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2" documentId="13_ncr:1_{5F398A1F-19A4-409A-94A2-C4C31D98FF41}" xr6:coauthVersionLast="47" xr6:coauthVersionMax="47" xr10:uidLastSave="{0A795424-8728-4E1D-B734-A5AF1E13F142}"/>
  <bookViews>
    <workbookView xWindow="28680" yWindow="-120" windowWidth="29040" windowHeight="15840" tabRatio="670" xr2:uid="{00000000-000D-0000-FFFF-FFFF00000000}"/>
  </bookViews>
  <sheets>
    <sheet name="data" sheetId="21" r:id="rId1"/>
    <sheet name="calculations" sheetId="2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1" i="21" l="1"/>
  <c r="F72" i="21" s="1"/>
  <c r="F73" i="21" s="1"/>
  <c r="F74" i="21" s="1"/>
  <c r="F75" i="21" s="1"/>
  <c r="F76" i="21" s="1"/>
  <c r="F77" i="21" s="1"/>
  <c r="F70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</calcChain>
</file>

<file path=xl/sharedStrings.xml><?xml version="1.0" encoding="utf-8"?>
<sst xmlns="http://schemas.openxmlformats.org/spreadsheetml/2006/main" count="49" uniqueCount="13">
  <si>
    <t>year</t>
  </si>
  <si>
    <t>epsilon</t>
  </si>
  <si>
    <t>Urbanization</t>
  </si>
  <si>
    <t>PSI</t>
  </si>
  <si>
    <t>RelWage</t>
  </si>
  <si>
    <t>ProdWage</t>
  </si>
  <si>
    <t>GDPpc</t>
  </si>
  <si>
    <t>UnskillWage</t>
  </si>
  <si>
    <t>elite</t>
  </si>
  <si>
    <t>Age20_29</t>
  </si>
  <si>
    <t>RelDebt</t>
  </si>
  <si>
    <t>Distrust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</si>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</sst>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0" fontId="0" fillId="0" borderId="0" xfId="0" applyFont="1"/>
    <xf numFmtId="2" fontId="0" fillId="0" borderId="0" xfId="0" applyNumberFormat="1" applyFont="1"/>
    <xf numFmtId="164" fontId="2" fillId="0" borderId="0" xfId="0" applyNumberFormat="1" applyFont="1"/>
    <xf numFmtId="2" fontId="1" fillId="0" borderId="0" xfId="0" applyNumberFormat="1" applyFont="1"/>
    <xf numFmtId="1" fontId="0" fillId="0" borderId="0" xfId="0" applyNumberFormat="1" applyFont="1"/>
    <xf numFmtId="1" fontId="0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517-E0B3-49F0-ADAA-B34D21020CEB}">
  <dimension ref="A1:L77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2" max="2" width="10.33203125" style="1" customWidth="1"/>
    <col min="3" max="3" width="11.77734375" customWidth="1"/>
    <col min="6" max="6" width="10.77734375" customWidth="1"/>
    <col min="7" max="7" width="10.6640625" customWidth="1"/>
    <col min="8" max="8" width="9.77734375" customWidth="1"/>
    <col min="9" max="9" width="9.5546875" customWidth="1"/>
  </cols>
  <sheetData>
    <row r="1" spans="1:12" x14ac:dyDescent="0.3">
      <c r="A1" s="2" t="s">
        <v>0</v>
      </c>
      <c r="B1" s="9" t="s">
        <v>5</v>
      </c>
      <c r="C1" s="2" t="s">
        <v>7</v>
      </c>
      <c r="D1" s="2" t="s">
        <v>6</v>
      </c>
      <c r="E1" s="2" t="s">
        <v>4</v>
      </c>
      <c r="F1" s="2" t="s">
        <v>2</v>
      </c>
      <c r="G1" s="2" t="s">
        <v>9</v>
      </c>
      <c r="H1" s="2" t="s">
        <v>10</v>
      </c>
      <c r="I1" s="2" t="s">
        <v>11</v>
      </c>
      <c r="J1" s="2" t="s">
        <v>8</v>
      </c>
      <c r="K1" s="2" t="s">
        <v>1</v>
      </c>
      <c r="L1" s="2" t="s">
        <v>3</v>
      </c>
    </row>
    <row r="2" spans="1:12" x14ac:dyDescent="0.3">
      <c r="A2">
        <v>1945</v>
      </c>
      <c r="B2" s="1">
        <v>1.06</v>
      </c>
      <c r="C2" s="3">
        <v>813</v>
      </c>
      <c r="D2" s="3">
        <v>1593.68</v>
      </c>
      <c r="E2" s="1">
        <f t="shared" ref="E2:E48" si="0">B2*2000/D2</f>
        <v>1.3302545052959189</v>
      </c>
      <c r="F2" s="4">
        <v>60.73969821</v>
      </c>
      <c r="G2" s="4">
        <v>17.032527368596593</v>
      </c>
      <c r="H2" s="4">
        <v>116.00098089686098</v>
      </c>
      <c r="I2" s="8"/>
    </row>
    <row r="3" spans="1:12" x14ac:dyDescent="0.3">
      <c r="A3">
        <v>1946</v>
      </c>
      <c r="B3" s="1">
        <v>1.1299999999999999</v>
      </c>
      <c r="C3" s="3">
        <v>900</v>
      </c>
      <c r="D3" s="3">
        <v>1571.55</v>
      </c>
      <c r="E3" s="1">
        <f t="shared" si="0"/>
        <v>1.4380706945372403</v>
      </c>
      <c r="F3" s="4">
        <v>61.55440377</v>
      </c>
      <c r="G3" s="4">
        <v>16.901522998684353</v>
      </c>
      <c r="H3" s="4">
        <v>121.2520698469847</v>
      </c>
      <c r="I3" s="8"/>
    </row>
    <row r="4" spans="1:12" x14ac:dyDescent="0.3">
      <c r="A4">
        <v>1947</v>
      </c>
      <c r="B4" s="1">
        <v>1.3</v>
      </c>
      <c r="C4" s="3">
        <v>1017</v>
      </c>
      <c r="D4" s="3">
        <v>1693.66</v>
      </c>
      <c r="E4" s="1">
        <f t="shared" si="0"/>
        <v>1.5351369224047329</v>
      </c>
      <c r="F4" s="4">
        <v>62.307656950000002</v>
      </c>
      <c r="G4" s="4">
        <v>16.550344316261839</v>
      </c>
      <c r="H4" s="4">
        <v>105.81170958623515</v>
      </c>
      <c r="I4" s="8"/>
    </row>
    <row r="5" spans="1:12" x14ac:dyDescent="0.3">
      <c r="A5">
        <v>1948</v>
      </c>
      <c r="B5" s="1">
        <v>1.41</v>
      </c>
      <c r="C5" s="3">
        <v>1087</v>
      </c>
      <c r="D5" s="3">
        <v>1835.22</v>
      </c>
      <c r="E5" s="1">
        <f t="shared" si="0"/>
        <v>1.5366005165593226</v>
      </c>
      <c r="F5" s="4">
        <v>62.955541429999997</v>
      </c>
      <c r="G5" s="4">
        <v>16.33270705050413</v>
      </c>
      <c r="H5" s="4">
        <v>93.754086399108147</v>
      </c>
      <c r="I5" s="8"/>
    </row>
    <row r="6" spans="1:12" x14ac:dyDescent="0.3">
      <c r="A6">
        <v>1949</v>
      </c>
      <c r="B6" s="1">
        <v>1.46</v>
      </c>
      <c r="C6" s="3">
        <v>1131</v>
      </c>
      <c r="D6" s="3">
        <v>1791.03</v>
      </c>
      <c r="E6" s="1">
        <f t="shared" si="0"/>
        <v>1.6303467836942989</v>
      </c>
      <c r="F6" s="4">
        <v>63.479053260000001</v>
      </c>
      <c r="G6" s="4">
        <v>16.055473046012441</v>
      </c>
      <c r="H6" s="4">
        <v>94.599685591317368</v>
      </c>
      <c r="I6" s="8"/>
    </row>
    <row r="7" spans="1:12" x14ac:dyDescent="0.3">
      <c r="A7">
        <v>1950</v>
      </c>
      <c r="B7" s="1">
        <v>1.55</v>
      </c>
      <c r="C7" s="3">
        <v>1184</v>
      </c>
      <c r="D7" s="3">
        <v>1936.26</v>
      </c>
      <c r="E7" s="1">
        <f t="shared" si="0"/>
        <v>1.601024655779699</v>
      </c>
      <c r="F7" s="4">
        <v>63.881126950000002</v>
      </c>
      <c r="G7" s="4">
        <v>15.78890409879091</v>
      </c>
      <c r="H7" s="4">
        <v>87.625928634661221</v>
      </c>
      <c r="I7" s="8"/>
    </row>
    <row r="8" spans="1:12" x14ac:dyDescent="0.3">
      <c r="A8">
        <v>1951</v>
      </c>
      <c r="B8" s="1">
        <v>1.72</v>
      </c>
      <c r="C8" s="3">
        <v>1283</v>
      </c>
      <c r="D8" s="3">
        <v>2199.15</v>
      </c>
      <c r="E8" s="1">
        <f t="shared" si="0"/>
        <v>1.5642407293727121</v>
      </c>
      <c r="F8" s="4">
        <v>64.241072880000004</v>
      </c>
      <c r="G8" s="4">
        <v>15.397324404389318</v>
      </c>
      <c r="H8" s="4">
        <v>75.220152313586794</v>
      </c>
      <c r="I8" s="8"/>
    </row>
    <row r="9" spans="1:12" x14ac:dyDescent="0.3">
      <c r="A9">
        <v>1952</v>
      </c>
      <c r="B9" s="1">
        <v>1.83</v>
      </c>
      <c r="C9" s="3">
        <v>1358</v>
      </c>
      <c r="D9" s="3">
        <v>2282.83</v>
      </c>
      <c r="E9" s="1">
        <f t="shared" si="0"/>
        <v>1.6032731302812737</v>
      </c>
      <c r="F9" s="4">
        <v>64.709583820000006</v>
      </c>
      <c r="G9" s="4">
        <v>14.939400609599046</v>
      </c>
      <c r="H9" s="4">
        <v>72.315148981300581</v>
      </c>
      <c r="I9" s="8"/>
    </row>
    <row r="10" spans="1:12" x14ac:dyDescent="0.3">
      <c r="A10">
        <v>1953</v>
      </c>
      <c r="B10" s="1">
        <v>1.94</v>
      </c>
      <c r="C10" s="3">
        <v>1450</v>
      </c>
      <c r="D10" s="3">
        <v>2377.09</v>
      </c>
      <c r="E10" s="1">
        <f t="shared" si="0"/>
        <v>1.6322478324337739</v>
      </c>
      <c r="F10" s="4">
        <v>65.289166879999996</v>
      </c>
      <c r="G10" s="4">
        <v>14.479554886414759</v>
      </c>
      <c r="H10" s="4">
        <v>72.546301107302938</v>
      </c>
      <c r="I10" s="8"/>
    </row>
    <row r="11" spans="1:12" x14ac:dyDescent="0.3">
      <c r="A11">
        <v>1954</v>
      </c>
      <c r="B11" s="1">
        <v>1.97</v>
      </c>
      <c r="C11" s="3">
        <v>1521</v>
      </c>
      <c r="D11" s="3">
        <v>2342.4899999999998</v>
      </c>
      <c r="E11" s="1">
        <f t="shared" si="0"/>
        <v>1.6819708942193992</v>
      </c>
      <c r="F11" s="4">
        <v>65.9626856</v>
      </c>
      <c r="G11" s="4">
        <v>13.994580270685162</v>
      </c>
      <c r="H11" s="4">
        <v>73.27807949526813</v>
      </c>
      <c r="I11" s="8"/>
    </row>
    <row r="12" spans="1:12" x14ac:dyDescent="0.3">
      <c r="A12">
        <v>1955</v>
      </c>
      <c r="B12" s="1">
        <v>2.0499999999999998</v>
      </c>
      <c r="C12" s="3">
        <v>1584</v>
      </c>
      <c r="D12" s="3">
        <v>2509.15</v>
      </c>
      <c r="E12" s="1">
        <f t="shared" si="0"/>
        <v>1.6340194886714623</v>
      </c>
      <c r="F12" s="4">
        <v>66.690758869999996</v>
      </c>
      <c r="G12" s="4">
        <v>13.588905961158527</v>
      </c>
      <c r="H12" s="4">
        <v>67.704015722208837</v>
      </c>
      <c r="I12" s="8"/>
    </row>
    <row r="13" spans="1:12" x14ac:dyDescent="0.3">
      <c r="A13">
        <v>1956</v>
      </c>
      <c r="B13" s="1">
        <v>2.16</v>
      </c>
      <c r="C13" s="3">
        <v>1662</v>
      </c>
      <c r="D13" s="3">
        <v>2600.15</v>
      </c>
      <c r="E13" s="1">
        <f t="shared" si="0"/>
        <v>1.6614426090802452</v>
      </c>
      <c r="F13" s="4">
        <v>67.418781039999999</v>
      </c>
      <c r="G13" s="4">
        <v>13.225594512865786</v>
      </c>
      <c r="H13" s="4">
        <v>63.243604938271602</v>
      </c>
      <c r="I13" s="8"/>
    </row>
    <row r="14" spans="1:12" x14ac:dyDescent="0.3">
      <c r="A14">
        <v>1957</v>
      </c>
      <c r="B14" s="1">
        <v>2.2400000000000002</v>
      </c>
      <c r="C14" s="3">
        <v>1745</v>
      </c>
      <c r="D14" s="3">
        <v>2692.18</v>
      </c>
      <c r="E14" s="1">
        <f t="shared" si="0"/>
        <v>1.6640789248861518</v>
      </c>
      <c r="F14" s="4">
        <v>68.092161469999994</v>
      </c>
      <c r="G14" s="4">
        <v>12.874901306300762</v>
      </c>
      <c r="H14" s="4">
        <v>59.617823530687488</v>
      </c>
      <c r="I14" s="8"/>
    </row>
    <row r="15" spans="1:12" x14ac:dyDescent="0.3">
      <c r="A15">
        <v>1958</v>
      </c>
      <c r="B15" s="1">
        <v>2.39</v>
      </c>
      <c r="C15" s="3">
        <v>1830</v>
      </c>
      <c r="D15" s="3">
        <v>2682.88</v>
      </c>
      <c r="E15" s="1">
        <f t="shared" si="0"/>
        <v>1.7816674618320609</v>
      </c>
      <c r="F15" s="4">
        <v>68.671555519999998</v>
      </c>
      <c r="G15" s="4">
        <v>12.595907578865337</v>
      </c>
      <c r="H15" s="4">
        <v>60.557025599315068</v>
      </c>
      <c r="I15" s="4">
        <v>28.861406900000006</v>
      </c>
    </row>
    <row r="16" spans="1:12" x14ac:dyDescent="0.3">
      <c r="A16">
        <v>1959</v>
      </c>
      <c r="B16" s="1">
        <v>2.4500000000000002</v>
      </c>
      <c r="C16" s="3">
        <v>1903</v>
      </c>
      <c r="D16" s="3">
        <v>2860.05</v>
      </c>
      <c r="E16" s="1">
        <f t="shared" si="0"/>
        <v>1.7132567612454326</v>
      </c>
      <c r="F16" s="4">
        <v>69.139866339999998</v>
      </c>
      <c r="G16" s="4">
        <v>12.38034530443937</v>
      </c>
      <c r="H16" s="4">
        <v>57.401849921042242</v>
      </c>
      <c r="I16" s="4">
        <v>29.429347739999997</v>
      </c>
    </row>
    <row r="17" spans="1:9" x14ac:dyDescent="0.3">
      <c r="A17">
        <v>1960</v>
      </c>
      <c r="B17" s="1">
        <v>2.54</v>
      </c>
      <c r="C17" s="3">
        <v>1976</v>
      </c>
      <c r="D17" s="3">
        <v>2912.15</v>
      </c>
      <c r="E17" s="1">
        <f t="shared" si="0"/>
        <v>1.7444156379307385</v>
      </c>
      <c r="F17" s="4">
        <v>69.499629799999994</v>
      </c>
      <c r="G17" s="4">
        <v>12.215454998079993</v>
      </c>
      <c r="H17" s="4">
        <v>55.132373708206686</v>
      </c>
      <c r="I17" s="4">
        <v>30.053954270000006</v>
      </c>
    </row>
    <row r="18" spans="1:9" x14ac:dyDescent="0.3">
      <c r="A18">
        <v>1961</v>
      </c>
      <c r="B18" s="1">
        <v>2.6</v>
      </c>
      <c r="C18" s="3">
        <v>2047</v>
      </c>
      <c r="D18" s="3">
        <v>2965.03</v>
      </c>
      <c r="E18" s="1">
        <f t="shared" si="0"/>
        <v>1.753776521654081</v>
      </c>
      <c r="F18" s="4">
        <v>69.731873269999994</v>
      </c>
      <c r="G18" s="4">
        <v>12.168398272100598</v>
      </c>
      <c r="H18" s="4">
        <v>54.362841629955952</v>
      </c>
      <c r="I18" s="4">
        <v>30.68988865</v>
      </c>
    </row>
    <row r="19" spans="1:9" x14ac:dyDescent="0.3">
      <c r="A19">
        <v>1962</v>
      </c>
      <c r="B19" s="1">
        <v>2.71</v>
      </c>
      <c r="C19" s="3">
        <v>2114</v>
      </c>
      <c r="D19" s="3">
        <v>3138.97</v>
      </c>
      <c r="E19" s="1">
        <f t="shared" si="0"/>
        <v>1.7266810450561809</v>
      </c>
      <c r="F19" s="4">
        <v>70.034170259999996</v>
      </c>
      <c r="G19" s="4">
        <v>12.231490725117999</v>
      </c>
      <c r="H19" s="4">
        <v>51.813228700700009</v>
      </c>
      <c r="I19" s="4">
        <v>31.288487900000007</v>
      </c>
    </row>
    <row r="20" spans="1:9" x14ac:dyDescent="0.3">
      <c r="A20">
        <v>1963</v>
      </c>
      <c r="B20" s="1">
        <v>2.83</v>
      </c>
      <c r="C20" s="3">
        <v>2181</v>
      </c>
      <c r="D20" s="3">
        <v>3263.6</v>
      </c>
      <c r="E20" s="1">
        <f t="shared" si="0"/>
        <v>1.7342811619070966</v>
      </c>
      <c r="F20" s="4">
        <v>70.408142819999995</v>
      </c>
      <c r="G20" s="4">
        <v>12.517036537562385</v>
      </c>
      <c r="H20" s="4">
        <v>50.072328439624471</v>
      </c>
      <c r="I20" s="4">
        <v>31.811734979999997</v>
      </c>
    </row>
    <row r="21" spans="1:9" x14ac:dyDescent="0.3">
      <c r="A21">
        <v>1964</v>
      </c>
      <c r="B21" s="1">
        <v>2.89</v>
      </c>
      <c r="C21" s="3">
        <v>2245</v>
      </c>
      <c r="D21" s="3">
        <v>3457.57</v>
      </c>
      <c r="E21" s="1">
        <f t="shared" si="0"/>
        <v>1.6716942824006455</v>
      </c>
      <c r="F21" s="4">
        <v>70.842738710000006</v>
      </c>
      <c r="G21" s="4">
        <v>12.734729773767764</v>
      </c>
      <c r="H21" s="4">
        <v>47.911463637733576</v>
      </c>
      <c r="I21" s="4">
        <v>32.240326080000003</v>
      </c>
    </row>
    <row r="22" spans="1:9" x14ac:dyDescent="0.3">
      <c r="A22">
        <v>1965</v>
      </c>
      <c r="B22" s="1">
        <v>3</v>
      </c>
      <c r="C22" s="3">
        <v>2314</v>
      </c>
      <c r="D22" s="3">
        <v>3700.08</v>
      </c>
      <c r="E22" s="1">
        <f t="shared" si="0"/>
        <v>1.6215865602905883</v>
      </c>
      <c r="F22" s="4">
        <v>71.312550959999996</v>
      </c>
      <c r="G22" s="4">
        <v>12.911099559505946</v>
      </c>
      <c r="H22" s="4">
        <v>44.625797524683634</v>
      </c>
      <c r="I22" s="4">
        <v>32.573076529999994</v>
      </c>
    </row>
    <row r="23" spans="1:9" x14ac:dyDescent="0.3">
      <c r="A23">
        <v>1966</v>
      </c>
      <c r="B23" s="1">
        <v>3.14</v>
      </c>
      <c r="C23" s="3">
        <v>2399</v>
      </c>
      <c r="D23" s="3">
        <v>4006.63</v>
      </c>
      <c r="E23" s="1">
        <f t="shared" si="0"/>
        <v>1.5674020311333963</v>
      </c>
      <c r="F23" s="4">
        <v>71.782345190000001</v>
      </c>
      <c r="G23" s="4">
        <v>13.081060127196158</v>
      </c>
      <c r="H23" s="4">
        <v>41.8076995556684</v>
      </c>
      <c r="I23" s="4">
        <v>34.849735679999995</v>
      </c>
    </row>
    <row r="24" spans="1:9" x14ac:dyDescent="0.3">
      <c r="A24">
        <v>1967</v>
      </c>
      <c r="B24" s="1">
        <v>3.29</v>
      </c>
      <c r="C24" s="3">
        <v>2515</v>
      </c>
      <c r="D24" s="3">
        <v>4188.13</v>
      </c>
      <c r="E24" s="1">
        <f t="shared" si="0"/>
        <v>1.5711069140642722</v>
      </c>
      <c r="F24" s="4">
        <v>72.216892299999998</v>
      </c>
      <c r="G24" s="4">
        <v>13.759178758635562</v>
      </c>
      <c r="H24" s="4">
        <v>41.405935812109561</v>
      </c>
      <c r="I24" s="4">
        <v>37.232026060000003</v>
      </c>
    </row>
    <row r="25" spans="1:9" x14ac:dyDescent="0.3">
      <c r="A25">
        <v>1968</v>
      </c>
      <c r="B25" s="1">
        <v>3.52</v>
      </c>
      <c r="C25" s="3">
        <v>2660</v>
      </c>
      <c r="D25" s="3">
        <v>4532.12</v>
      </c>
      <c r="E25" s="1">
        <f t="shared" si="0"/>
        <v>1.5533569278836394</v>
      </c>
      <c r="F25" s="4">
        <v>72.590798190000001</v>
      </c>
      <c r="G25" s="4">
        <v>14.242744907363331</v>
      </c>
      <c r="H25" s="4">
        <v>39.352453836007911</v>
      </c>
      <c r="I25" s="4">
        <v>39.536229939999998</v>
      </c>
    </row>
    <row r="26" spans="1:9" x14ac:dyDescent="0.3">
      <c r="A26">
        <v>1969</v>
      </c>
      <c r="B26" s="1">
        <v>3.72</v>
      </c>
      <c r="C26" s="3">
        <v>2822</v>
      </c>
      <c r="D26" s="3">
        <v>4855.58</v>
      </c>
      <c r="E26" s="1">
        <f t="shared" si="0"/>
        <v>1.5322577323409357</v>
      </c>
      <c r="F26" s="4">
        <v>72.893024600000004</v>
      </c>
      <c r="G26" s="4">
        <v>14.688533445732897</v>
      </c>
      <c r="H26" s="4">
        <v>37.406093183665178</v>
      </c>
      <c r="I26" s="4">
        <v>41.601396440000002</v>
      </c>
    </row>
    <row r="27" spans="1:9" x14ac:dyDescent="0.3">
      <c r="A27">
        <v>1970</v>
      </c>
      <c r="B27" s="1">
        <v>3.93</v>
      </c>
      <c r="C27" s="3">
        <v>3021</v>
      </c>
      <c r="D27" s="3">
        <v>5062.68</v>
      </c>
      <c r="E27" s="1">
        <f t="shared" si="0"/>
        <v>1.5525373912631253</v>
      </c>
      <c r="F27" s="4">
        <v>73.1252037</v>
      </c>
      <c r="G27" s="4">
        <v>15.087991215347953</v>
      </c>
      <c r="H27" s="4">
        <v>37.480343224501596</v>
      </c>
      <c r="I27" s="4">
        <v>44.099466640000003</v>
      </c>
    </row>
    <row r="28" spans="1:9" x14ac:dyDescent="0.3">
      <c r="A28">
        <v>1971</v>
      </c>
      <c r="B28" s="1">
        <v>4.26</v>
      </c>
      <c r="C28" s="3">
        <v>3265</v>
      </c>
      <c r="D28" s="3">
        <v>5425.34</v>
      </c>
      <c r="E28" s="1">
        <f t="shared" si="0"/>
        <v>1.5704084905277826</v>
      </c>
      <c r="F28" s="4">
        <v>73.175251979999999</v>
      </c>
      <c r="G28" s="4">
        <v>15.506251575978443</v>
      </c>
      <c r="H28" s="4">
        <v>37.640305466808663</v>
      </c>
      <c r="I28" s="4">
        <v>46.995730170000002</v>
      </c>
    </row>
    <row r="29" spans="1:9" x14ac:dyDescent="0.3">
      <c r="A29">
        <v>1972</v>
      </c>
      <c r="B29" s="1">
        <v>4.59</v>
      </c>
      <c r="C29" s="3">
        <v>3499</v>
      </c>
      <c r="D29" s="3">
        <v>5896.9</v>
      </c>
      <c r="E29" s="1">
        <f t="shared" si="0"/>
        <v>1.5567501568620801</v>
      </c>
      <c r="F29" s="4">
        <v>73.240390059999996</v>
      </c>
      <c r="G29" s="4">
        <v>15.909576008589511</v>
      </c>
      <c r="H29" s="4">
        <v>36.295182656111159</v>
      </c>
      <c r="I29" s="4">
        <v>50.11854134</v>
      </c>
    </row>
    <row r="30" spans="1:9" x14ac:dyDescent="0.3">
      <c r="A30">
        <v>1973</v>
      </c>
      <c r="B30" s="1">
        <v>4.95</v>
      </c>
      <c r="C30" s="3">
        <v>3734</v>
      </c>
      <c r="D30" s="3">
        <v>6522.16</v>
      </c>
      <c r="E30" s="1">
        <f t="shared" si="0"/>
        <v>1.5179020447213807</v>
      </c>
      <c r="F30" s="4">
        <v>73.320962140000006</v>
      </c>
      <c r="G30" s="4">
        <v>16.189827389319973</v>
      </c>
      <c r="H30" s="4">
        <v>33.993926036316282</v>
      </c>
      <c r="I30" s="4">
        <v>53.232805810000002</v>
      </c>
    </row>
    <row r="31" spans="1:9" x14ac:dyDescent="0.3">
      <c r="A31">
        <v>1974</v>
      </c>
      <c r="B31" s="1">
        <v>5.44</v>
      </c>
      <c r="C31" s="3">
        <v>4008.5</v>
      </c>
      <c r="D31" s="3">
        <v>7010.35</v>
      </c>
      <c r="E31" s="1">
        <f t="shared" si="0"/>
        <v>1.5519909847582503</v>
      </c>
      <c r="F31" s="4">
        <v>73.414580959999995</v>
      </c>
      <c r="G31" s="4">
        <v>16.598490536026066</v>
      </c>
      <c r="H31" s="4">
        <v>32.855285095031675</v>
      </c>
      <c r="I31" s="4">
        <v>56.105944729999997</v>
      </c>
    </row>
    <row r="32" spans="1:9" x14ac:dyDescent="0.3">
      <c r="A32">
        <v>1975</v>
      </c>
      <c r="B32" s="1">
        <v>6.02</v>
      </c>
      <c r="C32" s="3">
        <v>4353.57</v>
      </c>
      <c r="D32" s="3">
        <v>7582.61</v>
      </c>
      <c r="E32" s="1">
        <f t="shared" si="0"/>
        <v>1.5878437635589857</v>
      </c>
      <c r="F32" s="4">
        <v>73.515768390000005</v>
      </c>
      <c r="G32" s="4">
        <v>17.042481275651244</v>
      </c>
      <c r="H32" s="4">
        <v>35.21090553825487</v>
      </c>
      <c r="I32" s="4">
        <v>58.572409049999997</v>
      </c>
    </row>
    <row r="33" spans="1:9" x14ac:dyDescent="0.3">
      <c r="A33">
        <v>1976</v>
      </c>
      <c r="B33" s="1">
        <v>6.53</v>
      </c>
      <c r="C33" s="3">
        <v>4768.12</v>
      </c>
      <c r="D33" s="3">
        <v>8366.42</v>
      </c>
      <c r="E33" s="1">
        <f t="shared" si="0"/>
        <v>1.5610021968775174</v>
      </c>
      <c r="F33" s="4">
        <v>73.61693373</v>
      </c>
      <c r="G33" s="4">
        <v>17.547827285327244</v>
      </c>
      <c r="H33" s="4">
        <v>35.818480762906937</v>
      </c>
      <c r="I33" s="4">
        <v>59.829563739999998</v>
      </c>
    </row>
    <row r="34" spans="1:9" x14ac:dyDescent="0.3">
      <c r="A34">
        <v>1977</v>
      </c>
      <c r="B34" s="1">
        <v>7.15</v>
      </c>
      <c r="C34" s="3">
        <v>5150.13</v>
      </c>
      <c r="D34" s="3">
        <v>9215.6200000000008</v>
      </c>
      <c r="E34" s="1">
        <f t="shared" si="0"/>
        <v>1.5517132867891688</v>
      </c>
      <c r="F34" s="4">
        <v>73.710492740000007</v>
      </c>
      <c r="G34" s="4">
        <v>17.60661834274222</v>
      </c>
      <c r="H34" s="4">
        <v>35.414166789813308</v>
      </c>
      <c r="I34" s="4">
        <v>61.221275220000003</v>
      </c>
    </row>
    <row r="35" spans="1:9" x14ac:dyDescent="0.3">
      <c r="A35">
        <v>1978</v>
      </c>
      <c r="B35" s="1">
        <v>7.77</v>
      </c>
      <c r="C35" s="3">
        <v>5569.88</v>
      </c>
      <c r="D35" s="3">
        <v>10303.24</v>
      </c>
      <c r="E35" s="1">
        <f t="shared" si="0"/>
        <v>1.5082634200503919</v>
      </c>
      <c r="F35" s="4">
        <v>73.790983089999997</v>
      </c>
      <c r="G35" s="4">
        <v>17.804006113721869</v>
      </c>
      <c r="H35" s="4">
        <v>34.406094690034003</v>
      </c>
      <c r="I35" s="4">
        <v>62.648147270000003</v>
      </c>
    </row>
    <row r="36" spans="1:9" x14ac:dyDescent="0.3">
      <c r="A36">
        <v>1979</v>
      </c>
      <c r="B36" s="1">
        <v>8.34</v>
      </c>
      <c r="C36" s="3">
        <v>6041.5</v>
      </c>
      <c r="D36" s="3">
        <v>11382.19</v>
      </c>
      <c r="E36" s="1">
        <f t="shared" si="0"/>
        <v>1.4654473348274804</v>
      </c>
      <c r="F36" s="4">
        <v>73.856034640000004</v>
      </c>
      <c r="G36" s="4">
        <v>17.98412762093643</v>
      </c>
      <c r="H36" s="4">
        <v>32.983998126609947</v>
      </c>
      <c r="I36" s="4">
        <v>64.000489149999993</v>
      </c>
    </row>
    <row r="37" spans="1:9" x14ac:dyDescent="0.3">
      <c r="A37">
        <v>1980</v>
      </c>
      <c r="B37" s="1">
        <v>9.1199999999999992</v>
      </c>
      <c r="C37" s="3">
        <v>6649.9</v>
      </c>
      <c r="D37" s="3">
        <v>12243.22</v>
      </c>
      <c r="E37" s="1">
        <f t="shared" si="0"/>
        <v>1.4898041528290762</v>
      </c>
      <c r="F37" s="4">
        <v>73.906004010000004</v>
      </c>
      <c r="G37" s="4">
        <v>18.171995671842495</v>
      </c>
      <c r="H37" s="4">
        <v>33.363580933252038</v>
      </c>
      <c r="I37" s="4">
        <v>65.190008980000002</v>
      </c>
    </row>
    <row r="38" spans="1:9" x14ac:dyDescent="0.3">
      <c r="A38">
        <v>1981</v>
      </c>
      <c r="B38" s="1">
        <v>10</v>
      </c>
      <c r="C38" s="3">
        <v>7208.77</v>
      </c>
      <c r="D38" s="3">
        <v>13594.31</v>
      </c>
      <c r="E38" s="1">
        <f t="shared" si="0"/>
        <v>1.4712037609852946</v>
      </c>
      <c r="F38" s="4">
        <v>74.01460745</v>
      </c>
      <c r="G38" s="4">
        <v>18.326334574061843</v>
      </c>
      <c r="H38" s="4">
        <v>32.900377382627603</v>
      </c>
      <c r="I38" s="4">
        <v>64.768043159999991</v>
      </c>
    </row>
    <row r="39" spans="1:9" x14ac:dyDescent="0.3">
      <c r="A39">
        <v>1982</v>
      </c>
      <c r="B39" s="1">
        <v>10.8</v>
      </c>
      <c r="C39" s="3">
        <v>7588.43</v>
      </c>
      <c r="D39" s="3">
        <v>14009.25</v>
      </c>
      <c r="E39" s="1">
        <f t="shared" si="0"/>
        <v>1.5418384281813802</v>
      </c>
      <c r="F39" s="4">
        <v>74.155844020000004</v>
      </c>
      <c r="G39" s="4">
        <v>18.397841988577913</v>
      </c>
      <c r="H39" s="4">
        <v>36.796784704291163</v>
      </c>
      <c r="I39" s="4">
        <v>64.296849269999996</v>
      </c>
    </row>
    <row r="40" spans="1:9" x14ac:dyDescent="0.3">
      <c r="A40">
        <v>1983</v>
      </c>
      <c r="B40" s="1">
        <v>11.22</v>
      </c>
      <c r="C40" s="3">
        <v>7913.85</v>
      </c>
      <c r="D40" s="3">
        <v>15083.66</v>
      </c>
      <c r="E40" s="1">
        <f t="shared" si="0"/>
        <v>1.4877025867727063</v>
      </c>
      <c r="F40" s="4">
        <v>74.330371580000005</v>
      </c>
      <c r="G40" s="4">
        <v>18.396056848562921</v>
      </c>
      <c r="H40" s="4">
        <v>39.911220505856392</v>
      </c>
      <c r="I40" s="4">
        <v>63.809257899999999</v>
      </c>
    </row>
    <row r="41" spans="1:9" x14ac:dyDescent="0.3">
      <c r="A41">
        <v>1984</v>
      </c>
      <c r="B41" s="1">
        <v>11.78</v>
      </c>
      <c r="C41" s="3">
        <v>8201.5400000000009</v>
      </c>
      <c r="D41" s="3">
        <v>16628.599999999999</v>
      </c>
      <c r="E41" s="1">
        <f t="shared" si="0"/>
        <v>1.4168360535462998</v>
      </c>
      <c r="F41" s="4">
        <v>74.532918449999997</v>
      </c>
      <c r="G41" s="4">
        <v>18.329591313484084</v>
      </c>
      <c r="H41" s="4">
        <v>42.304968327863847</v>
      </c>
      <c r="I41" s="4">
        <v>63.34287801</v>
      </c>
    </row>
    <row r="42" spans="1:9" x14ac:dyDescent="0.3">
      <c r="A42">
        <v>1985</v>
      </c>
      <c r="B42" s="1">
        <v>12.5</v>
      </c>
      <c r="C42" s="3">
        <v>8484.52</v>
      </c>
      <c r="D42" s="3">
        <v>17682.990000000002</v>
      </c>
      <c r="E42" s="1">
        <f t="shared" si="0"/>
        <v>1.4137880528123354</v>
      </c>
      <c r="F42" s="4">
        <v>74.751549120000007</v>
      </c>
      <c r="G42" s="4">
        <v>18.150518578762767</v>
      </c>
      <c r="H42" s="4">
        <v>46.139694510966208</v>
      </c>
      <c r="I42" s="4">
        <v>62.9291804</v>
      </c>
    </row>
    <row r="43" spans="1:9" x14ac:dyDescent="0.3">
      <c r="A43">
        <v>1986</v>
      </c>
      <c r="B43" s="1">
        <v>12.9</v>
      </c>
      <c r="C43" s="3">
        <v>8647.23</v>
      </c>
      <c r="D43" s="3">
        <v>18531.009999999998</v>
      </c>
      <c r="E43" s="1">
        <f t="shared" si="0"/>
        <v>1.392260864356557</v>
      </c>
      <c r="F43" s="4">
        <v>74.969830329999994</v>
      </c>
      <c r="G43" s="4">
        <v>17.851750766375115</v>
      </c>
      <c r="H43" s="4">
        <v>47.65145662653304</v>
      </c>
      <c r="I43" s="4">
        <v>63.380818560000002</v>
      </c>
    </row>
    <row r="44" spans="1:9" x14ac:dyDescent="0.3">
      <c r="A44">
        <v>1987</v>
      </c>
      <c r="B44" s="1">
        <v>13.05</v>
      </c>
      <c r="C44" s="3">
        <v>8838.23</v>
      </c>
      <c r="D44" s="3">
        <v>19503.96</v>
      </c>
      <c r="E44" s="1">
        <f t="shared" si="0"/>
        <v>1.3381897829979144</v>
      </c>
      <c r="F44" s="4">
        <v>75.171431659999996</v>
      </c>
      <c r="G44" s="4">
        <v>17.449040990684431</v>
      </c>
      <c r="H44" s="4">
        <v>49.621587935985133</v>
      </c>
      <c r="I44" s="4">
        <v>63.886711810000001</v>
      </c>
    </row>
    <row r="45" spans="1:9" x14ac:dyDescent="0.3">
      <c r="A45">
        <v>1988</v>
      </c>
      <c r="B45" s="1">
        <v>13.58</v>
      </c>
      <c r="C45" s="3">
        <v>9175.44</v>
      </c>
      <c r="D45" s="3">
        <v>20812.78</v>
      </c>
      <c r="E45" s="1">
        <f t="shared" si="0"/>
        <v>1.3049674286664252</v>
      </c>
      <c r="F45" s="4">
        <v>75.344666910000001</v>
      </c>
      <c r="G45" s="4">
        <v>17.024740131489079</v>
      </c>
      <c r="H45" s="4">
        <v>51.022227903693825</v>
      </c>
      <c r="I45" s="4">
        <v>64.411957260000008</v>
      </c>
    </row>
    <row r="46" spans="1:9" x14ac:dyDescent="0.3">
      <c r="A46">
        <v>1989</v>
      </c>
      <c r="B46" s="1">
        <v>14</v>
      </c>
      <c r="C46" s="3">
        <v>9484.36</v>
      </c>
      <c r="D46" s="3">
        <v>22160.02</v>
      </c>
      <c r="E46" s="1">
        <f t="shared" si="0"/>
        <v>1.2635367657610417</v>
      </c>
      <c r="F46" s="4">
        <v>75.484535249999993</v>
      </c>
      <c r="G46" s="4">
        <v>16.629517990248122</v>
      </c>
      <c r="H46" s="4">
        <v>52.122926615712956</v>
      </c>
      <c r="I46" s="4">
        <v>64.916024239999999</v>
      </c>
    </row>
    <row r="47" spans="1:9" x14ac:dyDescent="0.3">
      <c r="A47">
        <v>1990</v>
      </c>
      <c r="B47" s="1">
        <v>14.41</v>
      </c>
      <c r="C47" s="3">
        <v>9878.16</v>
      </c>
      <c r="D47" s="3">
        <v>23185.21</v>
      </c>
      <c r="E47" s="1">
        <f t="shared" si="0"/>
        <v>1.2430338133663659</v>
      </c>
      <c r="F47" s="4">
        <v>75.591891039999993</v>
      </c>
      <c r="G47" s="4">
        <v>16.281404721622586</v>
      </c>
      <c r="H47" s="4">
        <v>55.741978312214464</v>
      </c>
      <c r="I47" s="4">
        <v>65.364525810000004</v>
      </c>
    </row>
    <row r="48" spans="1:9" x14ac:dyDescent="0.3">
      <c r="A48">
        <v>1991</v>
      </c>
      <c r="B48" s="1">
        <v>14.93</v>
      </c>
      <c r="C48" s="3">
        <v>10255.459999999999</v>
      </c>
      <c r="D48" s="3">
        <v>23634.68</v>
      </c>
      <c r="E48" s="1">
        <f t="shared" si="0"/>
        <v>1.2633976850966462</v>
      </c>
      <c r="F48" s="4">
        <v>75.832665230000003</v>
      </c>
      <c r="G48" s="4">
        <v>15.960272403006728</v>
      </c>
      <c r="H48" s="4">
        <v>61.168928288913733</v>
      </c>
      <c r="I48" s="4">
        <v>66.620891169999993</v>
      </c>
    </row>
    <row r="49" spans="1:9" x14ac:dyDescent="0.3">
      <c r="A49">
        <v>1992</v>
      </c>
      <c r="B49" s="1">
        <v>15.63</v>
      </c>
      <c r="C49" s="3">
        <v>10531.36</v>
      </c>
      <c r="D49" s="3">
        <v>24685.7</v>
      </c>
      <c r="E49" s="1">
        <f t="shared" ref="E49:E68" si="1">B49*2000/D49</f>
        <v>1.266320177268621</v>
      </c>
      <c r="F49" s="4">
        <v>76.143986400000003</v>
      </c>
      <c r="G49" s="4">
        <v>15.533678342564611</v>
      </c>
      <c r="H49" s="4">
        <v>64.087486495435414</v>
      </c>
      <c r="I49" s="4">
        <v>68.029911269999999</v>
      </c>
    </row>
    <row r="50" spans="1:9" x14ac:dyDescent="0.3">
      <c r="A50">
        <v>1993</v>
      </c>
      <c r="B50" s="1">
        <v>16.12</v>
      </c>
      <c r="C50" s="3">
        <v>10811.98</v>
      </c>
      <c r="D50" s="3">
        <v>25616.06</v>
      </c>
      <c r="E50" s="1">
        <f t="shared" si="1"/>
        <v>1.2585854342939546</v>
      </c>
      <c r="F50" s="4">
        <v>76.525904310000001</v>
      </c>
      <c r="G50" s="4">
        <v>15.080267014067015</v>
      </c>
      <c r="H50" s="4">
        <v>66.165055088940221</v>
      </c>
      <c r="I50" s="4">
        <v>69.494767260000003</v>
      </c>
    </row>
    <row r="51" spans="1:9" x14ac:dyDescent="0.3">
      <c r="A51">
        <v>1994</v>
      </c>
      <c r="B51" s="1">
        <v>16.559999999999999</v>
      </c>
      <c r="C51" s="3">
        <v>11099.67</v>
      </c>
      <c r="D51" s="3">
        <v>26893.4</v>
      </c>
      <c r="E51" s="1">
        <f t="shared" si="1"/>
        <v>1.2315289253125301</v>
      </c>
      <c r="F51" s="4">
        <v>76.96532268</v>
      </c>
      <c r="G51" s="4">
        <v>14.639942100779948</v>
      </c>
      <c r="H51" s="4">
        <v>66.233132586236096</v>
      </c>
      <c r="I51" s="4">
        <v>70.902416799999997</v>
      </c>
    </row>
    <row r="52" spans="1:9" x14ac:dyDescent="0.3">
      <c r="A52">
        <v>1995</v>
      </c>
      <c r="B52" s="1">
        <v>16.66</v>
      </c>
      <c r="C52" s="3">
        <v>11446.31</v>
      </c>
      <c r="D52" s="3">
        <v>27813.33</v>
      </c>
      <c r="E52" s="1">
        <f t="shared" si="1"/>
        <v>1.197986720755839</v>
      </c>
      <c r="F52" s="4">
        <v>77.435098049999993</v>
      </c>
      <c r="G52" s="4">
        <v>14.305732350598015</v>
      </c>
      <c r="H52" s="4">
        <v>67.082726219536866</v>
      </c>
      <c r="I52" s="4">
        <v>72.156428259999998</v>
      </c>
    </row>
    <row r="53" spans="1:9" x14ac:dyDescent="0.3">
      <c r="A53">
        <v>1996</v>
      </c>
      <c r="B53" s="1">
        <v>16.84</v>
      </c>
      <c r="C53" s="3">
        <v>11842.48</v>
      </c>
      <c r="D53" s="3">
        <v>29062.27</v>
      </c>
      <c r="E53" s="1">
        <f t="shared" si="1"/>
        <v>1.1588908918677034</v>
      </c>
      <c r="F53" s="4">
        <v>77.899492199999997</v>
      </c>
      <c r="G53" s="4">
        <v>14.051134569696639</v>
      </c>
      <c r="H53" s="4">
        <v>66.655749684250821</v>
      </c>
      <c r="I53" s="4">
        <v>71.787802290000002</v>
      </c>
    </row>
    <row r="54" spans="1:9" x14ac:dyDescent="0.3">
      <c r="A54">
        <v>1997</v>
      </c>
      <c r="B54" s="1">
        <v>18.12</v>
      </c>
      <c r="C54" s="3">
        <v>12255.15</v>
      </c>
      <c r="D54" s="3">
        <v>30526.31</v>
      </c>
      <c r="E54" s="1">
        <f t="shared" si="1"/>
        <v>1.1871726389465349</v>
      </c>
      <c r="F54" s="4">
        <v>78.324349069999997</v>
      </c>
      <c r="G54" s="4">
        <v>13.906362627979096</v>
      </c>
      <c r="H54" s="4">
        <v>64.965028215160103</v>
      </c>
      <c r="I54" s="4">
        <v>71.374084179999997</v>
      </c>
    </row>
    <row r="55" spans="1:9" x14ac:dyDescent="0.3">
      <c r="A55">
        <v>1998</v>
      </c>
      <c r="B55" s="1">
        <v>18.18</v>
      </c>
      <c r="C55" s="3">
        <v>12681.97</v>
      </c>
      <c r="D55" s="3">
        <v>31842.74</v>
      </c>
      <c r="E55" s="1">
        <f t="shared" si="1"/>
        <v>1.1418615357849229</v>
      </c>
      <c r="F55" s="4">
        <v>78.686360829999998</v>
      </c>
      <c r="G55" s="4">
        <v>13.803326963916607</v>
      </c>
      <c r="H55" s="4">
        <v>62.844066742480237</v>
      </c>
      <c r="I55" s="4">
        <v>70.943632309999998</v>
      </c>
    </row>
    <row r="56" spans="1:9" x14ac:dyDescent="0.3">
      <c r="A56">
        <v>1999</v>
      </c>
      <c r="B56" s="1">
        <v>18.75</v>
      </c>
      <c r="C56" s="3">
        <v>13097</v>
      </c>
      <c r="D56" s="3">
        <v>33485.72</v>
      </c>
      <c r="E56" s="1">
        <f t="shared" si="1"/>
        <v>1.1198803549692227</v>
      </c>
      <c r="F56" s="4">
        <v>78.97660132</v>
      </c>
      <c r="G56" s="4">
        <v>13.714562867504048</v>
      </c>
      <c r="H56" s="4">
        <v>60.4722392901053</v>
      </c>
      <c r="I56" s="4">
        <v>70.529664550000007</v>
      </c>
    </row>
    <row r="57" spans="1:9" x14ac:dyDescent="0.3">
      <c r="A57">
        <v>2000</v>
      </c>
      <c r="B57" s="1">
        <v>19.36</v>
      </c>
      <c r="C57" s="3">
        <v>13597</v>
      </c>
      <c r="D57" s="5">
        <v>35236.78</v>
      </c>
      <c r="E57" s="1">
        <f t="shared" si="1"/>
        <v>1.0988518247127008</v>
      </c>
      <c r="F57" s="4">
        <v>79.198147890000001</v>
      </c>
      <c r="G57" s="4">
        <v>13.603949383632512</v>
      </c>
      <c r="H57" s="4">
        <v>57.018338943877808</v>
      </c>
      <c r="I57" s="4">
        <v>70.160609840000006</v>
      </c>
    </row>
    <row r="58" spans="1:9" x14ac:dyDescent="0.3">
      <c r="A58">
        <v>2001</v>
      </c>
      <c r="B58" s="1">
        <v>19.36</v>
      </c>
      <c r="C58" s="3">
        <v>14428</v>
      </c>
      <c r="D58" s="5">
        <v>36049.56</v>
      </c>
      <c r="E58" s="1">
        <f t="shared" si="1"/>
        <v>1.0740769096765677</v>
      </c>
      <c r="F58" s="4">
        <v>79.446937849999998</v>
      </c>
      <c r="G58" s="4">
        <v>13.60473999960079</v>
      </c>
      <c r="H58" s="4">
        <v>56.458750559001381</v>
      </c>
      <c r="I58" s="4">
        <v>70.298691820000002</v>
      </c>
    </row>
    <row r="59" spans="1:9" x14ac:dyDescent="0.3">
      <c r="A59">
        <v>2002</v>
      </c>
      <c r="B59" s="1">
        <v>21.02</v>
      </c>
      <c r="C59" s="3">
        <v>14655</v>
      </c>
      <c r="D59" s="5">
        <v>36935.370000000003</v>
      </c>
      <c r="E59" s="1">
        <f t="shared" si="1"/>
        <v>1.138204382411764</v>
      </c>
      <c r="F59" s="4">
        <v>79.756132829999999</v>
      </c>
      <c r="G59" s="4">
        <v>13.541403137800131</v>
      </c>
      <c r="H59" s="4">
        <v>58.523439482066848</v>
      </c>
      <c r="I59" s="4">
        <v>70.453825260000002</v>
      </c>
    </row>
    <row r="60" spans="1:9" x14ac:dyDescent="0.3">
      <c r="A60">
        <v>2003</v>
      </c>
      <c r="B60" s="1">
        <v>21.54</v>
      </c>
      <c r="C60" s="3">
        <v>15146</v>
      </c>
      <c r="D60" s="5">
        <v>38309.75</v>
      </c>
      <c r="E60" s="1">
        <f t="shared" si="1"/>
        <v>1.1245179099315448</v>
      </c>
      <c r="F60" s="4">
        <v>80.117432859999994</v>
      </c>
      <c r="G60" s="4">
        <v>13.528956282645309</v>
      </c>
      <c r="H60" s="4">
        <v>60.879277694510009</v>
      </c>
      <c r="I60" s="4">
        <v>70.615413990000008</v>
      </c>
    </row>
    <row r="61" spans="1:9" x14ac:dyDescent="0.3">
      <c r="A61">
        <v>2004</v>
      </c>
      <c r="B61" s="1">
        <v>23.07</v>
      </c>
      <c r="C61" s="3">
        <v>15146</v>
      </c>
      <c r="D61" s="5">
        <v>40385.760000000002</v>
      </c>
      <c r="E61" s="1">
        <f t="shared" si="1"/>
        <v>1.1424819045128778</v>
      </c>
      <c r="F61" s="4">
        <v>80.510428149999996</v>
      </c>
      <c r="G61" s="4">
        <v>13.546968137274568</v>
      </c>
      <c r="H61" s="4">
        <v>62.1770673587354</v>
      </c>
      <c r="I61" s="4">
        <v>70.770988700000004</v>
      </c>
    </row>
    <row r="62" spans="1:9" x14ac:dyDescent="0.3">
      <c r="A62">
        <v>2005</v>
      </c>
      <c r="B62" s="1">
        <v>23.92</v>
      </c>
      <c r="C62" s="3">
        <v>15448</v>
      </c>
      <c r="D62" s="5">
        <v>42612.3</v>
      </c>
      <c r="E62" s="1">
        <f t="shared" si="1"/>
        <v>1.1226805405950864</v>
      </c>
      <c r="F62" s="4">
        <v>80.905944329999997</v>
      </c>
      <c r="G62" s="4">
        <v>13.622209459945418</v>
      </c>
      <c r="H62" s="4">
        <v>62.766726800860866</v>
      </c>
      <c r="I62" s="4">
        <v>70.909828540000007</v>
      </c>
    </row>
    <row r="63" spans="1:9" x14ac:dyDescent="0.3">
      <c r="A63">
        <v>2006</v>
      </c>
      <c r="B63" s="1">
        <v>24.37</v>
      </c>
      <c r="C63" s="3">
        <v>15826</v>
      </c>
      <c r="D63" s="5">
        <v>44732.02</v>
      </c>
      <c r="E63" s="1">
        <f t="shared" si="1"/>
        <v>1.0895997989806856</v>
      </c>
      <c r="F63" s="4">
        <v>81.27406526</v>
      </c>
      <c r="G63" s="4">
        <v>13.674681689538245</v>
      </c>
      <c r="H63" s="4">
        <v>63.490062617080504</v>
      </c>
      <c r="I63" s="4">
        <v>71.528449469999998</v>
      </c>
    </row>
    <row r="64" spans="1:9" x14ac:dyDescent="0.3">
      <c r="A64">
        <v>2007</v>
      </c>
      <c r="B64" s="1">
        <v>25.07</v>
      </c>
      <c r="C64" s="3">
        <v>16166</v>
      </c>
      <c r="D64" s="5">
        <v>46448.800000000003</v>
      </c>
      <c r="E64" s="1">
        <f t="shared" si="1"/>
        <v>1.0794681455710373</v>
      </c>
      <c r="F64" s="4">
        <v>81.592583320000003</v>
      </c>
      <c r="G64" s="4">
        <v>13.757548608538961</v>
      </c>
      <c r="H64" s="4">
        <v>63.985693584133656</v>
      </c>
      <c r="I64" s="4">
        <v>72.225189239999992</v>
      </c>
    </row>
    <row r="65" spans="1:9" x14ac:dyDescent="0.3">
      <c r="A65">
        <v>2008</v>
      </c>
      <c r="B65" s="1">
        <v>25.87</v>
      </c>
      <c r="C65" s="3">
        <v>17110</v>
      </c>
      <c r="D65" s="5">
        <v>46883.360000000001</v>
      </c>
      <c r="E65" s="1">
        <f t="shared" si="1"/>
        <v>1.1035898450964265</v>
      </c>
      <c r="F65" s="4">
        <v>81.851244730000005</v>
      </c>
      <c r="G65" s="4">
        <v>13.81022079381261</v>
      </c>
      <c r="H65" s="4">
        <v>69.416400072015179</v>
      </c>
      <c r="I65" s="4">
        <v>72.952871399999992</v>
      </c>
    </row>
    <row r="66" spans="1:9" x14ac:dyDescent="0.3">
      <c r="A66">
        <v>2009</v>
      </c>
      <c r="B66" s="1">
        <v>26.15</v>
      </c>
      <c r="C66" s="3">
        <v>17148</v>
      </c>
      <c r="D66" s="5">
        <v>45332.59</v>
      </c>
      <c r="E66" s="1">
        <f t="shared" si="1"/>
        <v>1.1536953877993736</v>
      </c>
      <c r="F66" s="4">
        <v>82.050692049999995</v>
      </c>
      <c r="G66" s="4">
        <v>13.865709390696081</v>
      </c>
      <c r="H66" s="4">
        <v>83.540610116229317</v>
      </c>
      <c r="I66" s="4">
        <v>73.655358339999992</v>
      </c>
    </row>
    <row r="67" spans="1:9" x14ac:dyDescent="0.3">
      <c r="A67">
        <v>2010</v>
      </c>
      <c r="B67" s="1">
        <v>26.44</v>
      </c>
      <c r="C67" s="3">
        <v>16770</v>
      </c>
      <c r="D67" s="5">
        <v>46843.66</v>
      </c>
      <c r="E67" s="1">
        <f t="shared" si="1"/>
        <v>1.1288614083528059</v>
      </c>
      <c r="F67" s="4">
        <v>82.198423460000001</v>
      </c>
      <c r="G67" s="4">
        <v>13.9056224678998</v>
      </c>
      <c r="H67" s="4">
        <v>93.535371648883711</v>
      </c>
      <c r="I67" s="4">
        <v>74.283850119999997</v>
      </c>
    </row>
    <row r="68" spans="1:9" x14ac:dyDescent="0.3">
      <c r="A68">
        <v>2011</v>
      </c>
      <c r="B68" s="1">
        <v>26.88</v>
      </c>
      <c r="C68" s="3">
        <v>17034</v>
      </c>
      <c r="D68" s="5">
        <v>48372</v>
      </c>
      <c r="E68" s="1">
        <f t="shared" si="1"/>
        <v>1.111386752666832</v>
      </c>
      <c r="F68" s="4">
        <v>82.305677729999999</v>
      </c>
      <c r="G68" s="4">
        <v>13.924227298898376</v>
      </c>
      <c r="H68" s="4">
        <v>98.107152570029911</v>
      </c>
      <c r="I68" s="4">
        <v>74.251934599999998</v>
      </c>
    </row>
    <row r="69" spans="1:9" x14ac:dyDescent="0.3">
      <c r="A69">
        <v>2012</v>
      </c>
      <c r="B69" s="1">
        <v>27.15</v>
      </c>
      <c r="C69" s="3">
        <v>17790</v>
      </c>
      <c r="F69" s="4">
        <v>82.416049549999997</v>
      </c>
      <c r="G69" s="4">
        <v>13.912631493092066</v>
      </c>
      <c r="H69" s="4">
        <v>102.43191497500766</v>
      </c>
      <c r="I69" s="4">
        <v>74.21574588</v>
      </c>
    </row>
    <row r="70" spans="1:9" x14ac:dyDescent="0.3">
      <c r="A70">
        <v>2013</v>
      </c>
      <c r="F70" s="8">
        <f>F69+0.1</f>
        <v>82.516049549999991</v>
      </c>
      <c r="G70" s="4">
        <v>13.862754075527217</v>
      </c>
    </row>
    <row r="71" spans="1:9" x14ac:dyDescent="0.3">
      <c r="A71">
        <v>2014</v>
      </c>
      <c r="F71" s="8">
        <f t="shared" ref="F71:F77" si="2">F70+0.1</f>
        <v>82.616049549999985</v>
      </c>
      <c r="G71" s="4">
        <v>13.816745032414177</v>
      </c>
    </row>
    <row r="72" spans="1:9" x14ac:dyDescent="0.3">
      <c r="A72">
        <v>2015</v>
      </c>
      <c r="F72" s="8">
        <f t="shared" si="2"/>
        <v>82.71604954999998</v>
      </c>
      <c r="G72" s="4">
        <v>13.74393434363277</v>
      </c>
    </row>
    <row r="73" spans="1:9" x14ac:dyDescent="0.3">
      <c r="A73">
        <v>2016</v>
      </c>
      <c r="F73" s="8">
        <f t="shared" si="2"/>
        <v>82.816049549999974</v>
      </c>
      <c r="G73" s="4">
        <v>13.653187932703561</v>
      </c>
    </row>
    <row r="74" spans="1:9" x14ac:dyDescent="0.3">
      <c r="A74">
        <v>2017</v>
      </c>
      <c r="F74" s="8">
        <f t="shared" si="2"/>
        <v>82.916049549999968</v>
      </c>
      <c r="G74" s="4">
        <v>13.545227294023549</v>
      </c>
    </row>
    <row r="75" spans="1:9" x14ac:dyDescent="0.3">
      <c r="A75">
        <v>2018</v>
      </c>
      <c r="F75" s="8">
        <f t="shared" si="2"/>
        <v>83.016049549999963</v>
      </c>
      <c r="G75" s="4">
        <v>13.415348452641886</v>
      </c>
    </row>
    <row r="76" spans="1:9" x14ac:dyDescent="0.3">
      <c r="A76">
        <v>2019</v>
      </c>
      <c r="F76" s="8">
        <f t="shared" si="2"/>
        <v>83.116049549999957</v>
      </c>
      <c r="G76" s="4">
        <v>13.274121519625062</v>
      </c>
    </row>
    <row r="77" spans="1:9" x14ac:dyDescent="0.3">
      <c r="A77">
        <v>2020</v>
      </c>
      <c r="F77" s="8">
        <f t="shared" si="2"/>
        <v>83.216049549999951</v>
      </c>
      <c r="G77" s="4">
        <v>13.107775606876737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46E1-F9C3-4EAA-B33A-70477F69A384}">
  <dimension ref="A1:L87"/>
  <sheetViews>
    <sheetView workbookViewId="0">
      <pane ySplit="1" topLeftCell="A2" activePane="bottomLeft" state="frozen"/>
      <selection pane="bottomLeft" activeCell="I16" sqref="I16"/>
    </sheetView>
  </sheetViews>
  <sheetFormatPr defaultRowHeight="14.4" x14ac:dyDescent="0.3"/>
  <cols>
    <col min="1" max="1" width="8.77734375" style="6"/>
    <col min="2" max="2" width="10.33203125" style="7" customWidth="1"/>
    <col min="3" max="3" width="11.77734375" style="6" customWidth="1"/>
    <col min="4" max="5" width="8.77734375" style="6"/>
    <col min="6" max="6" width="10.77734375" style="7" customWidth="1"/>
    <col min="7" max="7" width="10.6640625" style="7" customWidth="1"/>
    <col min="8" max="8" width="9.77734375" style="7" customWidth="1"/>
    <col min="9" max="9" width="9.5546875" style="7" customWidth="1"/>
    <col min="10" max="12" width="8.77734375" style="7"/>
  </cols>
  <sheetData>
    <row r="1" spans="1:12" x14ac:dyDescent="0.3">
      <c r="A1" s="2" t="s">
        <v>0</v>
      </c>
      <c r="B1" s="9" t="s">
        <v>5</v>
      </c>
      <c r="C1" s="2" t="s">
        <v>7</v>
      </c>
      <c r="D1" s="2" t="s">
        <v>6</v>
      </c>
      <c r="E1" s="2" t="s">
        <v>4</v>
      </c>
      <c r="F1" s="9" t="s">
        <v>2</v>
      </c>
      <c r="G1" s="9" t="s">
        <v>9</v>
      </c>
      <c r="H1" s="9" t="s">
        <v>10</v>
      </c>
      <c r="I1" s="9" t="s">
        <v>11</v>
      </c>
      <c r="J1" s="9" t="s">
        <v>8</v>
      </c>
      <c r="K1" s="9" t="s">
        <v>1</v>
      </c>
      <c r="L1" s="9" t="s">
        <v>3</v>
      </c>
    </row>
    <row r="2" spans="1:12" x14ac:dyDescent="0.3">
      <c r="A2" s="6">
        <v>1945</v>
      </c>
      <c r="B2" s="7">
        <v>1.06</v>
      </c>
      <c r="C2" s="10">
        <v>813</v>
      </c>
      <c r="D2" s="10">
        <v>1593.68</v>
      </c>
      <c r="E2" s="7">
        <v>0.91606565549456498</v>
      </c>
      <c r="F2" s="7">
        <v>0.60739698210000004</v>
      </c>
      <c r="G2" s="7">
        <v>0.34065054737193201</v>
      </c>
      <c r="H2" s="7">
        <v>1.1600098089686099</v>
      </c>
      <c r="I2" s="7">
        <v>0.28861406899999997</v>
      </c>
      <c r="J2" s="7">
        <v>1</v>
      </c>
      <c r="K2" s="7">
        <v>1</v>
      </c>
      <c r="L2" s="7">
        <v>7.5619583155688304</v>
      </c>
    </row>
    <row r="3" spans="1:12" x14ac:dyDescent="0.3">
      <c r="A3" s="6">
        <v>1946</v>
      </c>
      <c r="B3" s="7">
        <v>1.1299999999999999</v>
      </c>
      <c r="C3" s="10">
        <v>900</v>
      </c>
      <c r="D3" s="10">
        <v>1571.55</v>
      </c>
      <c r="E3" s="7">
        <v>1.00982468799848</v>
      </c>
      <c r="F3" s="7">
        <v>0.61554403769999999</v>
      </c>
      <c r="G3" s="7">
        <v>0.33803045997368703</v>
      </c>
      <c r="H3" s="7">
        <v>1.21252069846985</v>
      </c>
      <c r="I3" s="7">
        <v>0.28861406899999997</v>
      </c>
      <c r="J3" s="7">
        <v>1.0091624813136499</v>
      </c>
      <c r="K3" s="7">
        <v>0.90520724407790998</v>
      </c>
      <c r="L3" s="7">
        <v>8.03875356477797</v>
      </c>
    </row>
    <row r="4" spans="1:12" x14ac:dyDescent="0.3">
      <c r="A4" s="6">
        <v>1947</v>
      </c>
      <c r="B4" s="7">
        <v>1.3</v>
      </c>
      <c r="C4" s="10">
        <v>1017</v>
      </c>
      <c r="D4" s="10">
        <v>1693.66</v>
      </c>
      <c r="E4" s="7">
        <v>1.06798535755059</v>
      </c>
      <c r="F4" s="7">
        <v>0.62307656950000001</v>
      </c>
      <c r="G4" s="7">
        <v>0.331006886325237</v>
      </c>
      <c r="H4" s="7">
        <v>1.05811709586235</v>
      </c>
      <c r="I4" s="7">
        <v>0.28861406899999997</v>
      </c>
      <c r="J4" s="7">
        <v>1.00818957105356</v>
      </c>
      <c r="K4" s="7">
        <v>0.85285962991284803</v>
      </c>
      <c r="L4" s="7">
        <v>6.9715448046845303</v>
      </c>
    </row>
    <row r="5" spans="1:12" x14ac:dyDescent="0.3">
      <c r="A5" s="6">
        <v>1948</v>
      </c>
      <c r="B5" s="7">
        <v>1.41</v>
      </c>
      <c r="C5" s="10">
        <v>1087</v>
      </c>
      <c r="D5" s="10">
        <v>1835.22</v>
      </c>
      <c r="E5" s="7">
        <v>1.0609508712903699</v>
      </c>
      <c r="F5" s="7">
        <v>0.62955541429999995</v>
      </c>
      <c r="G5" s="7">
        <v>0.326654141010083</v>
      </c>
      <c r="H5" s="7">
        <v>0.93754086399108105</v>
      </c>
      <c r="I5" s="7">
        <v>0.28861406899999997</v>
      </c>
      <c r="J5" s="7">
        <v>1.0018238135953701</v>
      </c>
      <c r="K5" s="7">
        <v>0.86475680078078998</v>
      </c>
      <c r="L5" s="7">
        <v>6.0761981213579004</v>
      </c>
    </row>
    <row r="6" spans="1:12" x14ac:dyDescent="0.3">
      <c r="A6" s="6">
        <v>1949</v>
      </c>
      <c r="B6" s="7">
        <v>1.46</v>
      </c>
      <c r="C6" s="10">
        <v>1131</v>
      </c>
      <c r="D6" s="10">
        <v>1791.03</v>
      </c>
      <c r="E6" s="7">
        <v>1.12848149452956</v>
      </c>
      <c r="F6" s="7">
        <v>0.63479053259999996</v>
      </c>
      <c r="G6" s="7">
        <v>0.321109460920249</v>
      </c>
      <c r="H6" s="7">
        <v>0.94599685591317395</v>
      </c>
      <c r="I6" s="7">
        <v>0.28861406899999997</v>
      </c>
      <c r="J6" s="7">
        <v>0.99607888487720697</v>
      </c>
      <c r="K6" s="7">
        <v>0.80719767462694503</v>
      </c>
      <c r="L6" s="7">
        <v>6.0856941660980901</v>
      </c>
    </row>
    <row r="7" spans="1:12" x14ac:dyDescent="0.3">
      <c r="A7" s="6">
        <v>1950</v>
      </c>
      <c r="B7" s="7">
        <v>1.55</v>
      </c>
      <c r="C7" s="10">
        <v>1184</v>
      </c>
      <c r="D7" s="10">
        <v>1936.26</v>
      </c>
      <c r="E7" s="7">
        <v>1.1002367147245899</v>
      </c>
      <c r="F7" s="7">
        <v>0.6388112695</v>
      </c>
      <c r="G7" s="7">
        <v>0.31577808197581803</v>
      </c>
      <c r="H7" s="7">
        <v>0.87625928634661199</v>
      </c>
      <c r="I7" s="7">
        <v>0.28861406899999997</v>
      </c>
      <c r="J7" s="7">
        <v>0.98469354137335796</v>
      </c>
      <c r="K7" s="7">
        <v>0.84299345220173905</v>
      </c>
      <c r="L7" s="7">
        <v>5.4162092893552201</v>
      </c>
    </row>
    <row r="8" spans="1:12" x14ac:dyDescent="0.3">
      <c r="A8" s="6">
        <v>1951</v>
      </c>
      <c r="B8" s="7">
        <v>1.72</v>
      </c>
      <c r="C8" s="10">
        <v>1283</v>
      </c>
      <c r="D8" s="10">
        <v>2199.15</v>
      </c>
      <c r="E8" s="7">
        <v>1.0620414309601101</v>
      </c>
      <c r="F8" s="7">
        <v>0.64241072880000005</v>
      </c>
      <c r="G8" s="7">
        <v>0.30794648808778602</v>
      </c>
      <c r="H8" s="7">
        <v>0.75220152313586797</v>
      </c>
      <c r="I8" s="7">
        <v>0.28861406899999997</v>
      </c>
      <c r="J8" s="7">
        <v>0.97558307329107097</v>
      </c>
      <c r="K8" s="7">
        <v>0.88698529872782195</v>
      </c>
      <c r="L8" s="7">
        <v>4.4478089345477301</v>
      </c>
    </row>
    <row r="9" spans="1:12" x14ac:dyDescent="0.3">
      <c r="A9" s="6">
        <v>1952</v>
      </c>
      <c r="B9" s="7">
        <v>1.83</v>
      </c>
      <c r="C9" s="10">
        <v>1358</v>
      </c>
      <c r="D9" s="10">
        <v>2282.83</v>
      </c>
      <c r="E9" s="7">
        <v>1.0856986169521301</v>
      </c>
      <c r="F9" s="7">
        <v>0.64709583820000005</v>
      </c>
      <c r="G9" s="7">
        <v>0.29878801219198098</v>
      </c>
      <c r="H9" s="7">
        <v>0.72315148981300603</v>
      </c>
      <c r="I9" s="7">
        <v>0.28861406899999997</v>
      </c>
      <c r="J9" s="7">
        <v>0.969741358537624</v>
      </c>
      <c r="K9" s="7">
        <v>0.869822187166995</v>
      </c>
      <c r="L9" s="7">
        <v>4.1437611175463402</v>
      </c>
    </row>
    <row r="10" spans="1:12" x14ac:dyDescent="0.3">
      <c r="A10" s="6">
        <v>1953</v>
      </c>
      <c r="B10" s="7">
        <v>1.94</v>
      </c>
      <c r="C10" s="10">
        <v>1450</v>
      </c>
      <c r="D10" s="10">
        <v>2377.09</v>
      </c>
      <c r="E10" s="7">
        <v>1.1093361204159</v>
      </c>
      <c r="F10" s="7">
        <v>0.65289166880000005</v>
      </c>
      <c r="G10" s="7">
        <v>0.289591097728295</v>
      </c>
      <c r="H10" s="7">
        <v>0.72546301107302902</v>
      </c>
      <c r="I10" s="7">
        <v>0.28861406899999997</v>
      </c>
      <c r="J10" s="7">
        <v>0.96184795095525999</v>
      </c>
      <c r="K10" s="7">
        <v>0.85428826129921598</v>
      </c>
      <c r="L10" s="7">
        <v>4.0178890239825602</v>
      </c>
    </row>
    <row r="11" spans="1:12" x14ac:dyDescent="0.3">
      <c r="A11" s="6">
        <v>1954</v>
      </c>
      <c r="B11" s="7">
        <v>1.97</v>
      </c>
      <c r="C11" s="10">
        <v>1521</v>
      </c>
      <c r="D11" s="10">
        <v>2342.4899999999998</v>
      </c>
      <c r="E11" s="7">
        <v>1.16221977433696</v>
      </c>
      <c r="F11" s="7">
        <v>0.65962685600000004</v>
      </c>
      <c r="G11" s="7">
        <v>0.279891605413703</v>
      </c>
      <c r="H11" s="7">
        <v>0.732780794952681</v>
      </c>
      <c r="I11" s="7">
        <v>0.28861406899999997</v>
      </c>
      <c r="J11" s="7">
        <v>0.95199195524722302</v>
      </c>
      <c r="K11" s="7">
        <v>0.81188375151483205</v>
      </c>
      <c r="L11" s="7">
        <v>3.93940785844792</v>
      </c>
    </row>
    <row r="12" spans="1:12" x14ac:dyDescent="0.3">
      <c r="A12" s="6">
        <v>1955</v>
      </c>
      <c r="B12" s="7">
        <v>2.0499999999999998</v>
      </c>
      <c r="C12" s="10">
        <v>1584</v>
      </c>
      <c r="D12" s="10">
        <v>2509.15</v>
      </c>
      <c r="E12" s="7">
        <v>1.12953853082767</v>
      </c>
      <c r="F12" s="7">
        <v>0.6669075887</v>
      </c>
      <c r="G12" s="7">
        <v>0.27177811922317102</v>
      </c>
      <c r="H12" s="7">
        <v>0.67704015722208799</v>
      </c>
      <c r="I12" s="7">
        <v>0.28861406899999997</v>
      </c>
      <c r="J12" s="7">
        <v>0.93803420147991101</v>
      </c>
      <c r="K12" s="7">
        <v>0.85610671076796396</v>
      </c>
      <c r="L12" s="7">
        <v>3.43559369011858</v>
      </c>
    </row>
    <row r="13" spans="1:12" x14ac:dyDescent="0.3">
      <c r="A13" s="6">
        <v>1956</v>
      </c>
      <c r="B13" s="7">
        <v>2.16</v>
      </c>
      <c r="C13" s="10">
        <v>1662</v>
      </c>
      <c r="D13" s="10">
        <v>2600.15</v>
      </c>
      <c r="E13" s="7">
        <v>1.14601858953039</v>
      </c>
      <c r="F13" s="7">
        <v>0.67418781039999998</v>
      </c>
      <c r="G13" s="7">
        <v>0.26451189025731597</v>
      </c>
      <c r="H13" s="7">
        <v>0.63243604938271603</v>
      </c>
      <c r="I13" s="7">
        <v>0.28861406899999997</v>
      </c>
      <c r="J13" s="7">
        <v>0.92656593127112397</v>
      </c>
      <c r="K13" s="7">
        <v>0.85029399546804796</v>
      </c>
      <c r="L13" s="7">
        <v>3.09510768093697</v>
      </c>
    </row>
    <row r="14" spans="1:12" x14ac:dyDescent="0.3">
      <c r="A14" s="6">
        <v>1957</v>
      </c>
      <c r="B14" s="7">
        <v>2.2400000000000002</v>
      </c>
      <c r="C14" s="10">
        <v>1745</v>
      </c>
      <c r="D14" s="10">
        <v>2692.18</v>
      </c>
      <c r="E14" s="7">
        <v>1.15516970448081</v>
      </c>
      <c r="F14" s="7">
        <v>0.68092161470000001</v>
      </c>
      <c r="G14" s="7">
        <v>0.25749802612601502</v>
      </c>
      <c r="H14" s="7">
        <v>0.59617823530687497</v>
      </c>
      <c r="I14" s="7">
        <v>0.28861406899999997</v>
      </c>
      <c r="J14" s="7">
        <v>0.913824550732941</v>
      </c>
      <c r="K14" s="7">
        <v>0.85291093113521599</v>
      </c>
      <c r="L14" s="7">
        <v>2.7981950892070402</v>
      </c>
    </row>
    <row r="15" spans="1:12" x14ac:dyDescent="0.3">
      <c r="A15" s="6">
        <v>1958</v>
      </c>
      <c r="B15" s="7">
        <v>2.39</v>
      </c>
      <c r="C15" s="10">
        <v>1830</v>
      </c>
      <c r="D15" s="10">
        <v>2682.88</v>
      </c>
      <c r="E15" s="7">
        <v>1.22586789924175</v>
      </c>
      <c r="F15" s="7">
        <v>0.68671555520000005</v>
      </c>
      <c r="G15" s="7">
        <v>0.25191815157730701</v>
      </c>
      <c r="H15" s="7">
        <v>0.60557025599315095</v>
      </c>
      <c r="I15" s="7">
        <v>0.28861406899999997</v>
      </c>
      <c r="J15" s="7">
        <v>0.90039191794496898</v>
      </c>
      <c r="K15" s="7">
        <v>0.79319599266322505</v>
      </c>
      <c r="L15" s="7">
        <v>2.7997920968835102</v>
      </c>
    </row>
    <row r="16" spans="1:12" x14ac:dyDescent="0.3">
      <c r="A16" s="6">
        <v>1959</v>
      </c>
      <c r="B16" s="7">
        <v>2.4500000000000002</v>
      </c>
      <c r="C16" s="10">
        <v>1903</v>
      </c>
      <c r="D16" s="10">
        <v>2860.05</v>
      </c>
      <c r="E16" s="7">
        <v>1.1875075116256899</v>
      </c>
      <c r="F16" s="7">
        <v>0.6913986634</v>
      </c>
      <c r="G16" s="7">
        <v>0.24760690608878699</v>
      </c>
      <c r="H16" s="7">
        <v>0.57401849921042203</v>
      </c>
      <c r="I16" s="7">
        <v>0.2942934774</v>
      </c>
      <c r="J16" s="7">
        <v>0.88196677610207797</v>
      </c>
      <c r="K16" s="7">
        <v>0.84989280367083697</v>
      </c>
      <c r="L16" s="7">
        <v>2.5272576675098799</v>
      </c>
    </row>
    <row r="17" spans="1:12" x14ac:dyDescent="0.3">
      <c r="A17" s="6">
        <v>1960</v>
      </c>
      <c r="B17" s="7">
        <v>2.54</v>
      </c>
      <c r="C17" s="10">
        <v>1976</v>
      </c>
      <c r="D17" s="10">
        <v>2912.15</v>
      </c>
      <c r="E17" s="7">
        <v>1.2100826271766301</v>
      </c>
      <c r="F17" s="7">
        <v>0.69499629799999996</v>
      </c>
      <c r="G17" s="7">
        <v>0.2443090999616</v>
      </c>
      <c r="H17" s="7">
        <v>0.55132373708206694</v>
      </c>
      <c r="I17" s="7">
        <v>0.3005395427</v>
      </c>
      <c r="J17" s="7">
        <v>0.866176769740856</v>
      </c>
      <c r="K17" s="7">
        <v>0.84134119933082296</v>
      </c>
      <c r="L17" s="7">
        <v>2.3935901967077302</v>
      </c>
    </row>
    <row r="18" spans="1:12" x14ac:dyDescent="0.3">
      <c r="A18" s="6">
        <v>1961</v>
      </c>
      <c r="B18" s="7">
        <v>2.6</v>
      </c>
      <c r="C18" s="10">
        <v>2047</v>
      </c>
      <c r="D18" s="10">
        <v>2965.03</v>
      </c>
      <c r="E18" s="7">
        <v>1.2241277148762699</v>
      </c>
      <c r="F18" s="7">
        <v>0.6973187327</v>
      </c>
      <c r="G18" s="7">
        <v>0.243367965442012</v>
      </c>
      <c r="H18" s="7">
        <v>0.54362841629955905</v>
      </c>
      <c r="I18" s="7">
        <v>0.30689888650000002</v>
      </c>
      <c r="J18" s="7">
        <v>0.84881575467804204</v>
      </c>
      <c r="K18" s="7">
        <v>0.843283940670842</v>
      </c>
      <c r="L18" s="7">
        <v>2.3281184767263801</v>
      </c>
    </row>
    <row r="19" spans="1:12" x14ac:dyDescent="0.3">
      <c r="A19" s="6">
        <v>1962</v>
      </c>
      <c r="B19" s="7">
        <v>2.71</v>
      </c>
      <c r="C19" s="10">
        <v>2114</v>
      </c>
      <c r="D19" s="10">
        <v>3138.97</v>
      </c>
      <c r="E19" s="7">
        <v>1.1994660368463701</v>
      </c>
      <c r="F19" s="7">
        <v>0.70034170259999995</v>
      </c>
      <c r="G19" s="7">
        <v>0.24462981450235999</v>
      </c>
      <c r="H19" s="7">
        <v>0.51813228700699998</v>
      </c>
      <c r="I19" s="7">
        <v>0.312884879</v>
      </c>
      <c r="J19" s="7">
        <v>0.83050657728155397</v>
      </c>
      <c r="K19" s="7">
        <v>0.88927013733406302</v>
      </c>
      <c r="L19" s="7">
        <v>2.1625493010343502</v>
      </c>
    </row>
    <row r="20" spans="1:12" x14ac:dyDescent="0.3">
      <c r="A20" s="6">
        <v>1963</v>
      </c>
      <c r="B20" s="7">
        <v>2.83</v>
      </c>
      <c r="C20" s="10">
        <v>2181</v>
      </c>
      <c r="D20" s="10">
        <v>3263.6</v>
      </c>
      <c r="E20" s="7">
        <v>1.1972400737181099</v>
      </c>
      <c r="F20" s="7">
        <v>0.70408142819999997</v>
      </c>
      <c r="G20" s="7">
        <v>0.25034073075124802</v>
      </c>
      <c r="H20" s="7">
        <v>0.50072328439624503</v>
      </c>
      <c r="I20" s="7">
        <v>0.3181173498</v>
      </c>
      <c r="J20" s="7">
        <v>0.81387700789659601</v>
      </c>
      <c r="K20" s="7">
        <v>0.90996340571452905</v>
      </c>
      <c r="L20" s="7">
        <v>2.0974574284491898</v>
      </c>
    </row>
    <row r="21" spans="1:12" x14ac:dyDescent="0.3">
      <c r="A21" s="6">
        <v>1964</v>
      </c>
      <c r="B21" s="7">
        <v>2.89</v>
      </c>
      <c r="C21" s="10">
        <v>2245</v>
      </c>
      <c r="D21" s="10">
        <v>3457.57</v>
      </c>
      <c r="E21" s="7">
        <v>1.15876239190902</v>
      </c>
      <c r="F21" s="7">
        <v>0.70842738709999997</v>
      </c>
      <c r="G21" s="7">
        <v>0.254694595475355</v>
      </c>
      <c r="H21" s="7">
        <v>0.47911463637733598</v>
      </c>
      <c r="I21" s="7">
        <v>0.32240326079999998</v>
      </c>
      <c r="J21" s="7">
        <v>0.79740244460324095</v>
      </c>
      <c r="K21" s="7">
        <v>0.97328076389253004</v>
      </c>
      <c r="L21" s="7">
        <v>1.9706022158618099</v>
      </c>
    </row>
    <row r="22" spans="1:12" x14ac:dyDescent="0.3">
      <c r="A22" s="6">
        <v>1965</v>
      </c>
      <c r="B22" s="7">
        <v>3</v>
      </c>
      <c r="C22" s="10">
        <v>2314</v>
      </c>
      <c r="D22" s="10">
        <v>3700.08</v>
      </c>
      <c r="E22" s="7">
        <v>1.11993678624061</v>
      </c>
      <c r="F22" s="7">
        <v>0.71312550959999998</v>
      </c>
      <c r="G22" s="7">
        <v>0.25822199119011902</v>
      </c>
      <c r="H22" s="7">
        <v>0.44625797524683603</v>
      </c>
      <c r="I22" s="7">
        <v>0.3257307653</v>
      </c>
      <c r="J22" s="7">
        <v>0.78370141382958403</v>
      </c>
      <c r="K22" s="7">
        <v>1.0360012052698599</v>
      </c>
      <c r="L22" s="7">
        <v>1.8080099978068001</v>
      </c>
    </row>
    <row r="23" spans="1:12" x14ac:dyDescent="0.3">
      <c r="A23" s="6">
        <v>1966</v>
      </c>
      <c r="B23" s="7">
        <v>3.14</v>
      </c>
      <c r="C23" s="10">
        <v>2399</v>
      </c>
      <c r="D23" s="10">
        <v>4006.63</v>
      </c>
      <c r="E23" s="7">
        <v>1.0772332625860199</v>
      </c>
      <c r="F23" s="7">
        <v>0.71782345189999996</v>
      </c>
      <c r="G23" s="7">
        <v>0.26162120254392301</v>
      </c>
      <c r="H23" s="7">
        <v>0.41807699555668398</v>
      </c>
      <c r="I23" s="7">
        <v>0.34849735679999999</v>
      </c>
      <c r="J23" s="7">
        <v>0.77299216776193602</v>
      </c>
      <c r="K23" s="7">
        <v>1.1013208483801</v>
      </c>
      <c r="L23" s="7">
        <v>1.7827802668744599</v>
      </c>
    </row>
    <row r="24" spans="1:12" x14ac:dyDescent="0.3">
      <c r="A24" s="6">
        <v>1967</v>
      </c>
      <c r="B24" s="7">
        <v>3.29</v>
      </c>
      <c r="C24" s="10">
        <v>2515</v>
      </c>
      <c r="D24" s="10">
        <v>4188.13</v>
      </c>
      <c r="E24" s="7">
        <v>1.0800868308975</v>
      </c>
      <c r="F24" s="7">
        <v>0.72216892300000002</v>
      </c>
      <c r="G24" s="7">
        <v>0.27518357517271103</v>
      </c>
      <c r="H24" s="7">
        <v>0.41405935812109601</v>
      </c>
      <c r="I24" s="7">
        <v>0.37232026060000001</v>
      </c>
      <c r="J24" s="7">
        <v>0.76582257271985499</v>
      </c>
      <c r="K24" s="7">
        <v>1.10819374836905</v>
      </c>
      <c r="L24" s="7">
        <v>1.9601728746322999</v>
      </c>
    </row>
    <row r="25" spans="1:12" x14ac:dyDescent="0.3">
      <c r="A25" s="6">
        <v>1968</v>
      </c>
      <c r="B25" s="7">
        <v>3.52</v>
      </c>
      <c r="C25" s="10">
        <v>2660</v>
      </c>
      <c r="D25" s="10">
        <v>4532.12</v>
      </c>
      <c r="E25" s="7">
        <v>1.06162402781362</v>
      </c>
      <c r="F25" s="7">
        <v>0.72590798190000005</v>
      </c>
      <c r="G25" s="7">
        <v>0.284854898147267</v>
      </c>
      <c r="H25" s="7">
        <v>0.393524538360079</v>
      </c>
      <c r="I25" s="7">
        <v>0.39536229940000001</v>
      </c>
      <c r="J25" s="7">
        <v>0.75840772156099501</v>
      </c>
      <c r="K25" s="7">
        <v>1.14148748840768</v>
      </c>
      <c r="L25" s="7">
        <v>2.0134144746884202</v>
      </c>
    </row>
    <row r="26" spans="1:12" x14ac:dyDescent="0.3">
      <c r="A26" s="6">
        <v>1969</v>
      </c>
      <c r="B26" s="7">
        <v>3.72</v>
      </c>
      <c r="C26" s="10">
        <v>2822</v>
      </c>
      <c r="D26" s="10">
        <v>4855.58</v>
      </c>
      <c r="E26" s="7">
        <v>1.0492636322919899</v>
      </c>
      <c r="F26" s="7">
        <v>0.728930246</v>
      </c>
      <c r="G26" s="7">
        <v>0.29377066891465797</v>
      </c>
      <c r="H26" s="7">
        <v>0.37406093183665201</v>
      </c>
      <c r="I26" s="7">
        <v>0.41601396439999999</v>
      </c>
      <c r="J26" s="7">
        <v>0.75260302741324303</v>
      </c>
      <c r="K26" s="7">
        <v>1.1654433517943901</v>
      </c>
      <c r="L26" s="7">
        <v>2.05085443075727</v>
      </c>
    </row>
    <row r="27" spans="1:12" x14ac:dyDescent="0.3">
      <c r="A27" s="6">
        <v>1970</v>
      </c>
      <c r="B27" s="7">
        <v>3.93</v>
      </c>
      <c r="C27" s="10">
        <v>3021</v>
      </c>
      <c r="D27" s="10">
        <v>5062.68</v>
      </c>
      <c r="E27" s="7">
        <v>1.07036834562018</v>
      </c>
      <c r="F27" s="7">
        <v>0.73125203699999997</v>
      </c>
      <c r="G27" s="7">
        <v>0.30175982430695902</v>
      </c>
      <c r="H27" s="7">
        <v>0.374803432245016</v>
      </c>
      <c r="I27" s="7">
        <v>0.44099466640000001</v>
      </c>
      <c r="J27" s="7">
        <v>0.74790796024653206</v>
      </c>
      <c r="K27" s="7">
        <v>1.14672629307831</v>
      </c>
      <c r="L27" s="7">
        <v>2.2223913156488799</v>
      </c>
    </row>
    <row r="28" spans="1:12" x14ac:dyDescent="0.3">
      <c r="A28" s="6">
        <v>1971</v>
      </c>
      <c r="B28" s="7">
        <v>4.26</v>
      </c>
      <c r="C28" s="10">
        <v>3265</v>
      </c>
      <c r="D28" s="10">
        <v>5425.34</v>
      </c>
      <c r="E28" s="7">
        <v>1.0810481694841201</v>
      </c>
      <c r="F28" s="7">
        <v>0.7317525198</v>
      </c>
      <c r="G28" s="7">
        <v>0.31012503151956899</v>
      </c>
      <c r="H28" s="7">
        <v>0.37640305466808699</v>
      </c>
      <c r="I28" s="7">
        <v>0.4699573017</v>
      </c>
      <c r="J28" s="7">
        <v>0.741333742510355</v>
      </c>
      <c r="K28" s="7">
        <v>1.14360488589817</v>
      </c>
      <c r="L28" s="7">
        <v>2.40716194440617</v>
      </c>
    </row>
    <row r="29" spans="1:12" x14ac:dyDescent="0.3">
      <c r="A29" s="6">
        <v>1972</v>
      </c>
      <c r="B29" s="7">
        <v>4.59</v>
      </c>
      <c r="C29" s="10">
        <v>3499</v>
      </c>
      <c r="D29" s="10">
        <v>5896.9</v>
      </c>
      <c r="E29" s="7">
        <v>1.0686919853910599</v>
      </c>
      <c r="F29" s="7">
        <v>0.73240390060000005</v>
      </c>
      <c r="G29" s="7">
        <v>0.31819152017178998</v>
      </c>
      <c r="H29" s="7">
        <v>0.36295182656111202</v>
      </c>
      <c r="I29" s="7">
        <v>0.5011854134</v>
      </c>
      <c r="J29" s="7">
        <v>0.73383655859460095</v>
      </c>
      <c r="K29" s="7">
        <v>1.1708223911737199</v>
      </c>
      <c r="L29" s="7">
        <v>2.4862364606610701</v>
      </c>
    </row>
    <row r="30" spans="1:12" x14ac:dyDescent="0.3">
      <c r="A30" s="6">
        <v>1973</v>
      </c>
      <c r="B30" s="7">
        <v>4.95</v>
      </c>
      <c r="C30" s="10">
        <v>3734</v>
      </c>
      <c r="D30" s="10">
        <v>6522.16</v>
      </c>
      <c r="E30" s="7">
        <v>1.0364577215487201</v>
      </c>
      <c r="F30" s="7">
        <v>0.73320962140000001</v>
      </c>
      <c r="G30" s="7">
        <v>0.32379654778639899</v>
      </c>
      <c r="H30" s="7">
        <v>0.33993926036316302</v>
      </c>
      <c r="I30" s="7">
        <v>0.53232805809999995</v>
      </c>
      <c r="J30" s="7">
        <v>0.72740888941301496</v>
      </c>
      <c r="K30" s="7">
        <v>1.2220506157384401</v>
      </c>
      <c r="L30" s="7">
        <v>2.4672824570230798</v>
      </c>
    </row>
    <row r="31" spans="1:12" x14ac:dyDescent="0.3">
      <c r="A31" s="6">
        <v>1974</v>
      </c>
      <c r="B31" s="7">
        <v>5.44</v>
      </c>
      <c r="C31" s="10">
        <v>4008.5</v>
      </c>
      <c r="D31" s="10">
        <v>7010.35</v>
      </c>
      <c r="E31" s="7">
        <v>1.0472427480825499</v>
      </c>
      <c r="F31" s="7">
        <v>0.73414580959999998</v>
      </c>
      <c r="G31" s="7">
        <v>0.33196981072052101</v>
      </c>
      <c r="H31" s="7">
        <v>0.328552850950317</v>
      </c>
      <c r="I31" s="7">
        <v>0.56105944730000001</v>
      </c>
      <c r="J31" s="7">
        <v>0.72389135842349805</v>
      </c>
      <c r="K31" s="7">
        <v>1.2142437975801099</v>
      </c>
      <c r="L31" s="7">
        <v>2.5574972268246801</v>
      </c>
    </row>
    <row r="32" spans="1:12" x14ac:dyDescent="0.3">
      <c r="A32" s="6">
        <v>1975</v>
      </c>
      <c r="B32" s="7">
        <v>6.02</v>
      </c>
      <c r="C32" s="10">
        <v>4353.57</v>
      </c>
      <c r="D32" s="10">
        <v>7582.61</v>
      </c>
      <c r="E32" s="7">
        <v>1.06144290899716</v>
      </c>
      <c r="F32" s="7">
        <v>0.73515768390000003</v>
      </c>
      <c r="G32" s="7">
        <v>0.340849625513025</v>
      </c>
      <c r="H32" s="7">
        <v>0.352109055382549</v>
      </c>
      <c r="I32" s="7">
        <v>0.58572409049999996</v>
      </c>
      <c r="J32" s="7">
        <v>0.71938020299472505</v>
      </c>
      <c r="K32" s="7">
        <v>1.20364727242784</v>
      </c>
      <c r="L32" s="7">
        <v>2.9098875667980599</v>
      </c>
    </row>
    <row r="33" spans="1:12" x14ac:dyDescent="0.3">
      <c r="A33" s="6">
        <v>1976</v>
      </c>
      <c r="B33" s="7">
        <v>6.53</v>
      </c>
      <c r="C33" s="10">
        <v>4768.12</v>
      </c>
      <c r="D33" s="10">
        <v>8366.42</v>
      </c>
      <c r="E33" s="7">
        <v>1.0485310648064201</v>
      </c>
      <c r="F33" s="7">
        <v>0.7361693373</v>
      </c>
      <c r="G33" s="7">
        <v>0.350956545706545</v>
      </c>
      <c r="H33" s="7">
        <v>0.35818480762906901</v>
      </c>
      <c r="I33" s="7">
        <v>0.59829563740000002</v>
      </c>
      <c r="J33" s="7">
        <v>0.71359158181912097</v>
      </c>
      <c r="K33" s="7">
        <v>1.23010424786547</v>
      </c>
      <c r="L33" s="7">
        <v>3.0632367716037399</v>
      </c>
    </row>
    <row r="34" spans="1:12" x14ac:dyDescent="0.3">
      <c r="A34" s="6">
        <v>1977</v>
      </c>
      <c r="B34" s="7">
        <v>7.15</v>
      </c>
      <c r="C34" s="10">
        <v>5150.13</v>
      </c>
      <c r="D34" s="10">
        <v>9215.6200000000008</v>
      </c>
      <c r="E34" s="7">
        <v>1.0352287984483499</v>
      </c>
      <c r="F34" s="7">
        <v>0.7371049274</v>
      </c>
      <c r="G34" s="7">
        <v>0.352132366854844</v>
      </c>
      <c r="H34" s="7">
        <v>0.35414166789813301</v>
      </c>
      <c r="I34" s="7">
        <v>0.61221275220000004</v>
      </c>
      <c r="J34" s="7">
        <v>0.708963100466937</v>
      </c>
      <c r="K34" s="7">
        <v>1.2554450890054001</v>
      </c>
      <c r="L34" s="7">
        <v>3.0697586022396299</v>
      </c>
    </row>
    <row r="35" spans="1:12" x14ac:dyDescent="0.3">
      <c r="A35" s="6">
        <v>1978</v>
      </c>
      <c r="B35" s="7">
        <v>7.77</v>
      </c>
      <c r="C35" s="10">
        <v>5569.88</v>
      </c>
      <c r="D35" s="10">
        <v>10303.24</v>
      </c>
      <c r="E35" s="7">
        <v>1.0038435460842601</v>
      </c>
      <c r="F35" s="7">
        <v>0.73790983089999995</v>
      </c>
      <c r="G35" s="7">
        <v>0.35608012227443703</v>
      </c>
      <c r="H35" s="7">
        <v>0.34406094690034</v>
      </c>
      <c r="I35" s="7">
        <v>0.62648147269999999</v>
      </c>
      <c r="J35" s="7">
        <v>0.70556010409539505</v>
      </c>
      <c r="K35" s="7">
        <v>1.3025384740541299</v>
      </c>
      <c r="L35" s="7">
        <v>3.0561316817993802</v>
      </c>
    </row>
    <row r="36" spans="1:12" x14ac:dyDescent="0.3">
      <c r="A36" s="6">
        <v>1979</v>
      </c>
      <c r="B36" s="7">
        <v>8.34</v>
      </c>
      <c r="C36" s="10">
        <v>6041.5</v>
      </c>
      <c r="D36" s="10">
        <v>11382.19</v>
      </c>
      <c r="E36" s="7">
        <v>0.98044353096009695</v>
      </c>
      <c r="F36" s="7">
        <v>0.73856034640000001</v>
      </c>
      <c r="G36" s="7">
        <v>0.35968255241872898</v>
      </c>
      <c r="H36" s="7">
        <v>0.32983998126609898</v>
      </c>
      <c r="I36" s="7">
        <v>0.64000489149999995</v>
      </c>
      <c r="J36" s="7">
        <v>0.70517722111534797</v>
      </c>
      <c r="K36" s="7">
        <v>1.3338593342726299</v>
      </c>
      <c r="L36" s="7">
        <v>3.02383163179866</v>
      </c>
    </row>
    <row r="37" spans="1:12" x14ac:dyDescent="0.3">
      <c r="A37" s="6">
        <v>1980</v>
      </c>
      <c r="B37" s="7">
        <v>9.1199999999999992</v>
      </c>
      <c r="C37" s="10">
        <v>6649.9</v>
      </c>
      <c r="D37" s="10">
        <v>12243.22</v>
      </c>
      <c r="E37" s="7">
        <v>1</v>
      </c>
      <c r="F37" s="7">
        <v>0.73906004010000004</v>
      </c>
      <c r="G37" s="7">
        <v>0.36343991343685</v>
      </c>
      <c r="H37" s="7">
        <v>0.33363580933252002</v>
      </c>
      <c r="I37" s="7">
        <v>0.65190008980000003</v>
      </c>
      <c r="J37" s="7">
        <v>0.70717187643432899</v>
      </c>
      <c r="K37" s="7">
        <v>1.3045839824429399</v>
      </c>
      <c r="L37" s="7">
        <v>3.1667879147876601</v>
      </c>
    </row>
    <row r="38" spans="1:12" x14ac:dyDescent="0.3">
      <c r="A38" s="6">
        <v>1981</v>
      </c>
      <c r="B38" s="7">
        <v>10</v>
      </c>
      <c r="C38" s="10">
        <v>7208.77</v>
      </c>
      <c r="D38" s="10">
        <v>13594.31</v>
      </c>
      <c r="E38" s="7">
        <v>0.98190884198256301</v>
      </c>
      <c r="F38" s="7">
        <v>0.74014607450000003</v>
      </c>
      <c r="G38" s="7">
        <v>0.36652669148123701</v>
      </c>
      <c r="H38" s="7">
        <v>0.32900377382627599</v>
      </c>
      <c r="I38" s="7">
        <v>0.6476804316</v>
      </c>
      <c r="J38" s="7">
        <v>0.70717187643432899</v>
      </c>
      <c r="K38" s="7">
        <v>1.3281854174163401</v>
      </c>
      <c r="L38" s="7">
        <v>3.13458322121057</v>
      </c>
    </row>
    <row r="39" spans="1:12" x14ac:dyDescent="0.3">
      <c r="A39" s="6">
        <v>1982</v>
      </c>
      <c r="B39" s="7">
        <v>10.8</v>
      </c>
      <c r="C39" s="10">
        <v>7588.43</v>
      </c>
      <c r="D39" s="10">
        <v>14009.25</v>
      </c>
      <c r="E39" s="7">
        <v>1.0161040084048401</v>
      </c>
      <c r="F39" s="7">
        <v>0.74155844019999995</v>
      </c>
      <c r="G39" s="7">
        <v>0.36795683977155802</v>
      </c>
      <c r="H39" s="7">
        <v>0.36796784704291202</v>
      </c>
      <c r="I39" s="7">
        <v>0.6429684927</v>
      </c>
      <c r="J39" s="7">
        <v>0.70901432425065702</v>
      </c>
      <c r="K39" s="7">
        <v>1.2802394473760299</v>
      </c>
      <c r="L39" s="7">
        <v>3.5185802935103698</v>
      </c>
    </row>
    <row r="40" spans="1:12" x14ac:dyDescent="0.3">
      <c r="A40" s="6">
        <v>1983</v>
      </c>
      <c r="B40" s="7">
        <v>11.22</v>
      </c>
      <c r="C40" s="10">
        <v>7913.85</v>
      </c>
      <c r="D40" s="10">
        <v>15083.66</v>
      </c>
      <c r="E40" s="7">
        <v>0.98227743737874995</v>
      </c>
      <c r="F40" s="7">
        <v>0.74330371579999999</v>
      </c>
      <c r="G40" s="7">
        <v>0.367921136971258</v>
      </c>
      <c r="H40" s="7">
        <v>0.39911220505856398</v>
      </c>
      <c r="I40" s="7">
        <v>0.63809257900000005</v>
      </c>
      <c r="J40" s="7">
        <v>0.70742944629804205</v>
      </c>
      <c r="K40" s="7">
        <v>1.32722114629346</v>
      </c>
      <c r="L40" s="7">
        <v>3.7792482202441602</v>
      </c>
    </row>
    <row r="41" spans="1:12" x14ac:dyDescent="0.3">
      <c r="A41" s="6">
        <v>1984</v>
      </c>
      <c r="B41" s="7">
        <v>11.78</v>
      </c>
      <c r="C41" s="10">
        <v>8201.5400000000009</v>
      </c>
      <c r="D41" s="10">
        <v>16628.599999999999</v>
      </c>
      <c r="E41" s="7">
        <v>0.92954681581598397</v>
      </c>
      <c r="F41" s="7">
        <v>0.74532918449999996</v>
      </c>
      <c r="G41" s="7">
        <v>0.36659182626968201</v>
      </c>
      <c r="H41" s="7">
        <v>0.42304968327863801</v>
      </c>
      <c r="I41" s="7">
        <v>0.63342878010000003</v>
      </c>
      <c r="J41" s="7">
        <v>0.70923367817254601</v>
      </c>
      <c r="K41" s="7">
        <v>1.39243634691236</v>
      </c>
      <c r="L41" s="7">
        <v>4.0120173446192204</v>
      </c>
    </row>
    <row r="42" spans="1:12" x14ac:dyDescent="0.3">
      <c r="A42" s="6">
        <v>1985</v>
      </c>
      <c r="B42" s="7">
        <v>12.5</v>
      </c>
      <c r="C42" s="10">
        <v>8484.52</v>
      </c>
      <c r="D42" s="10">
        <v>17682.990000000002</v>
      </c>
      <c r="E42" s="7">
        <v>0.916182518707084</v>
      </c>
      <c r="F42" s="7">
        <v>0.74751549120000005</v>
      </c>
      <c r="G42" s="7">
        <v>0.36301037157525501</v>
      </c>
      <c r="H42" s="7">
        <v>0.461396945109662</v>
      </c>
      <c r="I42" s="7">
        <v>0.62929180399999995</v>
      </c>
      <c r="J42" s="7">
        <v>0.71681298273099103</v>
      </c>
      <c r="K42" s="7">
        <v>1.39491361089587</v>
      </c>
      <c r="L42" s="7">
        <v>4.4191889461030698</v>
      </c>
    </row>
    <row r="43" spans="1:12" x14ac:dyDescent="0.3">
      <c r="A43" s="6">
        <v>1986</v>
      </c>
      <c r="B43" s="7">
        <v>12.9</v>
      </c>
      <c r="C43" s="10">
        <v>8647.23</v>
      </c>
      <c r="D43" s="10">
        <v>18531.009999999998</v>
      </c>
      <c r="E43" s="7">
        <v>0.89682762913690295</v>
      </c>
      <c r="F43" s="7">
        <v>0.74969830329999998</v>
      </c>
      <c r="G43" s="7">
        <v>0.35703501532750198</v>
      </c>
      <c r="H43" s="7">
        <v>0.47651456626533001</v>
      </c>
      <c r="I43" s="7">
        <v>0.63380818559999996</v>
      </c>
      <c r="J43" s="7">
        <v>0.72596153987779199</v>
      </c>
      <c r="K43" s="7">
        <v>1.40193147413324</v>
      </c>
      <c r="L43" s="7">
        <v>4.6677674473311503</v>
      </c>
    </row>
    <row r="44" spans="1:12" x14ac:dyDescent="0.3">
      <c r="A44" s="6">
        <v>1987</v>
      </c>
      <c r="B44" s="7">
        <v>13.05</v>
      </c>
      <c r="C44" s="10">
        <v>8838.23</v>
      </c>
      <c r="D44" s="10">
        <v>19503.96</v>
      </c>
      <c r="E44" s="7">
        <v>0.86626677190332002</v>
      </c>
      <c r="F44" s="7">
        <v>0.75171431659999999</v>
      </c>
      <c r="G44" s="7">
        <v>0.348980819813689</v>
      </c>
      <c r="H44" s="7">
        <v>0.49621587935985101</v>
      </c>
      <c r="I44" s="7">
        <v>0.63886711809999996</v>
      </c>
      <c r="J44" s="7">
        <v>0.737465687108669</v>
      </c>
      <c r="K44" s="7">
        <v>1.4182933937739499</v>
      </c>
      <c r="L44" s="7">
        <v>4.99182849877515</v>
      </c>
    </row>
    <row r="45" spans="1:12" x14ac:dyDescent="0.3">
      <c r="A45" s="6">
        <v>1988</v>
      </c>
      <c r="B45" s="7">
        <v>13.58</v>
      </c>
      <c r="C45" s="10">
        <v>9175.44</v>
      </c>
      <c r="D45" s="10">
        <v>20812.78</v>
      </c>
      <c r="E45" s="7">
        <v>0.84379909131340403</v>
      </c>
      <c r="F45" s="7">
        <v>0.75344666910000002</v>
      </c>
      <c r="G45" s="7">
        <v>0.34049480262978199</v>
      </c>
      <c r="H45" s="7">
        <v>0.51022227903693795</v>
      </c>
      <c r="I45" s="7">
        <v>0.64411957259999997</v>
      </c>
      <c r="J45" s="7">
        <v>0.75290356749773801</v>
      </c>
      <c r="K45" s="7">
        <v>1.41674266966227</v>
      </c>
      <c r="L45" s="7">
        <v>5.3100455459270099</v>
      </c>
    </row>
    <row r="46" spans="1:12" x14ac:dyDescent="0.3">
      <c r="A46" s="6">
        <v>1989</v>
      </c>
      <c r="B46" s="7">
        <v>14</v>
      </c>
      <c r="C46" s="10">
        <v>9484.36</v>
      </c>
      <c r="D46" s="10">
        <v>22160.02</v>
      </c>
      <c r="E46" s="7">
        <v>0.81805429225699799</v>
      </c>
      <c r="F46" s="7">
        <v>0.75484535249999996</v>
      </c>
      <c r="G46" s="7">
        <v>0.33259035980496199</v>
      </c>
      <c r="H46" s="7">
        <v>0.52122926615712994</v>
      </c>
      <c r="I46" s="7">
        <v>0.64916024240000003</v>
      </c>
      <c r="J46" s="7">
        <v>0.771415190737751</v>
      </c>
      <c r="K46" s="7">
        <v>1.41353434116454</v>
      </c>
      <c r="L46" s="7">
        <v>5.6669325556779597</v>
      </c>
    </row>
    <row r="47" spans="1:12" x14ac:dyDescent="0.3">
      <c r="A47" s="6">
        <v>1990</v>
      </c>
      <c r="B47" s="7">
        <v>14.41</v>
      </c>
      <c r="C47" s="10">
        <v>9878.16</v>
      </c>
      <c r="D47" s="10">
        <v>23185.21</v>
      </c>
      <c r="E47" s="7">
        <v>0.80938747866997596</v>
      </c>
      <c r="F47" s="7">
        <v>0.75591891040000003</v>
      </c>
      <c r="G47" s="7">
        <v>0.325628094432452</v>
      </c>
      <c r="H47" s="7">
        <v>0.55741978312214502</v>
      </c>
      <c r="I47" s="7">
        <v>0.65364525809999996</v>
      </c>
      <c r="J47" s="7">
        <v>0.79365646609870799</v>
      </c>
      <c r="K47" s="7">
        <v>1.3839962377819499</v>
      </c>
      <c r="L47" s="7">
        <v>6.3542271881196903</v>
      </c>
    </row>
    <row r="48" spans="1:12" x14ac:dyDescent="0.3">
      <c r="A48" s="6">
        <v>1991</v>
      </c>
      <c r="B48" s="7">
        <v>14.93</v>
      </c>
      <c r="C48" s="10">
        <v>10255.459999999999</v>
      </c>
      <c r="D48" s="10">
        <v>23634.68</v>
      </c>
      <c r="E48" s="7">
        <v>0.82345874257441198</v>
      </c>
      <c r="F48" s="7">
        <v>0.75832665229999996</v>
      </c>
      <c r="G48" s="7">
        <v>0.31920544806013501</v>
      </c>
      <c r="H48" s="7">
        <v>0.61168928288913704</v>
      </c>
      <c r="I48" s="7">
        <v>0.66620891169999996</v>
      </c>
      <c r="J48" s="7">
        <v>0.81720668479535097</v>
      </c>
      <c r="K48" s="7">
        <v>1.32822690555059</v>
      </c>
      <c r="L48" s="7">
        <v>7.3703093536208302</v>
      </c>
    </row>
    <row r="49" spans="1:12" x14ac:dyDescent="0.3">
      <c r="A49" s="6">
        <v>1992</v>
      </c>
      <c r="B49" s="7">
        <v>15.63</v>
      </c>
      <c r="C49" s="10">
        <v>10531.36</v>
      </c>
      <c r="D49" s="10">
        <v>24685.7</v>
      </c>
      <c r="E49" s="7">
        <v>0.81772142917450497</v>
      </c>
      <c r="F49" s="7">
        <v>0.76143986399999997</v>
      </c>
      <c r="G49" s="7">
        <v>0.31067356685129199</v>
      </c>
      <c r="H49" s="7">
        <v>0.64087486495435397</v>
      </c>
      <c r="I49" s="7">
        <v>0.68029911269999999</v>
      </c>
      <c r="J49" s="7">
        <v>0.83864567721817196</v>
      </c>
      <c r="K49" s="7">
        <v>1.30058376367686</v>
      </c>
      <c r="L49" s="7">
        <v>8.1329455115771694</v>
      </c>
    </row>
    <row r="50" spans="1:12" x14ac:dyDescent="0.3">
      <c r="A50" s="6">
        <v>1993</v>
      </c>
      <c r="B50" s="7">
        <v>16.12</v>
      </c>
      <c r="C50" s="10">
        <v>10811.98</v>
      </c>
      <c r="D50" s="10">
        <v>25616.06</v>
      </c>
      <c r="E50" s="7">
        <v>0.81094652327571104</v>
      </c>
      <c r="F50" s="7">
        <v>0.76525904310000004</v>
      </c>
      <c r="G50" s="7">
        <v>0.30160534028134001</v>
      </c>
      <c r="H50" s="7">
        <v>0.66165055088940194</v>
      </c>
      <c r="I50" s="7">
        <v>0.69494767260000001</v>
      </c>
      <c r="J50" s="7">
        <v>0.86093671232159397</v>
      </c>
      <c r="K50" s="7">
        <v>1.2741694335078599</v>
      </c>
      <c r="L50" s="7">
        <v>8.8426026376013294</v>
      </c>
    </row>
    <row r="51" spans="1:12" x14ac:dyDescent="0.3">
      <c r="A51" s="6">
        <v>1994</v>
      </c>
      <c r="B51" s="7">
        <v>16.559999999999999</v>
      </c>
      <c r="C51" s="10">
        <v>11099.67</v>
      </c>
      <c r="D51" s="10">
        <v>26893.4</v>
      </c>
      <c r="E51" s="7">
        <v>0.79325896269744001</v>
      </c>
      <c r="F51" s="7">
        <v>0.76965322680000003</v>
      </c>
      <c r="G51" s="7">
        <v>0.29279884201559903</v>
      </c>
      <c r="H51" s="7">
        <v>0.66233132586236099</v>
      </c>
      <c r="I51" s="7">
        <v>0.70902416800000001</v>
      </c>
      <c r="J51" s="7">
        <v>0.88424940573578303</v>
      </c>
      <c r="K51" s="7">
        <v>1.2590307236251499</v>
      </c>
      <c r="L51" s="7">
        <v>9.3696689165373304</v>
      </c>
    </row>
    <row r="52" spans="1:12" x14ac:dyDescent="0.3">
      <c r="A52" s="6">
        <v>1995</v>
      </c>
      <c r="B52" s="7">
        <v>16.66</v>
      </c>
      <c r="C52" s="10">
        <v>11446.31</v>
      </c>
      <c r="D52" s="10">
        <v>27813.33</v>
      </c>
      <c r="E52" s="7">
        <v>0.78090812134314402</v>
      </c>
      <c r="F52" s="7">
        <v>0.77435098049999995</v>
      </c>
      <c r="G52" s="7">
        <v>0.28611464701195999</v>
      </c>
      <c r="H52" s="7">
        <v>0.67082726219536903</v>
      </c>
      <c r="I52" s="7">
        <v>0.72156428260000005</v>
      </c>
      <c r="J52" s="7">
        <v>0.91031164354518002</v>
      </c>
      <c r="K52" s="7">
        <v>1.23550174532825</v>
      </c>
      <c r="L52" s="7">
        <v>10.11836799264</v>
      </c>
    </row>
    <row r="53" spans="1:12" x14ac:dyDescent="0.3">
      <c r="A53" s="6">
        <v>1996</v>
      </c>
      <c r="B53" s="7">
        <v>16.84</v>
      </c>
      <c r="C53" s="10">
        <v>11842.48</v>
      </c>
      <c r="D53" s="10">
        <v>29062.27</v>
      </c>
      <c r="E53" s="7">
        <v>0.76405502655077695</v>
      </c>
      <c r="F53" s="7">
        <v>0.77899492199999998</v>
      </c>
      <c r="G53" s="7">
        <v>0.28102269139393299</v>
      </c>
      <c r="H53" s="7">
        <v>0.66655749684250798</v>
      </c>
      <c r="I53" s="7">
        <v>0.71787802290000002</v>
      </c>
      <c r="J53" s="7">
        <v>0.93836768146677596</v>
      </c>
      <c r="K53" s="7">
        <v>1.2151310451575901</v>
      </c>
      <c r="L53" s="7">
        <v>10.587406272092</v>
      </c>
    </row>
    <row r="54" spans="1:12" x14ac:dyDescent="0.3">
      <c r="A54" s="6">
        <v>1997</v>
      </c>
      <c r="B54" s="7">
        <v>18.12</v>
      </c>
      <c r="C54" s="10">
        <v>12255.15</v>
      </c>
      <c r="D54" s="10">
        <v>30526.31</v>
      </c>
      <c r="E54" s="7">
        <v>0.76800088000284805</v>
      </c>
      <c r="F54" s="7">
        <v>0.78324349069999999</v>
      </c>
      <c r="G54" s="7">
        <v>0.27812725255958198</v>
      </c>
      <c r="H54" s="7">
        <v>0.64965028215160103</v>
      </c>
      <c r="I54" s="7">
        <v>0.71374084179999997</v>
      </c>
      <c r="J54" s="7">
        <v>0.96924830723981303</v>
      </c>
      <c r="K54" s="7">
        <v>1.17266069627073</v>
      </c>
      <c r="L54" s="7">
        <v>10.870799466437701</v>
      </c>
    </row>
    <row r="55" spans="1:12" x14ac:dyDescent="0.3">
      <c r="A55" s="6">
        <v>1998</v>
      </c>
      <c r="B55" s="7">
        <v>18.18</v>
      </c>
      <c r="C55" s="10">
        <v>12681.97</v>
      </c>
      <c r="D55" s="10">
        <v>31842.74</v>
      </c>
      <c r="E55" s="7">
        <v>0.74985440021734195</v>
      </c>
      <c r="F55" s="7">
        <v>0.78686360830000002</v>
      </c>
      <c r="G55" s="7">
        <v>0.27606653927833202</v>
      </c>
      <c r="H55" s="7">
        <v>0.62844066742480198</v>
      </c>
      <c r="I55" s="7">
        <v>0.70943632310000004</v>
      </c>
      <c r="J55" s="7">
        <v>0.99945649137578596</v>
      </c>
      <c r="K55" s="7">
        <v>1.15396789531957</v>
      </c>
      <c r="L55" s="7">
        <v>11.1862405746829</v>
      </c>
    </row>
    <row r="56" spans="1:12" x14ac:dyDescent="0.3">
      <c r="A56" s="6">
        <v>1999</v>
      </c>
      <c r="B56" s="7">
        <v>18.75</v>
      </c>
      <c r="C56" s="10">
        <v>13097</v>
      </c>
      <c r="D56" s="10">
        <v>33485.72</v>
      </c>
      <c r="E56" s="7">
        <v>0.73589810749834705</v>
      </c>
      <c r="F56" s="7">
        <v>0.78976601319999995</v>
      </c>
      <c r="G56" s="7">
        <v>0.27429125735008097</v>
      </c>
      <c r="H56" s="7">
        <v>0.60472239290105301</v>
      </c>
      <c r="I56" s="7">
        <v>0.70529664550000004</v>
      </c>
      <c r="J56" s="7">
        <v>1.03281571414092</v>
      </c>
      <c r="K56" s="7">
        <v>1.12916203391993</v>
      </c>
      <c r="L56" s="7">
        <v>11.4838406724788</v>
      </c>
    </row>
    <row r="57" spans="1:12" x14ac:dyDescent="0.3">
      <c r="A57" s="6">
        <v>2000</v>
      </c>
      <c r="B57" s="7">
        <v>19.36</v>
      </c>
      <c r="C57" s="10">
        <v>13597</v>
      </c>
      <c r="D57" s="10">
        <v>35236.78</v>
      </c>
      <c r="E57" s="7">
        <v>0.72401071034120101</v>
      </c>
      <c r="F57" s="7">
        <v>0.79198147890000004</v>
      </c>
      <c r="G57" s="7">
        <v>0.27207898767264999</v>
      </c>
      <c r="H57" s="7">
        <v>0.570183389438778</v>
      </c>
      <c r="I57" s="7">
        <v>0.70160609839999999</v>
      </c>
      <c r="J57" s="7">
        <v>1.0687040918674799</v>
      </c>
      <c r="K57" s="7">
        <v>1.1015052709000499</v>
      </c>
      <c r="L57" s="7">
        <v>11.5516453433863</v>
      </c>
    </row>
    <row r="58" spans="1:12" x14ac:dyDescent="0.3">
      <c r="A58" s="6">
        <v>2001</v>
      </c>
      <c r="B58" s="7">
        <v>19.36</v>
      </c>
      <c r="C58" s="10">
        <v>14428</v>
      </c>
      <c r="D58" s="10">
        <v>36049.56</v>
      </c>
      <c r="E58" s="7">
        <v>0.72890733578219402</v>
      </c>
      <c r="F58" s="7">
        <v>0.79446937849999999</v>
      </c>
      <c r="G58" s="7">
        <v>0.27209479999201602</v>
      </c>
      <c r="H58" s="7">
        <v>0.56458750559001403</v>
      </c>
      <c r="I58" s="7">
        <v>0.70298691820000003</v>
      </c>
      <c r="J58" s="7">
        <v>1.10682359558708</v>
      </c>
      <c r="K58" s="7">
        <v>1.05948747311354</v>
      </c>
      <c r="L58" s="7">
        <v>12.2966319054973</v>
      </c>
    </row>
    <row r="59" spans="1:12" x14ac:dyDescent="0.3">
      <c r="A59" s="6">
        <v>2002</v>
      </c>
      <c r="B59" s="7">
        <v>21.02</v>
      </c>
      <c r="C59" s="10">
        <v>14655</v>
      </c>
      <c r="D59" s="10">
        <v>36935.370000000003</v>
      </c>
      <c r="E59" s="7">
        <v>0.74725109084624997</v>
      </c>
      <c r="F59" s="7">
        <v>0.79756132830000004</v>
      </c>
      <c r="G59" s="7">
        <v>0.27082806275600302</v>
      </c>
      <c r="H59" s="7">
        <v>0.58523439482066897</v>
      </c>
      <c r="I59" s="7">
        <v>0.70453825260000003</v>
      </c>
      <c r="J59" s="7">
        <v>1.1440152454594099</v>
      </c>
      <c r="K59" s="7">
        <v>1.0102508955026399</v>
      </c>
      <c r="L59" s="7">
        <v>13.4967182379451</v>
      </c>
    </row>
    <row r="60" spans="1:12" x14ac:dyDescent="0.3">
      <c r="A60" s="6">
        <v>2003</v>
      </c>
      <c r="B60" s="7">
        <v>21.54</v>
      </c>
      <c r="C60" s="10">
        <v>15146</v>
      </c>
      <c r="D60" s="10">
        <v>38309.75</v>
      </c>
      <c r="E60" s="7">
        <v>0.74135247632067602</v>
      </c>
      <c r="F60" s="7">
        <v>0.80117432860000004</v>
      </c>
      <c r="G60" s="7">
        <v>0.27057912565290598</v>
      </c>
      <c r="H60" s="7">
        <v>0.60879277694510003</v>
      </c>
      <c r="I60" s="7">
        <v>0.70615413989999998</v>
      </c>
      <c r="J60" s="7">
        <v>1.17783907151331</v>
      </c>
      <c r="K60" s="7">
        <v>0.98585987695115396</v>
      </c>
      <c r="L60" s="7">
        <v>15.0188381491127</v>
      </c>
    </row>
    <row r="61" spans="1:12" x14ac:dyDescent="0.3">
      <c r="A61" s="6">
        <v>2004</v>
      </c>
      <c r="B61" s="7">
        <v>23.07</v>
      </c>
      <c r="C61" s="10">
        <v>15146</v>
      </c>
      <c r="D61" s="10">
        <v>40385.760000000002</v>
      </c>
      <c r="E61" s="7">
        <v>0.72867289496906895</v>
      </c>
      <c r="F61" s="7">
        <v>0.80510428150000002</v>
      </c>
      <c r="G61" s="7">
        <v>0.27093936274549102</v>
      </c>
      <c r="H61" s="7">
        <v>0.62177067358735405</v>
      </c>
      <c r="I61" s="7">
        <v>0.70770988700000004</v>
      </c>
      <c r="J61" s="7">
        <v>1.2127276747001501</v>
      </c>
      <c r="K61" s="7">
        <v>0.96714377502258597</v>
      </c>
      <c r="L61" s="7">
        <v>16.5176922737772</v>
      </c>
    </row>
    <row r="62" spans="1:12" x14ac:dyDescent="0.3">
      <c r="A62" s="6">
        <v>2005</v>
      </c>
      <c r="B62" s="7">
        <v>23.92</v>
      </c>
      <c r="C62" s="10">
        <v>15448</v>
      </c>
      <c r="D62" s="10">
        <v>42612.3</v>
      </c>
      <c r="E62" s="7">
        <v>0.71051225983631705</v>
      </c>
      <c r="F62" s="7">
        <v>0.80905944330000001</v>
      </c>
      <c r="G62" s="7">
        <v>0.272444189198908</v>
      </c>
      <c r="H62" s="7">
        <v>0.62766726800860895</v>
      </c>
      <c r="I62" s="7">
        <v>0.70909828539999997</v>
      </c>
      <c r="J62" s="7">
        <v>1.24996346416127</v>
      </c>
      <c r="K62" s="7">
        <v>0.95173692968764201</v>
      </c>
      <c r="L62" s="7">
        <v>18.134380296310599</v>
      </c>
    </row>
    <row r="63" spans="1:12" x14ac:dyDescent="0.3">
      <c r="A63" s="6">
        <v>2006</v>
      </c>
      <c r="B63" s="7">
        <v>24.37</v>
      </c>
      <c r="C63" s="10">
        <v>15826</v>
      </c>
      <c r="D63" s="10">
        <v>44732.02</v>
      </c>
      <c r="E63" s="7">
        <v>0.69137466019780003</v>
      </c>
      <c r="F63" s="7">
        <v>0.81274065259999995</v>
      </c>
      <c r="G63" s="7">
        <v>0.27349363379076502</v>
      </c>
      <c r="H63" s="7">
        <v>0.634900626170805</v>
      </c>
      <c r="I63" s="7">
        <v>0.7152844947</v>
      </c>
      <c r="J63" s="7">
        <v>1.2907069891541201</v>
      </c>
      <c r="K63" s="7">
        <v>0.93537269211831198</v>
      </c>
      <c r="L63" s="7">
        <v>20.147134615850199</v>
      </c>
    </row>
    <row r="64" spans="1:12" x14ac:dyDescent="0.3">
      <c r="A64" s="6">
        <v>2007</v>
      </c>
      <c r="B64" s="7">
        <v>25.07</v>
      </c>
      <c r="C64" s="10">
        <v>16166</v>
      </c>
      <c r="D64" s="10">
        <v>46448.800000000003</v>
      </c>
      <c r="E64" s="7">
        <v>0.682675006074691</v>
      </c>
      <c r="F64" s="7">
        <v>0.81592583320000001</v>
      </c>
      <c r="G64" s="7">
        <v>0.275150972170779</v>
      </c>
      <c r="H64" s="7">
        <v>0.63985693584133696</v>
      </c>
      <c r="I64" s="7">
        <v>0.72225189239999998</v>
      </c>
      <c r="J64" s="7">
        <v>1.33534636597391</v>
      </c>
      <c r="K64" s="7">
        <v>0.91011448373944503</v>
      </c>
      <c r="L64" s="7">
        <v>22.298579906881201</v>
      </c>
    </row>
    <row r="65" spans="1:12" x14ac:dyDescent="0.3">
      <c r="A65" s="6">
        <v>2008</v>
      </c>
      <c r="B65" s="7">
        <v>25.87</v>
      </c>
      <c r="C65" s="10">
        <v>17110</v>
      </c>
      <c r="D65" s="10">
        <v>46883.360000000001</v>
      </c>
      <c r="E65" s="7">
        <v>0.70633639910600599</v>
      </c>
      <c r="F65" s="7">
        <v>0.81851244729999995</v>
      </c>
      <c r="G65" s="7">
        <v>0.276204415876252</v>
      </c>
      <c r="H65" s="7">
        <v>0.69416400072015205</v>
      </c>
      <c r="I65" s="7">
        <v>0.72952871399999997</v>
      </c>
      <c r="J65" s="7">
        <v>1.3818289515529401</v>
      </c>
      <c r="K65" s="7">
        <v>0.863702335694565</v>
      </c>
      <c r="L65" s="7">
        <v>25.932177771644799</v>
      </c>
    </row>
    <row r="66" spans="1:12" x14ac:dyDescent="0.3">
      <c r="A66" s="6">
        <v>2009</v>
      </c>
      <c r="B66" s="7">
        <v>26.15</v>
      </c>
      <c r="C66" s="10">
        <v>17148</v>
      </c>
      <c r="D66" s="10">
        <v>45332.59</v>
      </c>
      <c r="E66" s="7">
        <v>0.73541681606237497</v>
      </c>
      <c r="F66" s="7">
        <v>0.82050692049999996</v>
      </c>
      <c r="G66" s="7">
        <v>0.27731418781392198</v>
      </c>
      <c r="H66" s="7">
        <v>0.83540610116229297</v>
      </c>
      <c r="I66" s="7">
        <v>0.73655358339999999</v>
      </c>
      <c r="J66" s="7">
        <v>1.4234045522533501</v>
      </c>
      <c r="K66" s="7">
        <v>0.81962665728449102</v>
      </c>
      <c r="L66" s="7">
        <v>33.062451061207703</v>
      </c>
    </row>
    <row r="67" spans="1:12" x14ac:dyDescent="0.3">
      <c r="A67" s="6">
        <v>2010</v>
      </c>
      <c r="B67" s="7">
        <v>26.44</v>
      </c>
      <c r="C67" s="10">
        <v>16770</v>
      </c>
      <c r="D67" s="10">
        <v>46843.66</v>
      </c>
      <c r="E67" s="7">
        <v>0.708421054788552</v>
      </c>
      <c r="F67" s="7">
        <v>0.82198423460000003</v>
      </c>
      <c r="G67" s="7">
        <v>0.27811244935799601</v>
      </c>
      <c r="H67" s="7">
        <v>0.93535371648883703</v>
      </c>
      <c r="I67" s="7">
        <v>0.74283850119999995</v>
      </c>
      <c r="J67" s="7">
        <v>1.4593818617408201</v>
      </c>
      <c r="K67" s="7">
        <v>0.81648655066958098</v>
      </c>
      <c r="L67" s="7">
        <v>40.075841270122702</v>
      </c>
    </row>
    <row r="68" spans="1:12" x14ac:dyDescent="0.3">
      <c r="A68" s="6">
        <v>2011</v>
      </c>
      <c r="B68" s="7">
        <v>26.88</v>
      </c>
      <c r="C68" s="10">
        <v>17034</v>
      </c>
      <c r="D68" s="10">
        <v>48372</v>
      </c>
      <c r="E68" s="7">
        <v>0.69716784150988698</v>
      </c>
      <c r="F68" s="7">
        <v>0.82305677730000004</v>
      </c>
      <c r="G68" s="7">
        <v>0.27848454597796801</v>
      </c>
      <c r="H68" s="7">
        <v>0.98107152570029899</v>
      </c>
      <c r="I68" s="7">
        <v>0.74251934600000002</v>
      </c>
      <c r="J68" s="7">
        <v>1.5005408509098299</v>
      </c>
      <c r="K68" s="7">
        <v>0.80100950503235502</v>
      </c>
      <c r="L68" s="7">
        <v>44.8654623109704</v>
      </c>
    </row>
    <row r="69" spans="1:12" x14ac:dyDescent="0.3">
      <c r="A69" s="6">
        <v>2012</v>
      </c>
      <c r="B69" s="7">
        <v>27.15</v>
      </c>
      <c r="C69" s="10">
        <v>17790</v>
      </c>
      <c r="D69" s="10" t="s">
        <v>12</v>
      </c>
      <c r="E69" s="7">
        <v>0.68648036872495399</v>
      </c>
      <c r="F69" s="7">
        <v>0.82416049550000003</v>
      </c>
      <c r="G69" s="7">
        <v>0.27825262986184102</v>
      </c>
      <c r="H69" s="7">
        <v>1.0243191497500801</v>
      </c>
      <c r="I69" s="7">
        <v>0.74215745879999995</v>
      </c>
      <c r="J69" s="7">
        <v>1.5439783333149699</v>
      </c>
      <c r="K69" s="7">
        <v>0.78486034910551805</v>
      </c>
      <c r="L69" s="7">
        <v>49.957777562461999</v>
      </c>
    </row>
    <row r="70" spans="1:12" x14ac:dyDescent="0.3">
      <c r="A70" s="6">
        <v>2013</v>
      </c>
      <c r="B70" s="7" t="s">
        <v>12</v>
      </c>
      <c r="C70" s="10" t="s">
        <v>12</v>
      </c>
      <c r="D70" s="10" t="s">
        <v>12</v>
      </c>
      <c r="E70" s="7">
        <v>0.67579289594002201</v>
      </c>
      <c r="F70" s="7">
        <v>0.82516049550000004</v>
      </c>
      <c r="G70" s="7">
        <v>0.27725508151054401</v>
      </c>
      <c r="H70" s="7">
        <v>1.03855368418311</v>
      </c>
      <c r="I70" s="7">
        <v>0.745844313832423</v>
      </c>
      <c r="J70" s="7">
        <v>1.5896489228261199</v>
      </c>
      <c r="K70" s="7">
        <v>0.76851388101081697</v>
      </c>
      <c r="L70" s="7">
        <v>54.241408471793598</v>
      </c>
    </row>
    <row r="71" spans="1:12" x14ac:dyDescent="0.3">
      <c r="A71" s="6">
        <v>2014</v>
      </c>
      <c r="B71" s="7" t="s">
        <v>12</v>
      </c>
      <c r="C71" s="10" t="s">
        <v>12</v>
      </c>
      <c r="D71" s="10" t="s">
        <v>12</v>
      </c>
      <c r="E71" s="7">
        <v>0.66510542315509003</v>
      </c>
      <c r="F71" s="7">
        <v>0.82616049550000004</v>
      </c>
      <c r="G71" s="7">
        <v>0.27633490064828398</v>
      </c>
      <c r="H71" s="7">
        <v>1.0527882186161399</v>
      </c>
      <c r="I71" s="7">
        <v>0.74953116886484605</v>
      </c>
      <c r="J71" s="7">
        <v>1.63762325135306</v>
      </c>
      <c r="K71" s="7">
        <v>0.752021047293427</v>
      </c>
      <c r="L71" s="7">
        <v>58.982664627878599</v>
      </c>
    </row>
    <row r="72" spans="1:12" x14ac:dyDescent="0.3">
      <c r="A72" s="6">
        <v>2015</v>
      </c>
      <c r="B72" s="7" t="s">
        <v>12</v>
      </c>
      <c r="C72" s="10" t="s">
        <v>12</v>
      </c>
      <c r="D72" s="10" t="s">
        <v>12</v>
      </c>
      <c r="E72" s="7">
        <v>0.65441795037015804</v>
      </c>
      <c r="F72" s="7">
        <v>0.82716049550000004</v>
      </c>
      <c r="G72" s="7">
        <v>0.27487868687265499</v>
      </c>
      <c r="H72" s="7">
        <v>1.06702275304918</v>
      </c>
      <c r="I72" s="7">
        <v>0.753218023897269</v>
      </c>
      <c r="J72" s="7">
        <v>1.6879753557241599</v>
      </c>
      <c r="K72" s="7">
        <v>0.73542960077805897</v>
      </c>
      <c r="L72" s="7">
        <v>64.090702010436999</v>
      </c>
    </row>
    <row r="73" spans="1:12" x14ac:dyDescent="0.3">
      <c r="A73" s="6">
        <v>2016</v>
      </c>
      <c r="B73" s="7" t="s">
        <v>12</v>
      </c>
      <c r="C73" s="10" t="s">
        <v>12</v>
      </c>
      <c r="D73" s="10" t="s">
        <v>12</v>
      </c>
      <c r="E73" s="7">
        <v>0.64373047758522595</v>
      </c>
      <c r="F73" s="7">
        <v>0.82816049550000004</v>
      </c>
      <c r="G73" s="7">
        <v>0.27306375865407101</v>
      </c>
      <c r="H73" s="7">
        <v>1.08125728748221</v>
      </c>
      <c r="I73" s="7">
        <v>0.75690487892969205</v>
      </c>
      <c r="J73" s="7">
        <v>1.74078290011294</v>
      </c>
      <c r="K73" s="7">
        <v>0.71878402029975796</v>
      </c>
      <c r="L73" s="7">
        <v>69.629143545530795</v>
      </c>
    </row>
    <row r="74" spans="1:12" x14ac:dyDescent="0.3">
      <c r="A74" s="6">
        <v>2017</v>
      </c>
      <c r="B74" s="7" t="s">
        <v>12</v>
      </c>
      <c r="C74" s="10" t="s">
        <v>12</v>
      </c>
      <c r="D74" s="10" t="s">
        <v>12</v>
      </c>
      <c r="E74" s="7">
        <v>0.63304300480029296</v>
      </c>
      <c r="F74" s="7">
        <v>0.82916049550000004</v>
      </c>
      <c r="G74" s="7">
        <v>0.27090454588047103</v>
      </c>
      <c r="H74" s="7">
        <v>1.0954918219152401</v>
      </c>
      <c r="I74" s="7">
        <v>0.76059173396211499</v>
      </c>
      <c r="J74" s="7">
        <v>1.7961274169286101</v>
      </c>
      <c r="K74" s="7">
        <v>0.70212547782249002</v>
      </c>
      <c r="L74" s="7">
        <v>75.631868831740107</v>
      </c>
    </row>
    <row r="75" spans="1:12" x14ac:dyDescent="0.3">
      <c r="A75" s="6">
        <v>2018</v>
      </c>
      <c r="B75" s="7" t="s">
        <v>12</v>
      </c>
      <c r="C75" s="10" t="s">
        <v>12</v>
      </c>
      <c r="D75" s="11" t="s">
        <v>12</v>
      </c>
      <c r="E75" s="7">
        <v>0.62235553201536098</v>
      </c>
      <c r="F75" s="7">
        <v>0.83016049550000004</v>
      </c>
      <c r="G75" s="7">
        <v>0.26830696905283802</v>
      </c>
      <c r="H75" s="7">
        <v>1.10972635634828</v>
      </c>
      <c r="I75" s="7">
        <v>0.76427858899453704</v>
      </c>
      <c r="J75" s="7">
        <v>1.8540945680411201</v>
      </c>
      <c r="K75" s="7">
        <v>0.68549184716759404</v>
      </c>
      <c r="L75" s="7">
        <v>82.101793345563607</v>
      </c>
    </row>
    <row r="76" spans="1:12" x14ac:dyDescent="0.3">
      <c r="A76" s="6">
        <v>2019</v>
      </c>
      <c r="B76" s="7" t="s">
        <v>12</v>
      </c>
      <c r="C76" s="10" t="s">
        <v>12</v>
      </c>
      <c r="D76" s="11" t="s">
        <v>12</v>
      </c>
      <c r="E76" s="7">
        <v>0.611668059230429</v>
      </c>
      <c r="F76" s="7">
        <v>0.83116049550000004</v>
      </c>
      <c r="G76" s="7">
        <v>0.26548243039250102</v>
      </c>
      <c r="H76" s="7">
        <v>1.1239608907813099</v>
      </c>
      <c r="I76" s="7">
        <v>0.76796544402695999</v>
      </c>
      <c r="J76" s="7">
        <v>1.91477442843566</v>
      </c>
      <c r="K76" s="7">
        <v>0.66891774857529795</v>
      </c>
      <c r="L76" s="7">
        <v>89.133847511556993</v>
      </c>
    </row>
    <row r="77" spans="1:12" x14ac:dyDescent="0.3">
      <c r="A77" s="6">
        <v>2020</v>
      </c>
      <c r="B77" s="7" t="s">
        <v>12</v>
      </c>
      <c r="C77" s="10" t="s">
        <v>12</v>
      </c>
      <c r="D77" s="11" t="s">
        <v>12</v>
      </c>
      <c r="E77" s="7">
        <v>0.60098058644549701</v>
      </c>
      <c r="F77" s="7">
        <v>0.83216049549999904</v>
      </c>
      <c r="G77" s="7">
        <v>0.26215551213753502</v>
      </c>
      <c r="H77" s="7">
        <v>1.13819542521434</v>
      </c>
      <c r="I77" s="7">
        <v>0.77165229905938304</v>
      </c>
      <c r="J77" s="7">
        <v>1.9782617946483301</v>
      </c>
      <c r="K77" s="7">
        <v>0.65243462347560599</v>
      </c>
      <c r="L77" s="7">
        <v>96.669817633433496</v>
      </c>
    </row>
    <row r="78" spans="1:12" x14ac:dyDescent="0.3">
      <c r="C78" s="10"/>
      <c r="D78" s="11"/>
      <c r="E78" s="7"/>
    </row>
    <row r="79" spans="1:12" x14ac:dyDescent="0.3">
      <c r="C79" s="10"/>
      <c r="D79" s="11"/>
      <c r="E79" s="7"/>
    </row>
    <row r="80" spans="1:12" x14ac:dyDescent="0.3">
      <c r="C80" s="10"/>
      <c r="D80" s="11"/>
      <c r="E80" s="7"/>
    </row>
    <row r="81" spans="3:5" x14ac:dyDescent="0.3">
      <c r="C81" s="10"/>
      <c r="D81" s="11"/>
      <c r="E81" s="7"/>
    </row>
    <row r="82" spans="3:5" x14ac:dyDescent="0.3">
      <c r="C82" s="10"/>
      <c r="D82" s="11"/>
      <c r="E82" s="7"/>
    </row>
    <row r="83" spans="3:5" x14ac:dyDescent="0.3">
      <c r="C83" s="10"/>
      <c r="D83" s="11"/>
      <c r="E83" s="7"/>
    </row>
    <row r="84" spans="3:5" x14ac:dyDescent="0.3">
      <c r="C84" s="10"/>
      <c r="D84" s="11"/>
      <c r="E84" s="7"/>
    </row>
    <row r="85" spans="3:5" x14ac:dyDescent="0.3">
      <c r="C85" s="10"/>
      <c r="D85" s="11"/>
      <c r="E85" s="7"/>
    </row>
    <row r="86" spans="3:5" x14ac:dyDescent="0.3">
      <c r="C86" s="10"/>
      <c r="D86" s="11"/>
      <c r="E86" s="7"/>
    </row>
    <row r="87" spans="3:5" x14ac:dyDescent="0.3">
      <c r="C8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2021-10-03T06:39:32Z</dcterms:modified>
</cp:coreProperties>
</file>