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E9DA681AE4F4F5/"/>
    </mc:Choice>
  </mc:AlternateContent>
  <xr:revisionPtr revIDLastSave="303" documentId="8_{A1D9208C-78DE-AB45-A969-D7A615184361}" xr6:coauthVersionLast="47" xr6:coauthVersionMax="47" xr10:uidLastSave="{C735B462-048A-3E40-9456-57C5E1C09AA4}"/>
  <bookViews>
    <workbookView xWindow="-84" yWindow="612" windowWidth="23208" windowHeight="12432" activeTab="2" xr2:uid="{00000000-000D-0000-FFFF-FFFF00000000}"/>
  </bookViews>
  <sheets>
    <sheet name="Overview" sheetId="1" r:id="rId1"/>
    <sheet name="Grade Scale" sheetId="2" r:id="rId2"/>
    <sheet name="Class (1)" sheetId="3" r:id="rId3"/>
    <sheet name="Class (2)" sheetId="5" r:id="rId4"/>
    <sheet name="Class (3)" sheetId="9" r:id="rId5"/>
    <sheet name="Class (4)" sheetId="10" r:id="rId6"/>
    <sheet name="Class (5)" sheetId="11" r:id="rId7"/>
  </sheets>
  <definedNames>
    <definedName name="_xlnm.Print_Area" localSheetId="1">'Grade Scale'!$A$1:$D$16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3" l="1"/>
  <c r="D4" i="1"/>
  <c r="D5" i="1"/>
  <c r="D7" i="1"/>
  <c r="D10" i="1"/>
  <c r="D14" i="1"/>
  <c r="E4" i="1"/>
  <c r="F4" i="1"/>
  <c r="G4" i="1"/>
  <c r="H4" i="1"/>
  <c r="I4" i="1"/>
  <c r="E5" i="1"/>
  <c r="F5" i="1"/>
  <c r="G5" i="1"/>
  <c r="G7" i="1"/>
  <c r="G10" i="1"/>
  <c r="H5" i="1"/>
  <c r="H7" i="1"/>
  <c r="H10" i="1"/>
  <c r="I5" i="1"/>
  <c r="I7" i="1"/>
  <c r="I10" i="1"/>
  <c r="E7" i="1"/>
  <c r="E10" i="1"/>
  <c r="F7" i="1"/>
  <c r="F10" i="1"/>
  <c r="D34" i="11"/>
  <c r="B30" i="11"/>
  <c r="B29" i="11"/>
  <c r="B28" i="11"/>
  <c r="B27" i="11"/>
  <c r="B26" i="11"/>
  <c r="AM18" i="11"/>
  <c r="AE18" i="11"/>
  <c r="W18" i="11"/>
  <c r="O18" i="11"/>
  <c r="G18" i="11"/>
  <c r="AM17" i="11"/>
  <c r="AE17" i="11"/>
  <c r="W17" i="11"/>
  <c r="O17" i="11"/>
  <c r="G17" i="11"/>
  <c r="AM16" i="11"/>
  <c r="AE16" i="11"/>
  <c r="W16" i="11"/>
  <c r="O16" i="11"/>
  <c r="G16" i="11"/>
  <c r="AM15" i="11"/>
  <c r="AE15" i="11"/>
  <c r="W15" i="11"/>
  <c r="O15" i="11"/>
  <c r="G15" i="11"/>
  <c r="AM14" i="11"/>
  <c r="AE14" i="11"/>
  <c r="W14" i="11"/>
  <c r="O14" i="11"/>
  <c r="G14" i="11"/>
  <c r="AM13" i="11"/>
  <c r="AE13" i="11"/>
  <c r="W13" i="11"/>
  <c r="O13" i="11"/>
  <c r="G13" i="11"/>
  <c r="AM12" i="11"/>
  <c r="AE12" i="11"/>
  <c r="W12" i="11"/>
  <c r="O12" i="11"/>
  <c r="G12" i="11"/>
  <c r="AM11" i="11"/>
  <c r="AE11" i="11"/>
  <c r="W11" i="11"/>
  <c r="O11" i="11"/>
  <c r="G11" i="11"/>
  <c r="AM10" i="11"/>
  <c r="AE10" i="11"/>
  <c r="W10" i="11"/>
  <c r="O10" i="11"/>
  <c r="G10" i="11"/>
  <c r="AM9" i="11"/>
  <c r="AE9" i="11"/>
  <c r="W9" i="11"/>
  <c r="O9" i="11"/>
  <c r="G9" i="11"/>
  <c r="AM8" i="11"/>
  <c r="AE8" i="11"/>
  <c r="W8" i="11"/>
  <c r="O8" i="11"/>
  <c r="G8" i="11"/>
  <c r="AM7" i="11"/>
  <c r="AE7" i="11"/>
  <c r="W7" i="11"/>
  <c r="O7" i="11"/>
  <c r="G7" i="11"/>
  <c r="AM6" i="11"/>
  <c r="AE6" i="11"/>
  <c r="W6" i="11"/>
  <c r="O6" i="11"/>
  <c r="G6" i="11"/>
  <c r="AM5" i="11"/>
  <c r="AE5" i="11"/>
  <c r="W5" i="11"/>
  <c r="O5" i="11"/>
  <c r="G5" i="11"/>
  <c r="AM4" i="11"/>
  <c r="AE4" i="11"/>
  <c r="W4" i="11"/>
  <c r="O4" i="11"/>
  <c r="G4" i="11"/>
  <c r="D34" i="10"/>
  <c r="B30" i="10"/>
  <c r="B29" i="10"/>
  <c r="B28" i="10"/>
  <c r="B27" i="10"/>
  <c r="B26" i="10"/>
  <c r="AM18" i="10"/>
  <c r="AE18" i="10"/>
  <c r="W18" i="10"/>
  <c r="O18" i="10"/>
  <c r="G18" i="10"/>
  <c r="AM17" i="10"/>
  <c r="AE17" i="10"/>
  <c r="W17" i="10"/>
  <c r="O17" i="10"/>
  <c r="G17" i="10"/>
  <c r="AM16" i="10"/>
  <c r="AE16" i="10"/>
  <c r="W16" i="10"/>
  <c r="O16" i="10"/>
  <c r="G16" i="10"/>
  <c r="AM15" i="10"/>
  <c r="AE15" i="10"/>
  <c r="W15" i="10"/>
  <c r="O15" i="10"/>
  <c r="G15" i="10"/>
  <c r="AM14" i="10"/>
  <c r="AE14" i="10"/>
  <c r="W14" i="10"/>
  <c r="O14" i="10"/>
  <c r="G14" i="10"/>
  <c r="AM13" i="10"/>
  <c r="AE13" i="10"/>
  <c r="W13" i="10"/>
  <c r="O13" i="10"/>
  <c r="G13" i="10"/>
  <c r="AM12" i="10"/>
  <c r="AE12" i="10"/>
  <c r="W12" i="10"/>
  <c r="O12" i="10"/>
  <c r="G12" i="10"/>
  <c r="AM11" i="10"/>
  <c r="AE11" i="10"/>
  <c r="W11" i="10"/>
  <c r="O11" i="10"/>
  <c r="G11" i="10"/>
  <c r="AM10" i="10"/>
  <c r="AE10" i="10"/>
  <c r="W10" i="10"/>
  <c r="O10" i="10"/>
  <c r="G10" i="10"/>
  <c r="AM9" i="10"/>
  <c r="AE9" i="10"/>
  <c r="W9" i="10"/>
  <c r="O9" i="10"/>
  <c r="G9" i="10"/>
  <c r="AM8" i="10"/>
  <c r="AE8" i="10"/>
  <c r="W8" i="10"/>
  <c r="O8" i="10"/>
  <c r="G8" i="10"/>
  <c r="AM7" i="10"/>
  <c r="AE7" i="10"/>
  <c r="W7" i="10"/>
  <c r="O7" i="10"/>
  <c r="G7" i="10"/>
  <c r="AM6" i="10"/>
  <c r="AE6" i="10"/>
  <c r="W6" i="10"/>
  <c r="O6" i="10"/>
  <c r="G6" i="10"/>
  <c r="AM5" i="10"/>
  <c r="AE5" i="10"/>
  <c r="W5" i="10"/>
  <c r="O5" i="10"/>
  <c r="G5" i="10"/>
  <c r="AM4" i="10"/>
  <c r="AE4" i="10"/>
  <c r="W4" i="10"/>
  <c r="O4" i="10"/>
  <c r="G4" i="10"/>
  <c r="D34" i="9"/>
  <c r="B30" i="9"/>
  <c r="B29" i="9"/>
  <c r="B28" i="9"/>
  <c r="B27" i="9"/>
  <c r="B26" i="9"/>
  <c r="AM18" i="9"/>
  <c r="AE18" i="9"/>
  <c r="W18" i="9"/>
  <c r="O18" i="9"/>
  <c r="G18" i="9"/>
  <c r="AM17" i="9"/>
  <c r="AE17" i="9"/>
  <c r="W17" i="9"/>
  <c r="O17" i="9"/>
  <c r="G17" i="9"/>
  <c r="AM16" i="9"/>
  <c r="AE16" i="9"/>
  <c r="W16" i="9"/>
  <c r="O16" i="9"/>
  <c r="G16" i="9"/>
  <c r="AM15" i="9"/>
  <c r="AE15" i="9"/>
  <c r="W15" i="9"/>
  <c r="O15" i="9"/>
  <c r="G15" i="9"/>
  <c r="AM14" i="9"/>
  <c r="AE14" i="9"/>
  <c r="W14" i="9"/>
  <c r="O14" i="9"/>
  <c r="G14" i="9"/>
  <c r="AM13" i="9"/>
  <c r="AE13" i="9"/>
  <c r="W13" i="9"/>
  <c r="O13" i="9"/>
  <c r="G13" i="9"/>
  <c r="AM12" i="9"/>
  <c r="AE12" i="9"/>
  <c r="W12" i="9"/>
  <c r="O12" i="9"/>
  <c r="G12" i="9"/>
  <c r="AM11" i="9"/>
  <c r="AE11" i="9"/>
  <c r="W11" i="9"/>
  <c r="O11" i="9"/>
  <c r="G11" i="9"/>
  <c r="AM10" i="9"/>
  <c r="AE10" i="9"/>
  <c r="W10" i="9"/>
  <c r="O10" i="9"/>
  <c r="G10" i="9"/>
  <c r="AM9" i="9"/>
  <c r="AE9" i="9"/>
  <c r="W9" i="9"/>
  <c r="O9" i="9"/>
  <c r="G9" i="9"/>
  <c r="AM8" i="9"/>
  <c r="AE8" i="9"/>
  <c r="W8" i="9"/>
  <c r="O8" i="9"/>
  <c r="G8" i="9"/>
  <c r="AM7" i="9"/>
  <c r="AE7" i="9"/>
  <c r="W7" i="9"/>
  <c r="O7" i="9"/>
  <c r="G7" i="9"/>
  <c r="AM6" i="9"/>
  <c r="AE6" i="9"/>
  <c r="W6" i="9"/>
  <c r="O6" i="9"/>
  <c r="G6" i="9"/>
  <c r="AM5" i="9"/>
  <c r="AE5" i="9"/>
  <c r="W5" i="9"/>
  <c r="O5" i="9"/>
  <c r="G5" i="9"/>
  <c r="AM4" i="9"/>
  <c r="AE4" i="9"/>
  <c r="W4" i="9"/>
  <c r="O4" i="9"/>
  <c r="G4" i="9"/>
  <c r="D34" i="5"/>
  <c r="B30" i="5"/>
  <c r="B29" i="5"/>
  <c r="B28" i="5"/>
  <c r="B27" i="5"/>
  <c r="B26" i="5"/>
  <c r="AM18" i="5"/>
  <c r="AE18" i="5"/>
  <c r="W18" i="5"/>
  <c r="O18" i="5"/>
  <c r="G18" i="5"/>
  <c r="AM17" i="5"/>
  <c r="AE17" i="5"/>
  <c r="W17" i="5"/>
  <c r="O17" i="5"/>
  <c r="G17" i="5"/>
  <c r="AM16" i="5"/>
  <c r="AE16" i="5"/>
  <c r="W16" i="5"/>
  <c r="O16" i="5"/>
  <c r="G16" i="5"/>
  <c r="AM15" i="5"/>
  <c r="AE15" i="5"/>
  <c r="W15" i="5"/>
  <c r="O15" i="5"/>
  <c r="G15" i="5"/>
  <c r="AM14" i="5"/>
  <c r="AE14" i="5"/>
  <c r="W14" i="5"/>
  <c r="O14" i="5"/>
  <c r="G14" i="5"/>
  <c r="AM13" i="5"/>
  <c r="AE13" i="5"/>
  <c r="W13" i="5"/>
  <c r="O13" i="5"/>
  <c r="G13" i="5"/>
  <c r="AM12" i="5"/>
  <c r="AE12" i="5"/>
  <c r="W12" i="5"/>
  <c r="O12" i="5"/>
  <c r="G12" i="5"/>
  <c r="AM11" i="5"/>
  <c r="AE11" i="5"/>
  <c r="W11" i="5"/>
  <c r="O11" i="5"/>
  <c r="G11" i="5"/>
  <c r="AM10" i="5"/>
  <c r="AE10" i="5"/>
  <c r="W10" i="5"/>
  <c r="O10" i="5"/>
  <c r="G10" i="5"/>
  <c r="AM9" i="5"/>
  <c r="AE9" i="5"/>
  <c r="W9" i="5"/>
  <c r="O9" i="5"/>
  <c r="G9" i="5"/>
  <c r="AM8" i="5"/>
  <c r="AE8" i="5"/>
  <c r="W8" i="5"/>
  <c r="O8" i="5"/>
  <c r="G8" i="5"/>
  <c r="AM7" i="5"/>
  <c r="AE7" i="5"/>
  <c r="W7" i="5"/>
  <c r="O7" i="5"/>
  <c r="G7" i="5"/>
  <c r="AM6" i="5"/>
  <c r="AE6" i="5"/>
  <c r="W6" i="5"/>
  <c r="O6" i="5"/>
  <c r="G6" i="5"/>
  <c r="AM5" i="5"/>
  <c r="AE5" i="5"/>
  <c r="W5" i="5"/>
  <c r="O5" i="5"/>
  <c r="G5" i="5"/>
  <c r="AM4" i="5"/>
  <c r="AE4" i="5"/>
  <c r="W4" i="5"/>
  <c r="O4" i="5"/>
  <c r="G4" i="5"/>
  <c r="B30" i="3"/>
  <c r="B29" i="3"/>
  <c r="B28" i="3"/>
  <c r="B27" i="3"/>
  <c r="B26" i="3"/>
  <c r="AQ5" i="3"/>
  <c r="AQ6" i="3"/>
  <c r="AQ7" i="3"/>
  <c r="AQ8" i="3"/>
  <c r="AQ9" i="3"/>
  <c r="AQ10" i="3"/>
  <c r="AQ11" i="3"/>
  <c r="AQ12" i="3"/>
  <c r="AQ13" i="3"/>
  <c r="AQ14" i="3"/>
  <c r="AQ15" i="3"/>
  <c r="AQ16" i="3"/>
  <c r="AQ17" i="3"/>
  <c r="AQ18" i="3"/>
  <c r="AQ4" i="3"/>
  <c r="AH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4" i="3"/>
  <c r="G4" i="3"/>
</calcChain>
</file>

<file path=xl/sharedStrings.xml><?xml version="1.0" encoding="utf-8"?>
<sst xmlns="http://schemas.openxmlformats.org/spreadsheetml/2006/main" count="522" uniqueCount="40">
  <si>
    <t>Class Name</t>
  </si>
  <si>
    <t>Grade</t>
  </si>
  <si>
    <t>Letter</t>
  </si>
  <si>
    <t>Quality Hours</t>
  </si>
  <si>
    <t>Quality points</t>
  </si>
  <si>
    <t>Overall</t>
  </si>
  <si>
    <t>Class1</t>
  </si>
  <si>
    <t>Class2</t>
  </si>
  <si>
    <t>Class3</t>
  </si>
  <si>
    <t>Class4</t>
  </si>
  <si>
    <t>Class5</t>
  </si>
  <si>
    <t>GPA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</si>
  <si>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</si>
  <si>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</si>
  <si>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</si>
  <si>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</si>
  <si>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</si>
  <si>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</si>
  <si>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</si>
  <si>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</si>
  <si>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</si>
  <si>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</si>
  <si>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</si>
  <si>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</si>
  <si>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Attendance</t>
  </si>
  <si>
    <t xml:space="preserve">Available </t>
  </si>
  <si>
    <t>Earned</t>
  </si>
  <si>
    <t>Homework</t>
  </si>
  <si>
    <t>Quiz</t>
  </si>
  <si>
    <t>Project</t>
  </si>
  <si>
    <t>Exam</t>
  </si>
  <si>
    <t>Assignment Name</t>
  </si>
  <si>
    <t>Quiz #</t>
  </si>
  <si>
    <t>Project Name</t>
  </si>
  <si>
    <t>Exam #</t>
  </si>
  <si>
    <t>Weight</t>
  </si>
  <si>
    <t>Type</t>
  </si>
  <si>
    <t>Date</t>
  </si>
  <si>
    <t>Total Grade:</t>
  </si>
  <si>
    <t>Mid-Term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</si>
</sst>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1" applyNumberFormat="1" applyFont="1"/>
    <xf numFmtId="2" fontId="0" fillId="0" borderId="0" xfId="0" applyNumberFormat="1"/>
    <xf numFmtId="164" fontId="0" fillId="0" borderId="0" xfId="0" applyNumberFormat="1"/>
    <xf numFmtId="164" fontId="1" fillId="0" borderId="0" xfId="0" applyNumberFormat="1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71E8C-9405-5B49-98FE-BCF0ABE7C1BB}">
  <dimension ref="B2:I14"/>
  <sheetViews>
    <sheetView zoomScale="67" zoomScaleNormal="150" zoomScaleSheetLayoutView="100" workbookViewId="0">
      <selection activeCell="D5" sqref="D5"/>
    </sheetView>
  </sheetViews>
  <sheetFormatPr defaultRowHeight="15" x14ac:dyDescent="0.2"/>
  <sheetData>
    <row r="2" spans="2:9" x14ac:dyDescent="0.2">
      <c r="B2" t="s">
        <v>0</v>
      </c>
      <c r="D2" t="s">
        <v>6</v>
      </c>
      <c r="E2" t="s">
        <v>7</v>
      </c>
      <c r="F2" t="s">
        <v>8</v>
      </c>
      <c r="G2" t="s">
        <v>9</v>
      </c>
      <c r="H2" t="s">
        <v>9</v>
      </c>
      <c r="I2" t="s">
        <v>10</v>
      </c>
    </row>
    <row r="4" spans="2:9" x14ac:dyDescent="0.2">
      <c r="B4" t="s">
        <v>1</v>
      </c>
      <c r="D4">
        <f>'Class (1)'!$D34</f>
        <v>100</v>
      </c>
      <c r="E4">
        <f>'Class (2)'!$D34</f>
        <v>100</v>
      </c>
      <c r="F4">
        <f>'Class (3)'!$D34</f>
        <v>100</v>
      </c>
      <c r="G4">
        <f>'Class (4)'!$D34</f>
        <v>100</v>
      </c>
      <c r="H4">
        <f>'Class (4)'!$D34</f>
        <v>100</v>
      </c>
      <c r="I4">
        <f>'Class (5)'!$D34</f>
        <v>100</v>
      </c>
    </row>
    <row r="5" spans="2:9" x14ac:dyDescent="0.2">
      <c r="B5" t="s">
        <v>2</v>
      </c>
      <c r="D5" t="str">
        <f>IF(D4&gt;=92,"A",IF(D4&gt;=90,"A-",
IF(D4&gt;=88,"B+",
IF(D4&gt;=82,"B",
IF(D4&gt;=80,"B-",
IF(D4&gt;=78,"C+",
IF(D4&gt;=72,"C",
IF(D4&gt;=70,"C-",
"D/F"))))))))</f>
        <v>A</v>
      </c>
      <c r="E5" t="str">
        <f t="shared" ref="E5:I5" si="0">IF(E4&gt;=92,"A",
IF(E4&gt;=90,"A-",
IF(E4&gt;=88,"B+",
IF(E4&gt;=82,"B",
IF(E4&gt;=80,"B-",
IF(E4&gt;=78,"C+",
IF(E4&gt;=72,"C",
IF(E4&gt;=70,"C-",
"D/F"))))))))</f>
        <v>A</v>
      </c>
      <c r="F5" t="str">
        <f t="shared" si="0"/>
        <v>A</v>
      </c>
      <c r="G5" t="str">
        <f t="shared" si="0"/>
        <v>A</v>
      </c>
      <c r="H5" t="str">
        <f t="shared" si="0"/>
        <v>A</v>
      </c>
      <c r="I5" t="str">
        <f t="shared" si="0"/>
        <v>A</v>
      </c>
    </row>
    <row r="7" spans="2:9" x14ac:dyDescent="0.2">
      <c r="B7" t="s">
        <v>11</v>
      </c>
      <c r="D7" s="4">
        <f>INDEX('Grade Scale'!$C4:$C15, MATCH(D5,'Grade Scale'!$B4:$B15))</f>
        <v>4</v>
      </c>
      <c r="E7" s="4">
        <f>INDEX('Grade Scale'!$C4:$C15, MATCH(E5,'Grade Scale'!$B4:$B15))</f>
        <v>4</v>
      </c>
      <c r="F7" s="4">
        <f>INDEX('Grade Scale'!$C4:$C15, MATCH(F5,'Grade Scale'!$B4:$B15))</f>
        <v>4</v>
      </c>
      <c r="G7" s="4">
        <f>INDEX('Grade Scale'!$C4:$C15, MATCH(G5,'Grade Scale'!$B4:$B15))</f>
        <v>4</v>
      </c>
      <c r="H7" s="4">
        <f>INDEX('Grade Scale'!$C4:$C15, MATCH(H5,'Grade Scale'!$B4:$B15))</f>
        <v>4</v>
      </c>
      <c r="I7" s="4">
        <f>INDEX('Grade Scale'!$C4:$C15, MATCH(I5,'Grade Scale'!$B4:$B15))</f>
        <v>4</v>
      </c>
    </row>
    <row r="9" spans="2:9" x14ac:dyDescent="0.2">
      <c r="B9" t="s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2:9" x14ac:dyDescent="0.2">
      <c r="B10" t="s">
        <v>4</v>
      </c>
      <c r="D10">
        <f t="shared" ref="D10:I10" si="1">D9*D7</f>
        <v>4</v>
      </c>
      <c r="E10">
        <f t="shared" si="1"/>
        <v>4</v>
      </c>
      <c r="F10">
        <f t="shared" si="1"/>
        <v>4</v>
      </c>
      <c r="G10">
        <f t="shared" si="1"/>
        <v>4</v>
      </c>
      <c r="H10">
        <f t="shared" si="1"/>
        <v>4</v>
      </c>
      <c r="I10">
        <f t="shared" si="1"/>
        <v>4</v>
      </c>
    </row>
    <row r="14" spans="2:9" x14ac:dyDescent="0.2">
      <c r="B14" t="s">
        <v>5</v>
      </c>
      <c r="D14" s="4">
        <f>SUM(D10:I10)/SUM(D9:I9)</f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5559-2E97-3E42-A58D-D20195653DBD}">
  <dimension ref="B2:C15"/>
  <sheetViews>
    <sheetView zoomScaleNormal="100" zoomScaleSheetLayoutView="100" workbookViewId="0">
      <selection activeCell="H16" sqref="H16"/>
    </sheetView>
  </sheetViews>
  <sheetFormatPr defaultColWidth="8.609375" defaultRowHeight="15" x14ac:dyDescent="0.2"/>
  <sheetData>
    <row r="2" spans="2:3" ht="15.75" customHeight="1" x14ac:dyDescent="0.2">
      <c r="B2" s="1" t="s">
        <v>2</v>
      </c>
      <c r="C2" s="1" t="s">
        <v>11</v>
      </c>
    </row>
    <row r="3" spans="2:3" x14ac:dyDescent="0.2">
      <c r="B3" s="1"/>
      <c r="C3" s="1"/>
    </row>
    <row r="4" spans="2:3" x14ac:dyDescent="0.2">
      <c r="B4" s="1" t="s">
        <v>12</v>
      </c>
      <c r="C4" s="5">
        <v>4</v>
      </c>
    </row>
    <row r="5" spans="2:3" x14ac:dyDescent="0.2">
      <c r="B5" s="1" t="s">
        <v>13</v>
      </c>
      <c r="C5" s="5">
        <v>3.6669999999999998</v>
      </c>
    </row>
    <row r="6" spans="2:3" x14ac:dyDescent="0.2">
      <c r="B6" s="1" t="s">
        <v>14</v>
      </c>
      <c r="C6" s="5">
        <v>3.3330000000000002</v>
      </c>
    </row>
    <row r="7" spans="2:3" x14ac:dyDescent="0.2">
      <c r="B7" s="1" t="s">
        <v>15</v>
      </c>
      <c r="C7" s="5">
        <v>3</v>
      </c>
    </row>
    <row r="8" spans="2:3" x14ac:dyDescent="0.2">
      <c r="B8" s="1" t="s">
        <v>16</v>
      </c>
      <c r="C8" s="5">
        <v>2.6669999999999998</v>
      </c>
    </row>
    <row r="9" spans="2:3" x14ac:dyDescent="0.2">
      <c r="B9" s="1" t="s">
        <v>17</v>
      </c>
      <c r="C9" s="5">
        <v>2.3330000000000002</v>
      </c>
    </row>
    <row r="10" spans="2:3" x14ac:dyDescent="0.2">
      <c r="B10" s="1" t="s">
        <v>18</v>
      </c>
      <c r="C10" s="5">
        <v>2</v>
      </c>
    </row>
    <row r="11" spans="2:3" x14ac:dyDescent="0.2">
      <c r="B11" s="1" t="s">
        <v>19</v>
      </c>
      <c r="C11" s="5">
        <v>1.667</v>
      </c>
    </row>
    <row r="12" spans="2:3" x14ac:dyDescent="0.2">
      <c r="B12" s="1" t="s">
        <v>20</v>
      </c>
      <c r="C12" s="5">
        <v>1.333</v>
      </c>
    </row>
    <row r="13" spans="2:3" x14ac:dyDescent="0.2">
      <c r="B13" s="1" t="s">
        <v>21</v>
      </c>
      <c r="C13" s="5">
        <v>1</v>
      </c>
    </row>
    <row r="14" spans="2:3" x14ac:dyDescent="0.2">
      <c r="B14" s="1" t="s">
        <v>22</v>
      </c>
      <c r="C14" s="5">
        <v>0.66700000000000004</v>
      </c>
    </row>
    <row r="15" spans="2:3" x14ac:dyDescent="0.2">
      <c r="B15" s="1" t="s">
        <v>23</v>
      </c>
      <c r="C15" s="5">
        <v>0.33300000000000002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3B92-852C-6F44-BC11-17316494425D}">
  <dimension ref="B2:AQ34"/>
  <sheetViews>
    <sheetView tabSelected="1" zoomScale="49" zoomScaleNormal="150" zoomScaleSheetLayoutView="100" workbookViewId="0">
      <selection activeCell="AL2" sqref="AL2"/>
    </sheetView>
  </sheetViews>
  <sheetFormatPr defaultRowHeight="15" x14ac:dyDescent="0.2"/>
  <sheetData>
    <row r="2" spans="2:43" x14ac:dyDescent="0.2">
      <c r="B2" t="s">
        <v>24</v>
      </c>
      <c r="D2" t="s">
        <v>25</v>
      </c>
      <c r="E2" t="s">
        <v>26</v>
      </c>
      <c r="G2" t="s">
        <v>1</v>
      </c>
      <c r="J2" t="s">
        <v>27</v>
      </c>
      <c r="K2" t="s">
        <v>37</v>
      </c>
      <c r="M2" t="s">
        <v>25</v>
      </c>
      <c r="N2" t="s">
        <v>26</v>
      </c>
      <c r="P2" t="s">
        <v>1</v>
      </c>
      <c r="S2" t="s">
        <v>28</v>
      </c>
      <c r="T2" t="s">
        <v>37</v>
      </c>
      <c r="V2" t="s">
        <v>25</v>
      </c>
      <c r="W2" t="s">
        <v>26</v>
      </c>
      <c r="Y2" t="s">
        <v>1</v>
      </c>
      <c r="AB2" t="s">
        <v>29</v>
      </c>
      <c r="AC2" t="s">
        <v>37</v>
      </c>
      <c r="AE2" t="s">
        <v>25</v>
      </c>
      <c r="AF2" t="s">
        <v>26</v>
      </c>
      <c r="AH2" t="s">
        <v>1</v>
      </c>
      <c r="AK2" t="s">
        <v>30</v>
      </c>
      <c r="AL2" t="s">
        <v>37</v>
      </c>
      <c r="AN2" t="s">
        <v>25</v>
      </c>
      <c r="AO2" t="s">
        <v>26</v>
      </c>
      <c r="AQ2" t="s">
        <v>1</v>
      </c>
    </row>
    <row r="4" spans="2:43" x14ac:dyDescent="0.2">
      <c r="B4" t="s">
        <v>37</v>
      </c>
      <c r="D4">
        <v>1</v>
      </c>
      <c r="E4">
        <v>1</v>
      </c>
      <c r="G4">
        <f>E4/D4*100</f>
        <v>100</v>
      </c>
      <c r="J4" t="s">
        <v>31</v>
      </c>
      <c r="M4">
        <v>1</v>
      </c>
      <c r="N4">
        <v>1</v>
      </c>
      <c r="P4">
        <f>N4/M4*100</f>
        <v>100</v>
      </c>
      <c r="S4" t="s">
        <v>32</v>
      </c>
      <c r="V4">
        <v>1</v>
      </c>
      <c r="W4">
        <v>1</v>
      </c>
      <c r="Y4">
        <f>W4/V4*100</f>
        <v>100</v>
      </c>
      <c r="AB4" t="s">
        <v>33</v>
      </c>
      <c r="AE4">
        <v>1</v>
      </c>
      <c r="AF4">
        <v>1</v>
      </c>
      <c r="AH4">
        <f>AF4/AE4*100</f>
        <v>100</v>
      </c>
      <c r="AK4" t="s">
        <v>34</v>
      </c>
      <c r="AN4">
        <v>1</v>
      </c>
      <c r="AO4">
        <v>1</v>
      </c>
      <c r="AQ4">
        <f>AO4/AN4*100</f>
        <v>100</v>
      </c>
    </row>
    <row r="5" spans="2:43" x14ac:dyDescent="0.2">
      <c r="B5" t="s">
        <v>37</v>
      </c>
      <c r="D5">
        <v>1</v>
      </c>
      <c r="E5">
        <v>1</v>
      </c>
      <c r="G5">
        <f t="shared" ref="G5:G18" si="0">E5/D5*100</f>
        <v>100</v>
      </c>
      <c r="J5" t="s">
        <v>31</v>
      </c>
      <c r="M5">
        <v>1</v>
      </c>
      <c r="N5">
        <v>1</v>
      </c>
      <c r="P5">
        <f t="shared" ref="P5:P18" si="1">N5/M5*100</f>
        <v>100</v>
      </c>
      <c r="S5" t="s">
        <v>32</v>
      </c>
      <c r="V5">
        <v>1</v>
      </c>
      <c r="W5">
        <v>1</v>
      </c>
      <c r="Y5">
        <f t="shared" ref="Y5:Y18" si="2">W5/V5*100</f>
        <v>100</v>
      </c>
      <c r="AB5" t="s">
        <v>33</v>
      </c>
      <c r="AE5">
        <v>1</v>
      </c>
      <c r="AF5">
        <v>1</v>
      </c>
      <c r="AH5">
        <f t="shared" ref="AH5:AH18" si="3">AF5/AE5*100</f>
        <v>100</v>
      </c>
      <c r="AK5" t="s">
        <v>34</v>
      </c>
      <c r="AN5">
        <v>1</v>
      </c>
      <c r="AO5">
        <v>1</v>
      </c>
      <c r="AQ5">
        <f t="shared" ref="AQ5:AQ18" si="4">AO5/AN5*100</f>
        <v>100</v>
      </c>
    </row>
    <row r="6" spans="2:43" x14ac:dyDescent="0.2">
      <c r="B6" t="s">
        <v>37</v>
      </c>
      <c r="D6">
        <v>1</v>
      </c>
      <c r="E6">
        <v>1</v>
      </c>
      <c r="G6">
        <f t="shared" si="0"/>
        <v>100</v>
      </c>
      <c r="J6" t="s">
        <v>31</v>
      </c>
      <c r="M6">
        <v>1</v>
      </c>
      <c r="N6">
        <v>1</v>
      </c>
      <c r="P6">
        <f t="shared" si="1"/>
        <v>100</v>
      </c>
      <c r="S6" t="s">
        <v>32</v>
      </c>
      <c r="V6">
        <v>1</v>
      </c>
      <c r="W6">
        <v>1</v>
      </c>
      <c r="Y6">
        <f t="shared" si="2"/>
        <v>100</v>
      </c>
      <c r="AB6" t="s">
        <v>33</v>
      </c>
      <c r="AE6">
        <v>1</v>
      </c>
      <c r="AF6">
        <v>1</v>
      </c>
      <c r="AH6">
        <f t="shared" si="3"/>
        <v>100</v>
      </c>
      <c r="AK6" t="s">
        <v>34</v>
      </c>
      <c r="AN6">
        <v>1</v>
      </c>
      <c r="AO6">
        <v>1</v>
      </c>
      <c r="AQ6">
        <f t="shared" si="4"/>
        <v>100</v>
      </c>
    </row>
    <row r="7" spans="2:43" x14ac:dyDescent="0.2">
      <c r="B7" t="s">
        <v>37</v>
      </c>
      <c r="D7">
        <v>1</v>
      </c>
      <c r="E7">
        <v>1</v>
      </c>
      <c r="G7">
        <f t="shared" si="0"/>
        <v>100</v>
      </c>
      <c r="J7" t="s">
        <v>31</v>
      </c>
      <c r="M7">
        <v>1</v>
      </c>
      <c r="N7">
        <v>1</v>
      </c>
      <c r="P7">
        <f t="shared" si="1"/>
        <v>100</v>
      </c>
      <c r="S7" t="s">
        <v>32</v>
      </c>
      <c r="V7">
        <v>1</v>
      </c>
      <c r="W7">
        <v>1</v>
      </c>
      <c r="Y7">
        <f t="shared" si="2"/>
        <v>100</v>
      </c>
      <c r="AB7" t="s">
        <v>33</v>
      </c>
      <c r="AE7">
        <v>1</v>
      </c>
      <c r="AF7">
        <v>1</v>
      </c>
      <c r="AH7">
        <f t="shared" si="3"/>
        <v>100</v>
      </c>
      <c r="AK7" t="s">
        <v>34</v>
      </c>
      <c r="AN7">
        <v>1</v>
      </c>
      <c r="AO7">
        <v>1</v>
      </c>
      <c r="AQ7">
        <f t="shared" si="4"/>
        <v>100</v>
      </c>
    </row>
    <row r="8" spans="2:43" x14ac:dyDescent="0.2">
      <c r="B8" t="s">
        <v>37</v>
      </c>
      <c r="D8">
        <v>1</v>
      </c>
      <c r="E8">
        <v>1</v>
      </c>
      <c r="G8">
        <f t="shared" si="0"/>
        <v>100</v>
      </c>
      <c r="J8" t="s">
        <v>31</v>
      </c>
      <c r="M8">
        <v>1</v>
      </c>
      <c r="N8">
        <v>1</v>
      </c>
      <c r="P8">
        <f t="shared" si="1"/>
        <v>100</v>
      </c>
      <c r="S8" t="s">
        <v>32</v>
      </c>
      <c r="V8">
        <v>1</v>
      </c>
      <c r="W8">
        <v>1</v>
      </c>
      <c r="Y8">
        <f t="shared" si="2"/>
        <v>100</v>
      </c>
      <c r="AB8" t="s">
        <v>33</v>
      </c>
      <c r="AE8">
        <v>1</v>
      </c>
      <c r="AF8">
        <v>1</v>
      </c>
      <c r="AH8">
        <f t="shared" si="3"/>
        <v>100</v>
      </c>
      <c r="AK8" t="s">
        <v>34</v>
      </c>
      <c r="AN8">
        <v>1</v>
      </c>
      <c r="AO8">
        <v>1</v>
      </c>
      <c r="AQ8">
        <f t="shared" si="4"/>
        <v>100</v>
      </c>
    </row>
    <row r="9" spans="2:43" x14ac:dyDescent="0.2">
      <c r="B9" t="s">
        <v>37</v>
      </c>
      <c r="D9">
        <v>1</v>
      </c>
      <c r="E9">
        <v>1</v>
      </c>
      <c r="G9">
        <f t="shared" si="0"/>
        <v>100</v>
      </c>
      <c r="J9" t="s">
        <v>31</v>
      </c>
      <c r="M9">
        <v>1</v>
      </c>
      <c r="N9">
        <v>1</v>
      </c>
      <c r="P9">
        <f t="shared" si="1"/>
        <v>100</v>
      </c>
      <c r="S9" t="s">
        <v>32</v>
      </c>
      <c r="V9">
        <v>1</v>
      </c>
      <c r="W9">
        <v>1</v>
      </c>
      <c r="Y9">
        <f t="shared" si="2"/>
        <v>100</v>
      </c>
      <c r="AB9" t="s">
        <v>33</v>
      </c>
      <c r="AE9">
        <v>1</v>
      </c>
      <c r="AF9">
        <v>1</v>
      </c>
      <c r="AH9">
        <f t="shared" si="3"/>
        <v>100</v>
      </c>
      <c r="AK9" t="s">
        <v>34</v>
      </c>
      <c r="AN9">
        <v>1</v>
      </c>
      <c r="AO9">
        <v>1</v>
      </c>
      <c r="AQ9">
        <f t="shared" si="4"/>
        <v>100</v>
      </c>
    </row>
    <row r="10" spans="2:43" x14ac:dyDescent="0.2">
      <c r="B10" t="s">
        <v>37</v>
      </c>
      <c r="D10">
        <v>1</v>
      </c>
      <c r="E10">
        <v>1</v>
      </c>
      <c r="G10">
        <f t="shared" si="0"/>
        <v>100</v>
      </c>
      <c r="J10" t="s">
        <v>31</v>
      </c>
      <c r="M10">
        <v>1</v>
      </c>
      <c r="N10">
        <v>1</v>
      </c>
      <c r="P10">
        <f t="shared" si="1"/>
        <v>100</v>
      </c>
      <c r="S10" t="s">
        <v>32</v>
      </c>
      <c r="V10">
        <v>1</v>
      </c>
      <c r="W10">
        <v>1</v>
      </c>
      <c r="Y10">
        <f t="shared" si="2"/>
        <v>100</v>
      </c>
      <c r="AB10" t="s">
        <v>33</v>
      </c>
      <c r="AE10">
        <v>1</v>
      </c>
      <c r="AF10">
        <v>1</v>
      </c>
      <c r="AH10">
        <f t="shared" si="3"/>
        <v>100</v>
      </c>
      <c r="AK10" t="s">
        <v>34</v>
      </c>
      <c r="AN10">
        <v>1</v>
      </c>
      <c r="AO10">
        <v>1</v>
      </c>
      <c r="AQ10">
        <f t="shared" si="4"/>
        <v>100</v>
      </c>
    </row>
    <row r="11" spans="2:43" x14ac:dyDescent="0.2">
      <c r="B11" t="s">
        <v>37</v>
      </c>
      <c r="D11">
        <v>1</v>
      </c>
      <c r="E11">
        <v>1</v>
      </c>
      <c r="G11">
        <f t="shared" si="0"/>
        <v>100</v>
      </c>
      <c r="J11" t="s">
        <v>31</v>
      </c>
      <c r="M11">
        <v>1</v>
      </c>
      <c r="N11">
        <v>1</v>
      </c>
      <c r="P11">
        <f t="shared" si="1"/>
        <v>100</v>
      </c>
      <c r="S11" t="s">
        <v>32</v>
      </c>
      <c r="V11">
        <v>1</v>
      </c>
      <c r="W11">
        <v>1</v>
      </c>
      <c r="Y11">
        <f t="shared" si="2"/>
        <v>100</v>
      </c>
      <c r="AB11" t="s">
        <v>33</v>
      </c>
      <c r="AE11">
        <v>1</v>
      </c>
      <c r="AF11">
        <v>1</v>
      </c>
      <c r="AH11">
        <f t="shared" si="3"/>
        <v>100</v>
      </c>
      <c r="AK11" t="s">
        <v>34</v>
      </c>
      <c r="AN11">
        <v>1</v>
      </c>
      <c r="AO11">
        <v>1</v>
      </c>
      <c r="AQ11">
        <f t="shared" si="4"/>
        <v>100</v>
      </c>
    </row>
    <row r="12" spans="2:43" x14ac:dyDescent="0.2">
      <c r="B12" t="s">
        <v>37</v>
      </c>
      <c r="D12">
        <v>1</v>
      </c>
      <c r="E12">
        <v>1</v>
      </c>
      <c r="G12">
        <f t="shared" si="0"/>
        <v>100</v>
      </c>
      <c r="J12" t="s">
        <v>31</v>
      </c>
      <c r="M12">
        <v>1</v>
      </c>
      <c r="N12">
        <v>1</v>
      </c>
      <c r="P12">
        <f t="shared" si="1"/>
        <v>100</v>
      </c>
      <c r="S12" t="s">
        <v>32</v>
      </c>
      <c r="V12">
        <v>1</v>
      </c>
      <c r="W12">
        <v>1</v>
      </c>
      <c r="Y12">
        <f t="shared" si="2"/>
        <v>100</v>
      </c>
      <c r="AB12" t="s">
        <v>33</v>
      </c>
      <c r="AE12">
        <v>1</v>
      </c>
      <c r="AF12">
        <v>1</v>
      </c>
      <c r="AH12">
        <f t="shared" si="3"/>
        <v>100</v>
      </c>
      <c r="AK12" t="s">
        <v>34</v>
      </c>
      <c r="AN12">
        <v>1</v>
      </c>
      <c r="AO12">
        <v>1</v>
      </c>
      <c r="AQ12">
        <f t="shared" si="4"/>
        <v>100</v>
      </c>
    </row>
    <row r="13" spans="2:43" x14ac:dyDescent="0.2">
      <c r="B13" t="s">
        <v>37</v>
      </c>
      <c r="D13">
        <v>1</v>
      </c>
      <c r="E13">
        <v>1</v>
      </c>
      <c r="G13">
        <f t="shared" si="0"/>
        <v>100</v>
      </c>
      <c r="J13" t="s">
        <v>31</v>
      </c>
      <c r="M13">
        <v>1</v>
      </c>
      <c r="N13">
        <v>1</v>
      </c>
      <c r="P13">
        <f t="shared" si="1"/>
        <v>100</v>
      </c>
      <c r="S13" t="s">
        <v>32</v>
      </c>
      <c r="V13">
        <v>1</v>
      </c>
      <c r="W13">
        <v>1</v>
      </c>
      <c r="Y13">
        <f t="shared" si="2"/>
        <v>100</v>
      </c>
      <c r="AB13" t="s">
        <v>33</v>
      </c>
      <c r="AE13">
        <v>1</v>
      </c>
      <c r="AF13">
        <v>1</v>
      </c>
      <c r="AH13">
        <f t="shared" si="3"/>
        <v>100</v>
      </c>
      <c r="AK13" t="s">
        <v>34</v>
      </c>
      <c r="AN13">
        <v>1</v>
      </c>
      <c r="AO13">
        <v>1</v>
      </c>
      <c r="AQ13">
        <f t="shared" si="4"/>
        <v>100</v>
      </c>
    </row>
    <row r="14" spans="2:43" x14ac:dyDescent="0.2">
      <c r="B14" t="s">
        <v>37</v>
      </c>
      <c r="D14">
        <v>1</v>
      </c>
      <c r="E14">
        <v>1</v>
      </c>
      <c r="G14">
        <f t="shared" si="0"/>
        <v>100</v>
      </c>
      <c r="J14" t="s">
        <v>31</v>
      </c>
      <c r="M14">
        <v>1</v>
      </c>
      <c r="N14">
        <v>1</v>
      </c>
      <c r="P14">
        <f t="shared" si="1"/>
        <v>100</v>
      </c>
      <c r="S14" t="s">
        <v>32</v>
      </c>
      <c r="V14">
        <v>1</v>
      </c>
      <c r="W14">
        <v>1</v>
      </c>
      <c r="Y14">
        <f t="shared" si="2"/>
        <v>100</v>
      </c>
      <c r="AB14" t="s">
        <v>33</v>
      </c>
      <c r="AE14">
        <v>1</v>
      </c>
      <c r="AF14">
        <v>1</v>
      </c>
      <c r="AH14">
        <f t="shared" si="3"/>
        <v>100</v>
      </c>
      <c r="AK14" t="s">
        <v>34</v>
      </c>
      <c r="AN14">
        <v>1</v>
      </c>
      <c r="AO14">
        <v>1</v>
      </c>
      <c r="AQ14">
        <f t="shared" si="4"/>
        <v>100</v>
      </c>
    </row>
    <row r="15" spans="2:43" x14ac:dyDescent="0.2">
      <c r="B15" t="s">
        <v>37</v>
      </c>
      <c r="D15">
        <v>1</v>
      </c>
      <c r="E15">
        <v>1</v>
      </c>
      <c r="G15">
        <f t="shared" si="0"/>
        <v>100</v>
      </c>
      <c r="J15" t="s">
        <v>31</v>
      </c>
      <c r="M15">
        <v>1</v>
      </c>
      <c r="N15">
        <v>1</v>
      </c>
      <c r="P15">
        <f t="shared" si="1"/>
        <v>100</v>
      </c>
      <c r="S15" t="s">
        <v>32</v>
      </c>
      <c r="V15">
        <v>1</v>
      </c>
      <c r="W15">
        <v>1</v>
      </c>
      <c r="Y15">
        <f t="shared" si="2"/>
        <v>100</v>
      </c>
      <c r="AB15" t="s">
        <v>33</v>
      </c>
      <c r="AE15">
        <v>1</v>
      </c>
      <c r="AF15">
        <v>1</v>
      </c>
      <c r="AH15">
        <f t="shared" si="3"/>
        <v>100</v>
      </c>
      <c r="AK15" t="s">
        <v>34</v>
      </c>
      <c r="AN15">
        <v>1</v>
      </c>
      <c r="AO15">
        <v>1</v>
      </c>
      <c r="AQ15">
        <f t="shared" si="4"/>
        <v>100</v>
      </c>
    </row>
    <row r="16" spans="2:43" x14ac:dyDescent="0.2">
      <c r="B16" t="s">
        <v>37</v>
      </c>
      <c r="D16">
        <v>1</v>
      </c>
      <c r="E16">
        <v>1</v>
      </c>
      <c r="G16">
        <f t="shared" si="0"/>
        <v>100</v>
      </c>
      <c r="J16" t="s">
        <v>31</v>
      </c>
      <c r="M16">
        <v>1</v>
      </c>
      <c r="N16">
        <v>1</v>
      </c>
      <c r="P16">
        <f t="shared" si="1"/>
        <v>100</v>
      </c>
      <c r="S16" t="s">
        <v>32</v>
      </c>
      <c r="V16">
        <v>1</v>
      </c>
      <c r="W16">
        <v>1</v>
      </c>
      <c r="Y16">
        <f t="shared" si="2"/>
        <v>100</v>
      </c>
      <c r="AB16" t="s">
        <v>33</v>
      </c>
      <c r="AE16">
        <v>1</v>
      </c>
      <c r="AF16">
        <v>1</v>
      </c>
      <c r="AH16">
        <f t="shared" si="3"/>
        <v>100</v>
      </c>
      <c r="AK16" t="s">
        <v>34</v>
      </c>
      <c r="AN16">
        <v>1</v>
      </c>
      <c r="AO16">
        <v>1</v>
      </c>
      <c r="AQ16">
        <f t="shared" si="4"/>
        <v>100</v>
      </c>
    </row>
    <row r="17" spans="2:43" x14ac:dyDescent="0.2">
      <c r="B17" t="s">
        <v>37</v>
      </c>
      <c r="D17">
        <v>1</v>
      </c>
      <c r="E17">
        <v>1</v>
      </c>
      <c r="G17">
        <f t="shared" si="0"/>
        <v>100</v>
      </c>
      <c r="J17" t="s">
        <v>31</v>
      </c>
      <c r="M17">
        <v>1</v>
      </c>
      <c r="N17">
        <v>1</v>
      </c>
      <c r="P17">
        <f t="shared" si="1"/>
        <v>100</v>
      </c>
      <c r="S17" t="s">
        <v>32</v>
      </c>
      <c r="V17">
        <v>1</v>
      </c>
      <c r="W17">
        <v>1</v>
      </c>
      <c r="Y17">
        <f t="shared" si="2"/>
        <v>100</v>
      </c>
      <c r="AB17" t="s">
        <v>33</v>
      </c>
      <c r="AE17">
        <v>1</v>
      </c>
      <c r="AF17">
        <v>1</v>
      </c>
      <c r="AH17">
        <f t="shared" si="3"/>
        <v>100</v>
      </c>
      <c r="AK17" t="s">
        <v>34</v>
      </c>
      <c r="AN17">
        <v>1</v>
      </c>
      <c r="AO17">
        <v>1</v>
      </c>
      <c r="AQ17">
        <f t="shared" si="4"/>
        <v>100</v>
      </c>
    </row>
    <row r="18" spans="2:43" x14ac:dyDescent="0.2">
      <c r="B18" t="s">
        <v>37</v>
      </c>
      <c r="D18">
        <v>1</v>
      </c>
      <c r="E18">
        <v>1</v>
      </c>
      <c r="G18">
        <f t="shared" si="0"/>
        <v>100</v>
      </c>
      <c r="J18" t="s">
        <v>31</v>
      </c>
      <c r="M18">
        <v>1</v>
      </c>
      <c r="N18">
        <v>1</v>
      </c>
      <c r="P18">
        <f t="shared" si="1"/>
        <v>100</v>
      </c>
      <c r="S18" t="s">
        <v>32</v>
      </c>
      <c r="V18">
        <v>1</v>
      </c>
      <c r="W18">
        <v>1</v>
      </c>
      <c r="Y18">
        <f t="shared" si="2"/>
        <v>100</v>
      </c>
      <c r="AB18" t="s">
        <v>33</v>
      </c>
      <c r="AE18">
        <v>1</v>
      </c>
      <c r="AF18">
        <v>1</v>
      </c>
      <c r="AH18">
        <f t="shared" si="3"/>
        <v>100</v>
      </c>
      <c r="AK18" t="s">
        <v>34</v>
      </c>
      <c r="AN18">
        <v>1</v>
      </c>
      <c r="AO18">
        <v>1</v>
      </c>
      <c r="AQ18">
        <f t="shared" si="4"/>
        <v>100</v>
      </c>
    </row>
    <row r="24" spans="2:43" x14ac:dyDescent="0.2">
      <c r="B24" t="s">
        <v>36</v>
      </c>
      <c r="D24" t="s">
        <v>35</v>
      </c>
    </row>
    <row r="26" spans="2:43" x14ac:dyDescent="0.2">
      <c r="B26" t="str">
        <f>B2</f>
        <v>Attendance</v>
      </c>
      <c r="D26" s="3">
        <v>0.2</v>
      </c>
    </row>
    <row r="27" spans="2:43" x14ac:dyDescent="0.2">
      <c r="B27" t="str">
        <f>J2</f>
        <v>Homework</v>
      </c>
      <c r="D27" s="3">
        <v>0.2</v>
      </c>
    </row>
    <row r="28" spans="2:43" x14ac:dyDescent="0.2">
      <c r="B28" t="str">
        <f>S2</f>
        <v>Quiz</v>
      </c>
      <c r="D28" s="3">
        <v>0.2</v>
      </c>
    </row>
    <row r="29" spans="2:43" x14ac:dyDescent="0.2">
      <c r="B29" t="str">
        <f>AB2</f>
        <v>Project</v>
      </c>
      <c r="D29" s="3">
        <v>0.2</v>
      </c>
    </row>
    <row r="30" spans="2:43" x14ac:dyDescent="0.2">
      <c r="B30" t="str">
        <f>AK2</f>
        <v>Exam</v>
      </c>
      <c r="D30" s="3">
        <v>0.2</v>
      </c>
    </row>
    <row r="33" spans="2:4" x14ac:dyDescent="0.2">
      <c r="B33" t="s">
        <v>39</v>
      </c>
    </row>
    <row r="34" spans="2:4" x14ac:dyDescent="0.2">
      <c r="B34" t="s">
        <v>38</v>
      </c>
      <c r="D34" s="2">
        <f>100*(D26*(SUM(E4:E18)/SUM(D4:D18))+D27*(SUM(N4:N18)/SUM(M4:M18))+D28*(SUM(W4:W18)/SUM(V4:V18))+D29*(SUM(AF4:AF18)/SUM(AE4:AE18))+D30*(SUM(AO4:AO18)/SUM(AN4:AN18)))</f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27B1B-60C7-4459-AF9A-AD5B76619CC4}">
  <dimension ref="B2:AM34"/>
  <sheetViews>
    <sheetView zoomScaleNormal="150" zoomScaleSheetLayoutView="100" workbookViewId="0">
      <selection activeCell="D26" sqref="D26:D30"/>
    </sheetView>
  </sheetViews>
  <sheetFormatPr defaultRowHeight="15" x14ac:dyDescent="0.2"/>
  <sheetData>
    <row r="2" spans="2:39" x14ac:dyDescent="0.2">
      <c r="B2" t="s">
        <v>24</v>
      </c>
      <c r="D2" t="s">
        <v>25</v>
      </c>
      <c r="E2" t="s">
        <v>26</v>
      </c>
      <c r="G2" t="s">
        <v>1</v>
      </c>
      <c r="J2" t="s">
        <v>27</v>
      </c>
      <c r="L2" t="s">
        <v>25</v>
      </c>
      <c r="M2" t="s">
        <v>26</v>
      </c>
      <c r="O2" t="s">
        <v>1</v>
      </c>
      <c r="R2" t="s">
        <v>28</v>
      </c>
      <c r="T2" t="s">
        <v>25</v>
      </c>
      <c r="U2" t="s">
        <v>26</v>
      </c>
      <c r="W2" t="s">
        <v>1</v>
      </c>
      <c r="Z2" t="s">
        <v>29</v>
      </c>
      <c r="AB2" t="s">
        <v>25</v>
      </c>
      <c r="AC2" t="s">
        <v>26</v>
      </c>
      <c r="AE2" t="s">
        <v>1</v>
      </c>
      <c r="AH2" t="s">
        <v>30</v>
      </c>
      <c r="AJ2" t="s">
        <v>25</v>
      </c>
      <c r="AK2" t="s">
        <v>26</v>
      </c>
      <c r="AM2" t="s">
        <v>1</v>
      </c>
    </row>
    <row r="4" spans="2:39" x14ac:dyDescent="0.2">
      <c r="B4" t="s">
        <v>37</v>
      </c>
      <c r="D4">
        <v>1</v>
      </c>
      <c r="E4">
        <v>1</v>
      </c>
      <c r="G4">
        <f>E4/D4*100</f>
        <v>100</v>
      </c>
      <c r="J4" t="s">
        <v>31</v>
      </c>
      <c r="L4">
        <v>1</v>
      </c>
      <c r="M4">
        <v>1</v>
      </c>
      <c r="O4">
        <f>M4/L4*100</f>
        <v>100</v>
      </c>
      <c r="R4" t="s">
        <v>32</v>
      </c>
      <c r="T4">
        <v>1</v>
      </c>
      <c r="U4">
        <v>1</v>
      </c>
      <c r="W4">
        <f>U4/T4*100</f>
        <v>100</v>
      </c>
      <c r="Z4" t="s">
        <v>33</v>
      </c>
      <c r="AB4">
        <v>1</v>
      </c>
      <c r="AC4">
        <v>1</v>
      </c>
      <c r="AE4">
        <f>AC4/AB4*100</f>
        <v>100</v>
      </c>
      <c r="AH4" t="s">
        <v>34</v>
      </c>
      <c r="AJ4">
        <v>1</v>
      </c>
      <c r="AK4">
        <v>1</v>
      </c>
      <c r="AM4">
        <f>AK4/AJ4*100</f>
        <v>100</v>
      </c>
    </row>
    <row r="5" spans="2:39" x14ac:dyDescent="0.2">
      <c r="B5" t="s">
        <v>37</v>
      </c>
      <c r="D5">
        <v>1</v>
      </c>
      <c r="E5">
        <v>1</v>
      </c>
      <c r="G5">
        <f t="shared" ref="G5:G18" si="0">E5/D5*100</f>
        <v>100</v>
      </c>
      <c r="J5" t="s">
        <v>31</v>
      </c>
      <c r="L5">
        <v>1</v>
      </c>
      <c r="M5">
        <v>1</v>
      </c>
      <c r="O5">
        <f t="shared" ref="O5:O18" si="1">M5/L5*100</f>
        <v>100</v>
      </c>
      <c r="R5" t="s">
        <v>32</v>
      </c>
      <c r="T5">
        <v>1</v>
      </c>
      <c r="U5">
        <v>1</v>
      </c>
      <c r="W5">
        <f t="shared" ref="W5:W18" si="2">U5/T5*100</f>
        <v>100</v>
      </c>
      <c r="Z5" t="s">
        <v>33</v>
      </c>
      <c r="AB5">
        <v>1</v>
      </c>
      <c r="AC5">
        <v>1</v>
      </c>
      <c r="AE5">
        <f t="shared" ref="AE5:AE18" si="3">AC5/AB5*100</f>
        <v>100</v>
      </c>
      <c r="AH5" t="s">
        <v>34</v>
      </c>
      <c r="AJ5">
        <v>1</v>
      </c>
      <c r="AK5">
        <v>1</v>
      </c>
      <c r="AM5">
        <f t="shared" ref="AM5:AM18" si="4">AK5/AJ5*100</f>
        <v>100</v>
      </c>
    </row>
    <row r="6" spans="2:39" x14ac:dyDescent="0.2">
      <c r="B6" t="s">
        <v>37</v>
      </c>
      <c r="D6">
        <v>1</v>
      </c>
      <c r="E6">
        <v>1</v>
      </c>
      <c r="G6">
        <f t="shared" si="0"/>
        <v>100</v>
      </c>
      <c r="J6" t="s">
        <v>31</v>
      </c>
      <c r="L6">
        <v>1</v>
      </c>
      <c r="M6">
        <v>1</v>
      </c>
      <c r="O6">
        <f t="shared" si="1"/>
        <v>100</v>
      </c>
      <c r="R6" t="s">
        <v>32</v>
      </c>
      <c r="T6">
        <v>1</v>
      </c>
      <c r="U6">
        <v>1</v>
      </c>
      <c r="W6">
        <f t="shared" si="2"/>
        <v>100</v>
      </c>
      <c r="Z6" t="s">
        <v>33</v>
      </c>
      <c r="AB6">
        <v>1</v>
      </c>
      <c r="AC6">
        <v>1</v>
      </c>
      <c r="AE6">
        <f t="shared" si="3"/>
        <v>100</v>
      </c>
      <c r="AH6" t="s">
        <v>34</v>
      </c>
      <c r="AJ6">
        <v>1</v>
      </c>
      <c r="AK6">
        <v>1</v>
      </c>
      <c r="AM6">
        <f t="shared" si="4"/>
        <v>100</v>
      </c>
    </row>
    <row r="7" spans="2:39" x14ac:dyDescent="0.2">
      <c r="B7" t="s">
        <v>37</v>
      </c>
      <c r="D7">
        <v>1</v>
      </c>
      <c r="E7">
        <v>1</v>
      </c>
      <c r="G7">
        <f t="shared" si="0"/>
        <v>100</v>
      </c>
      <c r="J7" t="s">
        <v>31</v>
      </c>
      <c r="L7">
        <v>1</v>
      </c>
      <c r="M7">
        <v>1</v>
      </c>
      <c r="O7">
        <f t="shared" si="1"/>
        <v>100</v>
      </c>
      <c r="R7" t="s">
        <v>32</v>
      </c>
      <c r="T7">
        <v>1</v>
      </c>
      <c r="U7">
        <v>1</v>
      </c>
      <c r="W7">
        <f t="shared" si="2"/>
        <v>100</v>
      </c>
      <c r="Z7" t="s">
        <v>33</v>
      </c>
      <c r="AB7">
        <v>1</v>
      </c>
      <c r="AC7">
        <v>1</v>
      </c>
      <c r="AE7">
        <f t="shared" si="3"/>
        <v>100</v>
      </c>
      <c r="AH7" t="s">
        <v>34</v>
      </c>
      <c r="AJ7">
        <v>1</v>
      </c>
      <c r="AK7">
        <v>1</v>
      </c>
      <c r="AM7">
        <f t="shared" si="4"/>
        <v>100</v>
      </c>
    </row>
    <row r="8" spans="2:39" x14ac:dyDescent="0.2">
      <c r="B8" t="s">
        <v>37</v>
      </c>
      <c r="D8">
        <v>1</v>
      </c>
      <c r="E8">
        <v>1</v>
      </c>
      <c r="G8">
        <f t="shared" si="0"/>
        <v>100</v>
      </c>
      <c r="J8" t="s">
        <v>31</v>
      </c>
      <c r="L8">
        <v>1</v>
      </c>
      <c r="M8">
        <v>1</v>
      </c>
      <c r="O8">
        <f t="shared" si="1"/>
        <v>100</v>
      </c>
      <c r="R8" t="s">
        <v>32</v>
      </c>
      <c r="T8">
        <v>1</v>
      </c>
      <c r="U8">
        <v>1</v>
      </c>
      <c r="W8">
        <f t="shared" si="2"/>
        <v>100</v>
      </c>
      <c r="Z8" t="s">
        <v>33</v>
      </c>
      <c r="AB8">
        <v>1</v>
      </c>
      <c r="AC8">
        <v>1</v>
      </c>
      <c r="AE8">
        <f t="shared" si="3"/>
        <v>100</v>
      </c>
      <c r="AH8" t="s">
        <v>34</v>
      </c>
      <c r="AJ8">
        <v>1</v>
      </c>
      <c r="AK8">
        <v>1</v>
      </c>
      <c r="AM8">
        <f t="shared" si="4"/>
        <v>100</v>
      </c>
    </row>
    <row r="9" spans="2:39" x14ac:dyDescent="0.2">
      <c r="B9" t="s">
        <v>37</v>
      </c>
      <c r="D9">
        <v>1</v>
      </c>
      <c r="E9">
        <v>1</v>
      </c>
      <c r="G9">
        <f t="shared" si="0"/>
        <v>100</v>
      </c>
      <c r="J9" t="s">
        <v>31</v>
      </c>
      <c r="L9">
        <v>1</v>
      </c>
      <c r="M9">
        <v>1</v>
      </c>
      <c r="O9">
        <f t="shared" si="1"/>
        <v>100</v>
      </c>
      <c r="R9" t="s">
        <v>32</v>
      </c>
      <c r="T9">
        <v>1</v>
      </c>
      <c r="U9">
        <v>1</v>
      </c>
      <c r="W9">
        <f t="shared" si="2"/>
        <v>100</v>
      </c>
      <c r="Z9" t="s">
        <v>33</v>
      </c>
      <c r="AB9">
        <v>1</v>
      </c>
      <c r="AC9">
        <v>1</v>
      </c>
      <c r="AE9">
        <f t="shared" si="3"/>
        <v>100</v>
      </c>
      <c r="AH9" t="s">
        <v>34</v>
      </c>
      <c r="AJ9">
        <v>1</v>
      </c>
      <c r="AK9">
        <v>1</v>
      </c>
      <c r="AM9">
        <f t="shared" si="4"/>
        <v>100</v>
      </c>
    </row>
    <row r="10" spans="2:39" x14ac:dyDescent="0.2">
      <c r="B10" t="s">
        <v>37</v>
      </c>
      <c r="D10">
        <v>1</v>
      </c>
      <c r="E10">
        <v>1</v>
      </c>
      <c r="G10">
        <f t="shared" si="0"/>
        <v>100</v>
      </c>
      <c r="J10" t="s">
        <v>31</v>
      </c>
      <c r="L10">
        <v>1</v>
      </c>
      <c r="M10">
        <v>1</v>
      </c>
      <c r="O10">
        <f t="shared" si="1"/>
        <v>100</v>
      </c>
      <c r="R10" t="s">
        <v>32</v>
      </c>
      <c r="T10">
        <v>1</v>
      </c>
      <c r="U10">
        <v>1</v>
      </c>
      <c r="W10">
        <f t="shared" si="2"/>
        <v>100</v>
      </c>
      <c r="Z10" t="s">
        <v>33</v>
      </c>
      <c r="AB10">
        <v>1</v>
      </c>
      <c r="AC10">
        <v>1</v>
      </c>
      <c r="AE10">
        <f t="shared" si="3"/>
        <v>100</v>
      </c>
      <c r="AH10" t="s">
        <v>34</v>
      </c>
      <c r="AJ10">
        <v>1</v>
      </c>
      <c r="AK10">
        <v>1</v>
      </c>
      <c r="AM10">
        <f t="shared" si="4"/>
        <v>100</v>
      </c>
    </row>
    <row r="11" spans="2:39" x14ac:dyDescent="0.2">
      <c r="B11" t="s">
        <v>37</v>
      </c>
      <c r="D11">
        <v>1</v>
      </c>
      <c r="E11">
        <v>1</v>
      </c>
      <c r="G11">
        <f t="shared" si="0"/>
        <v>100</v>
      </c>
      <c r="J11" t="s">
        <v>31</v>
      </c>
      <c r="L11">
        <v>1</v>
      </c>
      <c r="M11">
        <v>1</v>
      </c>
      <c r="O11">
        <f t="shared" si="1"/>
        <v>100</v>
      </c>
      <c r="R11" t="s">
        <v>32</v>
      </c>
      <c r="T11">
        <v>1</v>
      </c>
      <c r="U11">
        <v>1</v>
      </c>
      <c r="W11">
        <f t="shared" si="2"/>
        <v>100</v>
      </c>
      <c r="Z11" t="s">
        <v>33</v>
      </c>
      <c r="AB11">
        <v>1</v>
      </c>
      <c r="AC11">
        <v>1</v>
      </c>
      <c r="AE11">
        <f t="shared" si="3"/>
        <v>100</v>
      </c>
      <c r="AH11" t="s">
        <v>34</v>
      </c>
      <c r="AJ11">
        <v>1</v>
      </c>
      <c r="AK11">
        <v>1</v>
      </c>
      <c r="AM11">
        <f t="shared" si="4"/>
        <v>100</v>
      </c>
    </row>
    <row r="12" spans="2:39" x14ac:dyDescent="0.2">
      <c r="B12" t="s">
        <v>37</v>
      </c>
      <c r="D12">
        <v>1</v>
      </c>
      <c r="E12">
        <v>1</v>
      </c>
      <c r="G12">
        <f t="shared" si="0"/>
        <v>100</v>
      </c>
      <c r="J12" t="s">
        <v>31</v>
      </c>
      <c r="L12">
        <v>1</v>
      </c>
      <c r="M12">
        <v>1</v>
      </c>
      <c r="O12">
        <f t="shared" si="1"/>
        <v>100</v>
      </c>
      <c r="R12" t="s">
        <v>32</v>
      </c>
      <c r="T12">
        <v>1</v>
      </c>
      <c r="U12">
        <v>1</v>
      </c>
      <c r="W12">
        <f t="shared" si="2"/>
        <v>100</v>
      </c>
      <c r="Z12" t="s">
        <v>33</v>
      </c>
      <c r="AB12">
        <v>1</v>
      </c>
      <c r="AC12">
        <v>1</v>
      </c>
      <c r="AE12">
        <f t="shared" si="3"/>
        <v>100</v>
      </c>
      <c r="AH12" t="s">
        <v>34</v>
      </c>
      <c r="AJ12">
        <v>1</v>
      </c>
      <c r="AK12">
        <v>1</v>
      </c>
      <c r="AM12">
        <f t="shared" si="4"/>
        <v>100</v>
      </c>
    </row>
    <row r="13" spans="2:39" x14ac:dyDescent="0.2">
      <c r="B13" t="s">
        <v>37</v>
      </c>
      <c r="D13">
        <v>1</v>
      </c>
      <c r="E13">
        <v>1</v>
      </c>
      <c r="G13">
        <f t="shared" si="0"/>
        <v>100</v>
      </c>
      <c r="J13" t="s">
        <v>31</v>
      </c>
      <c r="L13">
        <v>1</v>
      </c>
      <c r="M13">
        <v>1</v>
      </c>
      <c r="O13">
        <f t="shared" si="1"/>
        <v>100</v>
      </c>
      <c r="R13" t="s">
        <v>32</v>
      </c>
      <c r="T13">
        <v>1</v>
      </c>
      <c r="U13">
        <v>1</v>
      </c>
      <c r="W13">
        <f t="shared" si="2"/>
        <v>100</v>
      </c>
      <c r="Z13" t="s">
        <v>33</v>
      </c>
      <c r="AB13">
        <v>1</v>
      </c>
      <c r="AC13">
        <v>1</v>
      </c>
      <c r="AE13">
        <f t="shared" si="3"/>
        <v>100</v>
      </c>
      <c r="AH13" t="s">
        <v>34</v>
      </c>
      <c r="AJ13">
        <v>1</v>
      </c>
      <c r="AK13">
        <v>1</v>
      </c>
      <c r="AM13">
        <f t="shared" si="4"/>
        <v>100</v>
      </c>
    </row>
    <row r="14" spans="2:39" x14ac:dyDescent="0.2">
      <c r="B14" t="s">
        <v>37</v>
      </c>
      <c r="D14">
        <v>1</v>
      </c>
      <c r="E14">
        <v>1</v>
      </c>
      <c r="G14">
        <f t="shared" si="0"/>
        <v>100</v>
      </c>
      <c r="J14" t="s">
        <v>31</v>
      </c>
      <c r="L14">
        <v>1</v>
      </c>
      <c r="M14">
        <v>1</v>
      </c>
      <c r="O14">
        <f t="shared" si="1"/>
        <v>100</v>
      </c>
      <c r="R14" t="s">
        <v>32</v>
      </c>
      <c r="T14">
        <v>1</v>
      </c>
      <c r="U14">
        <v>1</v>
      </c>
      <c r="W14">
        <f t="shared" si="2"/>
        <v>100</v>
      </c>
      <c r="Z14" t="s">
        <v>33</v>
      </c>
      <c r="AB14">
        <v>1</v>
      </c>
      <c r="AC14">
        <v>1</v>
      </c>
      <c r="AE14">
        <f t="shared" si="3"/>
        <v>100</v>
      </c>
      <c r="AH14" t="s">
        <v>34</v>
      </c>
      <c r="AJ14">
        <v>1</v>
      </c>
      <c r="AK14">
        <v>1</v>
      </c>
      <c r="AM14">
        <f t="shared" si="4"/>
        <v>100</v>
      </c>
    </row>
    <row r="15" spans="2:39" x14ac:dyDescent="0.2">
      <c r="B15" t="s">
        <v>37</v>
      </c>
      <c r="D15">
        <v>1</v>
      </c>
      <c r="E15">
        <v>1</v>
      </c>
      <c r="G15">
        <f t="shared" si="0"/>
        <v>100</v>
      </c>
      <c r="J15" t="s">
        <v>31</v>
      </c>
      <c r="L15">
        <v>1</v>
      </c>
      <c r="M15">
        <v>1</v>
      </c>
      <c r="O15">
        <f t="shared" si="1"/>
        <v>100</v>
      </c>
      <c r="R15" t="s">
        <v>32</v>
      </c>
      <c r="T15">
        <v>1</v>
      </c>
      <c r="U15">
        <v>1</v>
      </c>
      <c r="W15">
        <f t="shared" si="2"/>
        <v>100</v>
      </c>
      <c r="Z15" t="s">
        <v>33</v>
      </c>
      <c r="AB15">
        <v>1</v>
      </c>
      <c r="AC15">
        <v>1</v>
      </c>
      <c r="AE15">
        <f t="shared" si="3"/>
        <v>100</v>
      </c>
      <c r="AH15" t="s">
        <v>34</v>
      </c>
      <c r="AJ15">
        <v>1</v>
      </c>
      <c r="AK15">
        <v>1</v>
      </c>
      <c r="AM15">
        <f t="shared" si="4"/>
        <v>100</v>
      </c>
    </row>
    <row r="16" spans="2:39" x14ac:dyDescent="0.2">
      <c r="B16" t="s">
        <v>37</v>
      </c>
      <c r="D16">
        <v>1</v>
      </c>
      <c r="E16">
        <v>1</v>
      </c>
      <c r="G16">
        <f t="shared" si="0"/>
        <v>100</v>
      </c>
      <c r="J16" t="s">
        <v>31</v>
      </c>
      <c r="L16">
        <v>1</v>
      </c>
      <c r="M16">
        <v>1</v>
      </c>
      <c r="O16">
        <f t="shared" si="1"/>
        <v>100</v>
      </c>
      <c r="R16" t="s">
        <v>32</v>
      </c>
      <c r="T16">
        <v>1</v>
      </c>
      <c r="U16">
        <v>1</v>
      </c>
      <c r="W16">
        <f t="shared" si="2"/>
        <v>100</v>
      </c>
      <c r="Z16" t="s">
        <v>33</v>
      </c>
      <c r="AB16">
        <v>1</v>
      </c>
      <c r="AC16">
        <v>1</v>
      </c>
      <c r="AE16">
        <f t="shared" si="3"/>
        <v>100</v>
      </c>
      <c r="AH16" t="s">
        <v>34</v>
      </c>
      <c r="AJ16">
        <v>1</v>
      </c>
      <c r="AK16">
        <v>1</v>
      </c>
      <c r="AM16">
        <f t="shared" si="4"/>
        <v>100</v>
      </c>
    </row>
    <row r="17" spans="2:39" x14ac:dyDescent="0.2">
      <c r="B17" t="s">
        <v>37</v>
      </c>
      <c r="D17">
        <v>1</v>
      </c>
      <c r="E17">
        <v>1</v>
      </c>
      <c r="G17">
        <f t="shared" si="0"/>
        <v>100</v>
      </c>
      <c r="J17" t="s">
        <v>31</v>
      </c>
      <c r="L17">
        <v>1</v>
      </c>
      <c r="M17">
        <v>1</v>
      </c>
      <c r="O17">
        <f t="shared" si="1"/>
        <v>100</v>
      </c>
      <c r="R17" t="s">
        <v>32</v>
      </c>
      <c r="T17">
        <v>1</v>
      </c>
      <c r="U17">
        <v>1</v>
      </c>
      <c r="W17">
        <f t="shared" si="2"/>
        <v>100</v>
      </c>
      <c r="Z17" t="s">
        <v>33</v>
      </c>
      <c r="AB17">
        <v>1</v>
      </c>
      <c r="AC17">
        <v>1</v>
      </c>
      <c r="AE17">
        <f t="shared" si="3"/>
        <v>100</v>
      </c>
      <c r="AH17" t="s">
        <v>34</v>
      </c>
      <c r="AJ17">
        <v>1</v>
      </c>
      <c r="AK17">
        <v>1</v>
      </c>
      <c r="AM17">
        <f t="shared" si="4"/>
        <v>100</v>
      </c>
    </row>
    <row r="18" spans="2:39" x14ac:dyDescent="0.2">
      <c r="B18" t="s">
        <v>37</v>
      </c>
      <c r="D18">
        <v>1</v>
      </c>
      <c r="E18">
        <v>1</v>
      </c>
      <c r="G18">
        <f t="shared" si="0"/>
        <v>100</v>
      </c>
      <c r="J18" t="s">
        <v>31</v>
      </c>
      <c r="L18">
        <v>1</v>
      </c>
      <c r="M18">
        <v>1</v>
      </c>
      <c r="O18">
        <f t="shared" si="1"/>
        <v>100</v>
      </c>
      <c r="R18" t="s">
        <v>32</v>
      </c>
      <c r="T18">
        <v>1</v>
      </c>
      <c r="U18">
        <v>1</v>
      </c>
      <c r="W18">
        <f t="shared" si="2"/>
        <v>100</v>
      </c>
      <c r="Z18" t="s">
        <v>33</v>
      </c>
      <c r="AB18">
        <v>1</v>
      </c>
      <c r="AC18">
        <v>1</v>
      </c>
      <c r="AE18">
        <f t="shared" si="3"/>
        <v>100</v>
      </c>
      <c r="AH18" t="s">
        <v>34</v>
      </c>
      <c r="AJ18">
        <v>1</v>
      </c>
      <c r="AK18">
        <v>1</v>
      </c>
      <c r="AM18">
        <f t="shared" si="4"/>
        <v>100</v>
      </c>
    </row>
    <row r="24" spans="2:39" x14ac:dyDescent="0.2">
      <c r="B24" t="s">
        <v>36</v>
      </c>
      <c r="D24" t="s">
        <v>35</v>
      </c>
    </row>
    <row r="26" spans="2:39" x14ac:dyDescent="0.2">
      <c r="B26" t="str">
        <f>B2</f>
        <v>Attendance</v>
      </c>
      <c r="D26" s="3">
        <v>0.2</v>
      </c>
    </row>
    <row r="27" spans="2:39" x14ac:dyDescent="0.2">
      <c r="B27" t="str">
        <f>J2</f>
        <v>Homework</v>
      </c>
      <c r="D27" s="3">
        <v>0.2</v>
      </c>
    </row>
    <row r="28" spans="2:39" x14ac:dyDescent="0.2">
      <c r="B28" t="str">
        <f>R2</f>
        <v>Quiz</v>
      </c>
      <c r="D28" s="3">
        <v>0.2</v>
      </c>
    </row>
    <row r="29" spans="2:39" x14ac:dyDescent="0.2">
      <c r="B29" t="str">
        <f>Z2</f>
        <v>Project</v>
      </c>
      <c r="D29" s="3">
        <v>0.2</v>
      </c>
    </row>
    <row r="30" spans="2:39" x14ac:dyDescent="0.2">
      <c r="B30" t="str">
        <f>AH2</f>
        <v>Exam</v>
      </c>
      <c r="D30" s="3">
        <v>0.2</v>
      </c>
    </row>
    <row r="34" spans="2:4" x14ac:dyDescent="0.2">
      <c r="B34" t="s">
        <v>38</v>
      </c>
      <c r="D34" s="2">
        <f>100*(D26*(SUM(E4:E18)/SUM(D4:D18))+D27*(SUM(M4:M18)/SUM(L4:L18))+D28*(SUM(U4:U18)/SUM(T4:T18))+D29*(SUM(AC4:AC18)/SUM(AB4:AB18))+D30*(SUM(AK4:AK18)/SUM(AJ4:AJ18)))</f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E9816-E064-4932-B413-716BAECFE405}">
  <dimension ref="B2:AM34"/>
  <sheetViews>
    <sheetView topLeftCell="A22" zoomScaleNormal="150" zoomScaleSheetLayoutView="100" workbookViewId="0">
      <selection activeCell="D26" sqref="D26:D30"/>
    </sheetView>
  </sheetViews>
  <sheetFormatPr defaultRowHeight="15" x14ac:dyDescent="0.2"/>
  <sheetData>
    <row r="2" spans="2:39" x14ac:dyDescent="0.2">
      <c r="B2" t="s">
        <v>24</v>
      </c>
      <c r="D2" t="s">
        <v>25</v>
      </c>
      <c r="E2" t="s">
        <v>26</v>
      </c>
      <c r="G2" t="s">
        <v>1</v>
      </c>
      <c r="J2" t="s">
        <v>27</v>
      </c>
      <c r="L2" t="s">
        <v>25</v>
      </c>
      <c r="M2" t="s">
        <v>26</v>
      </c>
      <c r="O2" t="s">
        <v>1</v>
      </c>
      <c r="R2" t="s">
        <v>28</v>
      </c>
      <c r="T2" t="s">
        <v>25</v>
      </c>
      <c r="U2" t="s">
        <v>26</v>
      </c>
      <c r="W2" t="s">
        <v>1</v>
      </c>
      <c r="Z2" t="s">
        <v>29</v>
      </c>
      <c r="AB2" t="s">
        <v>25</v>
      </c>
      <c r="AC2" t="s">
        <v>26</v>
      </c>
      <c r="AE2" t="s">
        <v>1</v>
      </c>
      <c r="AH2" t="s">
        <v>30</v>
      </c>
      <c r="AJ2" t="s">
        <v>25</v>
      </c>
      <c r="AK2" t="s">
        <v>26</v>
      </c>
      <c r="AM2" t="s">
        <v>1</v>
      </c>
    </row>
    <row r="4" spans="2:39" x14ac:dyDescent="0.2">
      <c r="B4" t="s">
        <v>37</v>
      </c>
      <c r="D4">
        <v>1</v>
      </c>
      <c r="E4">
        <v>1</v>
      </c>
      <c r="G4">
        <f>E4/D4*100</f>
        <v>100</v>
      </c>
      <c r="J4" t="s">
        <v>31</v>
      </c>
      <c r="L4">
        <v>1</v>
      </c>
      <c r="M4">
        <v>1</v>
      </c>
      <c r="O4">
        <f>M4/L4*100</f>
        <v>100</v>
      </c>
      <c r="R4" t="s">
        <v>32</v>
      </c>
      <c r="T4">
        <v>1</v>
      </c>
      <c r="U4">
        <v>1</v>
      </c>
      <c r="W4">
        <f>U4/T4*100</f>
        <v>100</v>
      </c>
      <c r="Z4" t="s">
        <v>33</v>
      </c>
      <c r="AB4">
        <v>1</v>
      </c>
      <c r="AC4">
        <v>1</v>
      </c>
      <c r="AE4">
        <f>AC4/AB4*100</f>
        <v>100</v>
      </c>
      <c r="AH4" t="s">
        <v>34</v>
      </c>
      <c r="AJ4">
        <v>1</v>
      </c>
      <c r="AK4">
        <v>1</v>
      </c>
      <c r="AM4">
        <f>AK4/AJ4*100</f>
        <v>100</v>
      </c>
    </row>
    <row r="5" spans="2:39" x14ac:dyDescent="0.2">
      <c r="B5" t="s">
        <v>37</v>
      </c>
      <c r="D5">
        <v>1</v>
      </c>
      <c r="E5">
        <v>1</v>
      </c>
      <c r="G5">
        <f t="shared" ref="G5:G18" si="0">E5/D5*100</f>
        <v>100</v>
      </c>
      <c r="J5" t="s">
        <v>31</v>
      </c>
      <c r="L5">
        <v>1</v>
      </c>
      <c r="M5">
        <v>1</v>
      </c>
      <c r="O5">
        <f t="shared" ref="O5:O18" si="1">M5/L5*100</f>
        <v>100</v>
      </c>
      <c r="R5" t="s">
        <v>32</v>
      </c>
      <c r="T5">
        <v>1</v>
      </c>
      <c r="U5">
        <v>1</v>
      </c>
      <c r="W5">
        <f t="shared" ref="W5:W18" si="2">U5/T5*100</f>
        <v>100</v>
      </c>
      <c r="Z5" t="s">
        <v>33</v>
      </c>
      <c r="AB5">
        <v>1</v>
      </c>
      <c r="AC5">
        <v>1</v>
      </c>
      <c r="AE5">
        <f t="shared" ref="AE5:AE18" si="3">AC5/AB5*100</f>
        <v>100</v>
      </c>
      <c r="AH5" t="s">
        <v>34</v>
      </c>
      <c r="AJ5">
        <v>1</v>
      </c>
      <c r="AK5">
        <v>1</v>
      </c>
      <c r="AM5">
        <f t="shared" ref="AM5:AM18" si="4">AK5/AJ5*100</f>
        <v>100</v>
      </c>
    </row>
    <row r="6" spans="2:39" x14ac:dyDescent="0.2">
      <c r="B6" t="s">
        <v>37</v>
      </c>
      <c r="D6">
        <v>1</v>
      </c>
      <c r="E6">
        <v>1</v>
      </c>
      <c r="G6">
        <f t="shared" si="0"/>
        <v>100</v>
      </c>
      <c r="J6" t="s">
        <v>31</v>
      </c>
      <c r="L6">
        <v>1</v>
      </c>
      <c r="M6">
        <v>1</v>
      </c>
      <c r="O6">
        <f t="shared" si="1"/>
        <v>100</v>
      </c>
      <c r="R6" t="s">
        <v>32</v>
      </c>
      <c r="T6">
        <v>1</v>
      </c>
      <c r="U6">
        <v>1</v>
      </c>
      <c r="W6">
        <f t="shared" si="2"/>
        <v>100</v>
      </c>
      <c r="Z6" t="s">
        <v>33</v>
      </c>
      <c r="AB6">
        <v>1</v>
      </c>
      <c r="AC6">
        <v>1</v>
      </c>
      <c r="AE6">
        <f t="shared" si="3"/>
        <v>100</v>
      </c>
      <c r="AH6" t="s">
        <v>34</v>
      </c>
      <c r="AJ6">
        <v>1</v>
      </c>
      <c r="AK6">
        <v>1</v>
      </c>
      <c r="AM6">
        <f t="shared" si="4"/>
        <v>100</v>
      </c>
    </row>
    <row r="7" spans="2:39" x14ac:dyDescent="0.2">
      <c r="B7" t="s">
        <v>37</v>
      </c>
      <c r="D7">
        <v>1</v>
      </c>
      <c r="E7">
        <v>1</v>
      </c>
      <c r="G7">
        <f t="shared" si="0"/>
        <v>100</v>
      </c>
      <c r="J7" t="s">
        <v>31</v>
      </c>
      <c r="L7">
        <v>1</v>
      </c>
      <c r="M7">
        <v>1</v>
      </c>
      <c r="O7">
        <f t="shared" si="1"/>
        <v>100</v>
      </c>
      <c r="R7" t="s">
        <v>32</v>
      </c>
      <c r="T7">
        <v>1</v>
      </c>
      <c r="U7">
        <v>1</v>
      </c>
      <c r="W7">
        <f t="shared" si="2"/>
        <v>100</v>
      </c>
      <c r="Z7" t="s">
        <v>33</v>
      </c>
      <c r="AB7">
        <v>1</v>
      </c>
      <c r="AC7">
        <v>1</v>
      </c>
      <c r="AE7">
        <f t="shared" si="3"/>
        <v>100</v>
      </c>
      <c r="AH7" t="s">
        <v>34</v>
      </c>
      <c r="AJ7">
        <v>1</v>
      </c>
      <c r="AK7">
        <v>1</v>
      </c>
      <c r="AM7">
        <f t="shared" si="4"/>
        <v>100</v>
      </c>
    </row>
    <row r="8" spans="2:39" x14ac:dyDescent="0.2">
      <c r="B8" t="s">
        <v>37</v>
      </c>
      <c r="D8">
        <v>1</v>
      </c>
      <c r="E8">
        <v>1</v>
      </c>
      <c r="G8">
        <f t="shared" si="0"/>
        <v>100</v>
      </c>
      <c r="J8" t="s">
        <v>31</v>
      </c>
      <c r="L8">
        <v>1</v>
      </c>
      <c r="M8">
        <v>1</v>
      </c>
      <c r="O8">
        <f t="shared" si="1"/>
        <v>100</v>
      </c>
      <c r="R8" t="s">
        <v>32</v>
      </c>
      <c r="T8">
        <v>1</v>
      </c>
      <c r="U8">
        <v>1</v>
      </c>
      <c r="W8">
        <f t="shared" si="2"/>
        <v>100</v>
      </c>
      <c r="Z8" t="s">
        <v>33</v>
      </c>
      <c r="AB8">
        <v>1</v>
      </c>
      <c r="AC8">
        <v>1</v>
      </c>
      <c r="AE8">
        <f t="shared" si="3"/>
        <v>100</v>
      </c>
      <c r="AH8" t="s">
        <v>34</v>
      </c>
      <c r="AJ8">
        <v>1</v>
      </c>
      <c r="AK8">
        <v>1</v>
      </c>
      <c r="AM8">
        <f t="shared" si="4"/>
        <v>100</v>
      </c>
    </row>
    <row r="9" spans="2:39" x14ac:dyDescent="0.2">
      <c r="B9" t="s">
        <v>37</v>
      </c>
      <c r="D9">
        <v>1</v>
      </c>
      <c r="E9">
        <v>1</v>
      </c>
      <c r="G9">
        <f t="shared" si="0"/>
        <v>100</v>
      </c>
      <c r="J9" t="s">
        <v>31</v>
      </c>
      <c r="L9">
        <v>1</v>
      </c>
      <c r="M9">
        <v>1</v>
      </c>
      <c r="O9">
        <f t="shared" si="1"/>
        <v>100</v>
      </c>
      <c r="R9" t="s">
        <v>32</v>
      </c>
      <c r="T9">
        <v>1</v>
      </c>
      <c r="U9">
        <v>1</v>
      </c>
      <c r="W9">
        <f t="shared" si="2"/>
        <v>100</v>
      </c>
      <c r="Z9" t="s">
        <v>33</v>
      </c>
      <c r="AB9">
        <v>1</v>
      </c>
      <c r="AC9">
        <v>1</v>
      </c>
      <c r="AE9">
        <f t="shared" si="3"/>
        <v>100</v>
      </c>
      <c r="AH9" t="s">
        <v>34</v>
      </c>
      <c r="AJ9">
        <v>1</v>
      </c>
      <c r="AK9">
        <v>1</v>
      </c>
      <c r="AM9">
        <f t="shared" si="4"/>
        <v>100</v>
      </c>
    </row>
    <row r="10" spans="2:39" x14ac:dyDescent="0.2">
      <c r="B10" t="s">
        <v>37</v>
      </c>
      <c r="D10">
        <v>1</v>
      </c>
      <c r="E10">
        <v>1</v>
      </c>
      <c r="G10">
        <f t="shared" si="0"/>
        <v>100</v>
      </c>
      <c r="J10" t="s">
        <v>31</v>
      </c>
      <c r="L10">
        <v>1</v>
      </c>
      <c r="M10">
        <v>1</v>
      </c>
      <c r="O10">
        <f t="shared" si="1"/>
        <v>100</v>
      </c>
      <c r="R10" t="s">
        <v>32</v>
      </c>
      <c r="T10">
        <v>1</v>
      </c>
      <c r="U10">
        <v>1</v>
      </c>
      <c r="W10">
        <f t="shared" si="2"/>
        <v>100</v>
      </c>
      <c r="Z10" t="s">
        <v>33</v>
      </c>
      <c r="AB10">
        <v>1</v>
      </c>
      <c r="AC10">
        <v>1</v>
      </c>
      <c r="AE10">
        <f t="shared" si="3"/>
        <v>100</v>
      </c>
      <c r="AH10" t="s">
        <v>34</v>
      </c>
      <c r="AJ10">
        <v>1</v>
      </c>
      <c r="AK10">
        <v>1</v>
      </c>
      <c r="AM10">
        <f t="shared" si="4"/>
        <v>100</v>
      </c>
    </row>
    <row r="11" spans="2:39" x14ac:dyDescent="0.2">
      <c r="B11" t="s">
        <v>37</v>
      </c>
      <c r="D11">
        <v>1</v>
      </c>
      <c r="E11">
        <v>1</v>
      </c>
      <c r="G11">
        <f t="shared" si="0"/>
        <v>100</v>
      </c>
      <c r="J11" t="s">
        <v>31</v>
      </c>
      <c r="L11">
        <v>1</v>
      </c>
      <c r="M11">
        <v>1</v>
      </c>
      <c r="O11">
        <f t="shared" si="1"/>
        <v>100</v>
      </c>
      <c r="R11" t="s">
        <v>32</v>
      </c>
      <c r="T11">
        <v>1</v>
      </c>
      <c r="U11">
        <v>1</v>
      </c>
      <c r="W11">
        <f t="shared" si="2"/>
        <v>100</v>
      </c>
      <c r="Z11" t="s">
        <v>33</v>
      </c>
      <c r="AB11">
        <v>1</v>
      </c>
      <c r="AC11">
        <v>1</v>
      </c>
      <c r="AE11">
        <f t="shared" si="3"/>
        <v>100</v>
      </c>
      <c r="AH11" t="s">
        <v>34</v>
      </c>
      <c r="AJ11">
        <v>1</v>
      </c>
      <c r="AK11">
        <v>1</v>
      </c>
      <c r="AM11">
        <f t="shared" si="4"/>
        <v>100</v>
      </c>
    </row>
    <row r="12" spans="2:39" x14ac:dyDescent="0.2">
      <c r="B12" t="s">
        <v>37</v>
      </c>
      <c r="D12">
        <v>1</v>
      </c>
      <c r="E12">
        <v>1</v>
      </c>
      <c r="G12">
        <f t="shared" si="0"/>
        <v>100</v>
      </c>
      <c r="J12" t="s">
        <v>31</v>
      </c>
      <c r="L12">
        <v>1</v>
      </c>
      <c r="M12">
        <v>1</v>
      </c>
      <c r="O12">
        <f t="shared" si="1"/>
        <v>100</v>
      </c>
      <c r="R12" t="s">
        <v>32</v>
      </c>
      <c r="T12">
        <v>1</v>
      </c>
      <c r="U12">
        <v>1</v>
      </c>
      <c r="W12">
        <f t="shared" si="2"/>
        <v>100</v>
      </c>
      <c r="Z12" t="s">
        <v>33</v>
      </c>
      <c r="AB12">
        <v>1</v>
      </c>
      <c r="AC12">
        <v>1</v>
      </c>
      <c r="AE12">
        <f t="shared" si="3"/>
        <v>100</v>
      </c>
      <c r="AH12" t="s">
        <v>34</v>
      </c>
      <c r="AJ12">
        <v>1</v>
      </c>
      <c r="AK12">
        <v>1</v>
      </c>
      <c r="AM12">
        <f t="shared" si="4"/>
        <v>100</v>
      </c>
    </row>
    <row r="13" spans="2:39" x14ac:dyDescent="0.2">
      <c r="B13" t="s">
        <v>37</v>
      </c>
      <c r="D13">
        <v>1</v>
      </c>
      <c r="E13">
        <v>1</v>
      </c>
      <c r="G13">
        <f t="shared" si="0"/>
        <v>100</v>
      </c>
      <c r="J13" t="s">
        <v>31</v>
      </c>
      <c r="L13">
        <v>1</v>
      </c>
      <c r="M13">
        <v>1</v>
      </c>
      <c r="O13">
        <f t="shared" si="1"/>
        <v>100</v>
      </c>
      <c r="R13" t="s">
        <v>32</v>
      </c>
      <c r="T13">
        <v>1</v>
      </c>
      <c r="U13">
        <v>1</v>
      </c>
      <c r="W13">
        <f t="shared" si="2"/>
        <v>100</v>
      </c>
      <c r="Z13" t="s">
        <v>33</v>
      </c>
      <c r="AB13">
        <v>1</v>
      </c>
      <c r="AC13">
        <v>1</v>
      </c>
      <c r="AE13">
        <f t="shared" si="3"/>
        <v>100</v>
      </c>
      <c r="AH13" t="s">
        <v>34</v>
      </c>
      <c r="AJ13">
        <v>1</v>
      </c>
      <c r="AK13">
        <v>1</v>
      </c>
      <c r="AM13">
        <f t="shared" si="4"/>
        <v>100</v>
      </c>
    </row>
    <row r="14" spans="2:39" x14ac:dyDescent="0.2">
      <c r="B14" t="s">
        <v>37</v>
      </c>
      <c r="D14">
        <v>1</v>
      </c>
      <c r="E14">
        <v>1</v>
      </c>
      <c r="G14">
        <f t="shared" si="0"/>
        <v>100</v>
      </c>
      <c r="J14" t="s">
        <v>31</v>
      </c>
      <c r="L14">
        <v>1</v>
      </c>
      <c r="M14">
        <v>1</v>
      </c>
      <c r="O14">
        <f t="shared" si="1"/>
        <v>100</v>
      </c>
      <c r="R14" t="s">
        <v>32</v>
      </c>
      <c r="T14">
        <v>1</v>
      </c>
      <c r="U14">
        <v>1</v>
      </c>
      <c r="W14">
        <f t="shared" si="2"/>
        <v>100</v>
      </c>
      <c r="Z14" t="s">
        <v>33</v>
      </c>
      <c r="AB14">
        <v>1</v>
      </c>
      <c r="AC14">
        <v>1</v>
      </c>
      <c r="AE14">
        <f t="shared" si="3"/>
        <v>100</v>
      </c>
      <c r="AH14" t="s">
        <v>34</v>
      </c>
      <c r="AJ14">
        <v>1</v>
      </c>
      <c r="AK14">
        <v>1</v>
      </c>
      <c r="AM14">
        <f t="shared" si="4"/>
        <v>100</v>
      </c>
    </row>
    <row r="15" spans="2:39" x14ac:dyDescent="0.2">
      <c r="B15" t="s">
        <v>37</v>
      </c>
      <c r="D15">
        <v>1</v>
      </c>
      <c r="E15">
        <v>1</v>
      </c>
      <c r="G15">
        <f t="shared" si="0"/>
        <v>100</v>
      </c>
      <c r="J15" t="s">
        <v>31</v>
      </c>
      <c r="L15">
        <v>1</v>
      </c>
      <c r="M15">
        <v>1</v>
      </c>
      <c r="O15">
        <f t="shared" si="1"/>
        <v>100</v>
      </c>
      <c r="R15" t="s">
        <v>32</v>
      </c>
      <c r="T15">
        <v>1</v>
      </c>
      <c r="U15">
        <v>1</v>
      </c>
      <c r="W15">
        <f t="shared" si="2"/>
        <v>100</v>
      </c>
      <c r="Z15" t="s">
        <v>33</v>
      </c>
      <c r="AB15">
        <v>1</v>
      </c>
      <c r="AC15">
        <v>1</v>
      </c>
      <c r="AE15">
        <f t="shared" si="3"/>
        <v>100</v>
      </c>
      <c r="AH15" t="s">
        <v>34</v>
      </c>
      <c r="AJ15">
        <v>1</v>
      </c>
      <c r="AK15">
        <v>1</v>
      </c>
      <c r="AM15">
        <f t="shared" si="4"/>
        <v>100</v>
      </c>
    </row>
    <row r="16" spans="2:39" x14ac:dyDescent="0.2">
      <c r="B16" t="s">
        <v>37</v>
      </c>
      <c r="D16">
        <v>1</v>
      </c>
      <c r="E16">
        <v>1</v>
      </c>
      <c r="G16">
        <f t="shared" si="0"/>
        <v>100</v>
      </c>
      <c r="J16" t="s">
        <v>31</v>
      </c>
      <c r="L16">
        <v>1</v>
      </c>
      <c r="M16">
        <v>1</v>
      </c>
      <c r="O16">
        <f t="shared" si="1"/>
        <v>100</v>
      </c>
      <c r="R16" t="s">
        <v>32</v>
      </c>
      <c r="T16">
        <v>1</v>
      </c>
      <c r="U16">
        <v>1</v>
      </c>
      <c r="W16">
        <f t="shared" si="2"/>
        <v>100</v>
      </c>
      <c r="Z16" t="s">
        <v>33</v>
      </c>
      <c r="AB16">
        <v>1</v>
      </c>
      <c r="AC16">
        <v>1</v>
      </c>
      <c r="AE16">
        <f t="shared" si="3"/>
        <v>100</v>
      </c>
      <c r="AH16" t="s">
        <v>34</v>
      </c>
      <c r="AJ16">
        <v>1</v>
      </c>
      <c r="AK16">
        <v>1</v>
      </c>
      <c r="AM16">
        <f t="shared" si="4"/>
        <v>100</v>
      </c>
    </row>
    <row r="17" spans="2:39" x14ac:dyDescent="0.2">
      <c r="B17" t="s">
        <v>37</v>
      </c>
      <c r="D17">
        <v>1</v>
      </c>
      <c r="E17">
        <v>1</v>
      </c>
      <c r="G17">
        <f t="shared" si="0"/>
        <v>100</v>
      </c>
      <c r="J17" t="s">
        <v>31</v>
      </c>
      <c r="L17">
        <v>1</v>
      </c>
      <c r="M17">
        <v>1</v>
      </c>
      <c r="O17">
        <f t="shared" si="1"/>
        <v>100</v>
      </c>
      <c r="R17" t="s">
        <v>32</v>
      </c>
      <c r="T17">
        <v>1</v>
      </c>
      <c r="U17">
        <v>1</v>
      </c>
      <c r="W17">
        <f t="shared" si="2"/>
        <v>100</v>
      </c>
      <c r="Z17" t="s">
        <v>33</v>
      </c>
      <c r="AB17">
        <v>1</v>
      </c>
      <c r="AC17">
        <v>1</v>
      </c>
      <c r="AE17">
        <f t="shared" si="3"/>
        <v>100</v>
      </c>
      <c r="AH17" t="s">
        <v>34</v>
      </c>
      <c r="AJ17">
        <v>1</v>
      </c>
      <c r="AK17">
        <v>1</v>
      </c>
      <c r="AM17">
        <f t="shared" si="4"/>
        <v>100</v>
      </c>
    </row>
    <row r="18" spans="2:39" x14ac:dyDescent="0.2">
      <c r="B18" t="s">
        <v>37</v>
      </c>
      <c r="D18">
        <v>1</v>
      </c>
      <c r="E18">
        <v>1</v>
      </c>
      <c r="G18">
        <f t="shared" si="0"/>
        <v>100</v>
      </c>
      <c r="J18" t="s">
        <v>31</v>
      </c>
      <c r="L18">
        <v>1</v>
      </c>
      <c r="M18">
        <v>1</v>
      </c>
      <c r="O18">
        <f t="shared" si="1"/>
        <v>100</v>
      </c>
      <c r="R18" t="s">
        <v>32</v>
      </c>
      <c r="T18">
        <v>1</v>
      </c>
      <c r="U18">
        <v>1</v>
      </c>
      <c r="W18">
        <f t="shared" si="2"/>
        <v>100</v>
      </c>
      <c r="Z18" t="s">
        <v>33</v>
      </c>
      <c r="AB18">
        <v>1</v>
      </c>
      <c r="AC18">
        <v>1</v>
      </c>
      <c r="AE18">
        <f t="shared" si="3"/>
        <v>100</v>
      </c>
      <c r="AH18" t="s">
        <v>34</v>
      </c>
      <c r="AJ18">
        <v>1</v>
      </c>
      <c r="AK18">
        <v>1</v>
      </c>
      <c r="AM18">
        <f t="shared" si="4"/>
        <v>100</v>
      </c>
    </row>
    <row r="24" spans="2:39" x14ac:dyDescent="0.2">
      <c r="B24" t="s">
        <v>36</v>
      </c>
      <c r="D24" t="s">
        <v>35</v>
      </c>
    </row>
    <row r="26" spans="2:39" x14ac:dyDescent="0.2">
      <c r="B26" t="str">
        <f>B2</f>
        <v>Attendance</v>
      </c>
      <c r="D26" s="3">
        <v>0.2</v>
      </c>
    </row>
    <row r="27" spans="2:39" x14ac:dyDescent="0.2">
      <c r="B27" t="str">
        <f>J2</f>
        <v>Homework</v>
      </c>
      <c r="D27" s="3">
        <v>0.2</v>
      </c>
    </row>
    <row r="28" spans="2:39" x14ac:dyDescent="0.2">
      <c r="B28" t="str">
        <f>R2</f>
        <v>Quiz</v>
      </c>
      <c r="D28" s="3">
        <v>0.2</v>
      </c>
    </row>
    <row r="29" spans="2:39" x14ac:dyDescent="0.2">
      <c r="B29" t="str">
        <f>Z2</f>
        <v>Project</v>
      </c>
      <c r="D29" s="3">
        <v>0.2</v>
      </c>
    </row>
    <row r="30" spans="2:39" x14ac:dyDescent="0.2">
      <c r="B30" t="str">
        <f>AH2</f>
        <v>Exam</v>
      </c>
      <c r="D30" s="3">
        <v>0.2</v>
      </c>
    </row>
    <row r="34" spans="2:4" x14ac:dyDescent="0.2">
      <c r="B34" t="s">
        <v>38</v>
      </c>
      <c r="D34" s="2">
        <f>100*(D26*(SUM(E4:E18)/SUM(D4:D18))+D27*(SUM(M4:M18)/SUM(L4:L18))+D28*(SUM(U4:U18)/SUM(T4:T18))+D29*(SUM(AC4:AC18)/SUM(AB4:AB18))+D30*(SUM(AK4:AK18)/SUM(AJ4:AJ18)))</f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1EF1-5B0F-4A18-B1C7-FDF7DD837AC5}">
  <dimension ref="B2:AM34"/>
  <sheetViews>
    <sheetView topLeftCell="A22" zoomScaleNormal="150" zoomScaleSheetLayoutView="100" workbookViewId="0">
      <selection activeCell="D26" sqref="D26:D30"/>
    </sheetView>
  </sheetViews>
  <sheetFormatPr defaultRowHeight="15" x14ac:dyDescent="0.2"/>
  <sheetData>
    <row r="2" spans="2:39" x14ac:dyDescent="0.2">
      <c r="B2" t="s">
        <v>24</v>
      </c>
      <c r="D2" t="s">
        <v>25</v>
      </c>
      <c r="E2" t="s">
        <v>26</v>
      </c>
      <c r="G2" t="s">
        <v>1</v>
      </c>
      <c r="J2" t="s">
        <v>27</v>
      </c>
      <c r="L2" t="s">
        <v>25</v>
      </c>
      <c r="M2" t="s">
        <v>26</v>
      </c>
      <c r="O2" t="s">
        <v>1</v>
      </c>
      <c r="R2" t="s">
        <v>28</v>
      </c>
      <c r="T2" t="s">
        <v>25</v>
      </c>
      <c r="U2" t="s">
        <v>26</v>
      </c>
      <c r="W2" t="s">
        <v>1</v>
      </c>
      <c r="Z2" t="s">
        <v>29</v>
      </c>
      <c r="AB2" t="s">
        <v>25</v>
      </c>
      <c r="AC2" t="s">
        <v>26</v>
      </c>
      <c r="AE2" t="s">
        <v>1</v>
      </c>
      <c r="AH2" t="s">
        <v>30</v>
      </c>
      <c r="AJ2" t="s">
        <v>25</v>
      </c>
      <c r="AK2" t="s">
        <v>26</v>
      </c>
      <c r="AM2" t="s">
        <v>1</v>
      </c>
    </row>
    <row r="4" spans="2:39" x14ac:dyDescent="0.2">
      <c r="B4" t="s">
        <v>37</v>
      </c>
      <c r="D4">
        <v>1</v>
      </c>
      <c r="E4">
        <v>1</v>
      </c>
      <c r="G4">
        <f>E4/D4*100</f>
        <v>100</v>
      </c>
      <c r="J4" t="s">
        <v>31</v>
      </c>
      <c r="L4">
        <v>1</v>
      </c>
      <c r="M4">
        <v>1</v>
      </c>
      <c r="O4">
        <f>M4/L4*100</f>
        <v>100</v>
      </c>
      <c r="R4" t="s">
        <v>32</v>
      </c>
      <c r="T4">
        <v>1</v>
      </c>
      <c r="U4">
        <v>1</v>
      </c>
      <c r="W4">
        <f>U4/T4*100</f>
        <v>100</v>
      </c>
      <c r="Z4" t="s">
        <v>33</v>
      </c>
      <c r="AB4">
        <v>1</v>
      </c>
      <c r="AC4">
        <v>1</v>
      </c>
      <c r="AE4">
        <f>AC4/AB4*100</f>
        <v>100</v>
      </c>
      <c r="AH4" t="s">
        <v>34</v>
      </c>
      <c r="AJ4">
        <v>1</v>
      </c>
      <c r="AK4">
        <v>1</v>
      </c>
      <c r="AM4">
        <f>AK4/AJ4*100</f>
        <v>100</v>
      </c>
    </row>
    <row r="5" spans="2:39" x14ac:dyDescent="0.2">
      <c r="B5" t="s">
        <v>37</v>
      </c>
      <c r="D5">
        <v>1</v>
      </c>
      <c r="E5">
        <v>1</v>
      </c>
      <c r="G5">
        <f t="shared" ref="G5:G18" si="0">E5/D5*100</f>
        <v>100</v>
      </c>
      <c r="J5" t="s">
        <v>31</v>
      </c>
      <c r="L5">
        <v>1</v>
      </c>
      <c r="M5">
        <v>1</v>
      </c>
      <c r="O5">
        <f t="shared" ref="O5:O18" si="1">M5/L5*100</f>
        <v>100</v>
      </c>
      <c r="R5" t="s">
        <v>32</v>
      </c>
      <c r="T5">
        <v>1</v>
      </c>
      <c r="U5">
        <v>1</v>
      </c>
      <c r="W5">
        <f t="shared" ref="W5:W18" si="2">U5/T5*100</f>
        <v>100</v>
      </c>
      <c r="Z5" t="s">
        <v>33</v>
      </c>
      <c r="AB5">
        <v>1</v>
      </c>
      <c r="AC5">
        <v>1</v>
      </c>
      <c r="AE5">
        <f t="shared" ref="AE5:AE18" si="3">AC5/AB5*100</f>
        <v>100</v>
      </c>
      <c r="AH5" t="s">
        <v>34</v>
      </c>
      <c r="AJ5">
        <v>1</v>
      </c>
      <c r="AK5">
        <v>1</v>
      </c>
      <c r="AM5">
        <f t="shared" ref="AM5:AM18" si="4">AK5/AJ5*100</f>
        <v>100</v>
      </c>
    </row>
    <row r="6" spans="2:39" x14ac:dyDescent="0.2">
      <c r="B6" t="s">
        <v>37</v>
      </c>
      <c r="D6">
        <v>1</v>
      </c>
      <c r="E6">
        <v>1</v>
      </c>
      <c r="G6">
        <f t="shared" si="0"/>
        <v>100</v>
      </c>
      <c r="J6" t="s">
        <v>31</v>
      </c>
      <c r="L6">
        <v>1</v>
      </c>
      <c r="M6">
        <v>1</v>
      </c>
      <c r="O6">
        <f t="shared" si="1"/>
        <v>100</v>
      </c>
      <c r="R6" t="s">
        <v>32</v>
      </c>
      <c r="T6">
        <v>1</v>
      </c>
      <c r="U6">
        <v>1</v>
      </c>
      <c r="W6">
        <f t="shared" si="2"/>
        <v>100</v>
      </c>
      <c r="Z6" t="s">
        <v>33</v>
      </c>
      <c r="AB6">
        <v>1</v>
      </c>
      <c r="AC6">
        <v>1</v>
      </c>
      <c r="AE6">
        <f t="shared" si="3"/>
        <v>100</v>
      </c>
      <c r="AH6" t="s">
        <v>34</v>
      </c>
      <c r="AJ6">
        <v>1</v>
      </c>
      <c r="AK6">
        <v>1</v>
      </c>
      <c r="AM6">
        <f t="shared" si="4"/>
        <v>100</v>
      </c>
    </row>
    <row r="7" spans="2:39" x14ac:dyDescent="0.2">
      <c r="B7" t="s">
        <v>37</v>
      </c>
      <c r="D7">
        <v>1</v>
      </c>
      <c r="E7">
        <v>1</v>
      </c>
      <c r="G7">
        <f t="shared" si="0"/>
        <v>100</v>
      </c>
      <c r="J7" t="s">
        <v>31</v>
      </c>
      <c r="L7">
        <v>1</v>
      </c>
      <c r="M7">
        <v>1</v>
      </c>
      <c r="O7">
        <f t="shared" si="1"/>
        <v>100</v>
      </c>
      <c r="R7" t="s">
        <v>32</v>
      </c>
      <c r="T7">
        <v>1</v>
      </c>
      <c r="U7">
        <v>1</v>
      </c>
      <c r="W7">
        <f t="shared" si="2"/>
        <v>100</v>
      </c>
      <c r="Z7" t="s">
        <v>33</v>
      </c>
      <c r="AB7">
        <v>1</v>
      </c>
      <c r="AC7">
        <v>1</v>
      </c>
      <c r="AE7">
        <f t="shared" si="3"/>
        <v>100</v>
      </c>
      <c r="AH7" t="s">
        <v>34</v>
      </c>
      <c r="AJ7">
        <v>1</v>
      </c>
      <c r="AK7">
        <v>1</v>
      </c>
      <c r="AM7">
        <f t="shared" si="4"/>
        <v>100</v>
      </c>
    </row>
    <row r="8" spans="2:39" x14ac:dyDescent="0.2">
      <c r="B8" t="s">
        <v>37</v>
      </c>
      <c r="D8">
        <v>1</v>
      </c>
      <c r="E8">
        <v>1</v>
      </c>
      <c r="G8">
        <f t="shared" si="0"/>
        <v>100</v>
      </c>
      <c r="J8" t="s">
        <v>31</v>
      </c>
      <c r="L8">
        <v>1</v>
      </c>
      <c r="M8">
        <v>1</v>
      </c>
      <c r="O8">
        <f t="shared" si="1"/>
        <v>100</v>
      </c>
      <c r="R8" t="s">
        <v>32</v>
      </c>
      <c r="T8">
        <v>1</v>
      </c>
      <c r="U8">
        <v>1</v>
      </c>
      <c r="W8">
        <f t="shared" si="2"/>
        <v>100</v>
      </c>
      <c r="Z8" t="s">
        <v>33</v>
      </c>
      <c r="AB8">
        <v>1</v>
      </c>
      <c r="AC8">
        <v>1</v>
      </c>
      <c r="AE8">
        <f t="shared" si="3"/>
        <v>100</v>
      </c>
      <c r="AH8" t="s">
        <v>34</v>
      </c>
      <c r="AJ8">
        <v>1</v>
      </c>
      <c r="AK8">
        <v>1</v>
      </c>
      <c r="AM8">
        <f t="shared" si="4"/>
        <v>100</v>
      </c>
    </row>
    <row r="9" spans="2:39" x14ac:dyDescent="0.2">
      <c r="B9" t="s">
        <v>37</v>
      </c>
      <c r="D9">
        <v>1</v>
      </c>
      <c r="E9">
        <v>1</v>
      </c>
      <c r="G9">
        <f t="shared" si="0"/>
        <v>100</v>
      </c>
      <c r="J9" t="s">
        <v>31</v>
      </c>
      <c r="L9">
        <v>1</v>
      </c>
      <c r="M9">
        <v>1</v>
      </c>
      <c r="O9">
        <f t="shared" si="1"/>
        <v>100</v>
      </c>
      <c r="R9" t="s">
        <v>32</v>
      </c>
      <c r="T9">
        <v>1</v>
      </c>
      <c r="U9">
        <v>1</v>
      </c>
      <c r="W9">
        <f t="shared" si="2"/>
        <v>100</v>
      </c>
      <c r="Z9" t="s">
        <v>33</v>
      </c>
      <c r="AB9">
        <v>1</v>
      </c>
      <c r="AC9">
        <v>1</v>
      </c>
      <c r="AE9">
        <f t="shared" si="3"/>
        <v>100</v>
      </c>
      <c r="AH9" t="s">
        <v>34</v>
      </c>
      <c r="AJ9">
        <v>1</v>
      </c>
      <c r="AK9">
        <v>1</v>
      </c>
      <c r="AM9">
        <f t="shared" si="4"/>
        <v>100</v>
      </c>
    </row>
    <row r="10" spans="2:39" x14ac:dyDescent="0.2">
      <c r="B10" t="s">
        <v>37</v>
      </c>
      <c r="D10">
        <v>1</v>
      </c>
      <c r="E10">
        <v>1</v>
      </c>
      <c r="G10">
        <f t="shared" si="0"/>
        <v>100</v>
      </c>
      <c r="J10" t="s">
        <v>31</v>
      </c>
      <c r="L10">
        <v>1</v>
      </c>
      <c r="M10">
        <v>1</v>
      </c>
      <c r="O10">
        <f t="shared" si="1"/>
        <v>100</v>
      </c>
      <c r="R10" t="s">
        <v>32</v>
      </c>
      <c r="T10">
        <v>1</v>
      </c>
      <c r="U10">
        <v>1</v>
      </c>
      <c r="W10">
        <f t="shared" si="2"/>
        <v>100</v>
      </c>
      <c r="Z10" t="s">
        <v>33</v>
      </c>
      <c r="AB10">
        <v>1</v>
      </c>
      <c r="AC10">
        <v>1</v>
      </c>
      <c r="AE10">
        <f t="shared" si="3"/>
        <v>100</v>
      </c>
      <c r="AH10" t="s">
        <v>34</v>
      </c>
      <c r="AJ10">
        <v>1</v>
      </c>
      <c r="AK10">
        <v>1</v>
      </c>
      <c r="AM10">
        <f t="shared" si="4"/>
        <v>100</v>
      </c>
    </row>
    <row r="11" spans="2:39" x14ac:dyDescent="0.2">
      <c r="B11" t="s">
        <v>37</v>
      </c>
      <c r="D11">
        <v>1</v>
      </c>
      <c r="E11">
        <v>1</v>
      </c>
      <c r="G11">
        <f t="shared" si="0"/>
        <v>100</v>
      </c>
      <c r="J11" t="s">
        <v>31</v>
      </c>
      <c r="L11">
        <v>1</v>
      </c>
      <c r="M11">
        <v>1</v>
      </c>
      <c r="O11">
        <f t="shared" si="1"/>
        <v>100</v>
      </c>
      <c r="R11" t="s">
        <v>32</v>
      </c>
      <c r="T11">
        <v>1</v>
      </c>
      <c r="U11">
        <v>1</v>
      </c>
      <c r="W11">
        <f t="shared" si="2"/>
        <v>100</v>
      </c>
      <c r="Z11" t="s">
        <v>33</v>
      </c>
      <c r="AB11">
        <v>1</v>
      </c>
      <c r="AC11">
        <v>1</v>
      </c>
      <c r="AE11">
        <f t="shared" si="3"/>
        <v>100</v>
      </c>
      <c r="AH11" t="s">
        <v>34</v>
      </c>
      <c r="AJ11">
        <v>1</v>
      </c>
      <c r="AK11">
        <v>1</v>
      </c>
      <c r="AM11">
        <f t="shared" si="4"/>
        <v>100</v>
      </c>
    </row>
    <row r="12" spans="2:39" x14ac:dyDescent="0.2">
      <c r="B12" t="s">
        <v>37</v>
      </c>
      <c r="D12">
        <v>1</v>
      </c>
      <c r="E12">
        <v>1</v>
      </c>
      <c r="G12">
        <f t="shared" si="0"/>
        <v>100</v>
      </c>
      <c r="J12" t="s">
        <v>31</v>
      </c>
      <c r="L12">
        <v>1</v>
      </c>
      <c r="M12">
        <v>1</v>
      </c>
      <c r="O12">
        <f t="shared" si="1"/>
        <v>100</v>
      </c>
      <c r="R12" t="s">
        <v>32</v>
      </c>
      <c r="T12">
        <v>1</v>
      </c>
      <c r="U12">
        <v>1</v>
      </c>
      <c r="W12">
        <f t="shared" si="2"/>
        <v>100</v>
      </c>
      <c r="Z12" t="s">
        <v>33</v>
      </c>
      <c r="AB12">
        <v>1</v>
      </c>
      <c r="AC12">
        <v>1</v>
      </c>
      <c r="AE12">
        <f t="shared" si="3"/>
        <v>100</v>
      </c>
      <c r="AH12" t="s">
        <v>34</v>
      </c>
      <c r="AJ12">
        <v>1</v>
      </c>
      <c r="AK12">
        <v>1</v>
      </c>
      <c r="AM12">
        <f t="shared" si="4"/>
        <v>100</v>
      </c>
    </row>
    <row r="13" spans="2:39" x14ac:dyDescent="0.2">
      <c r="B13" t="s">
        <v>37</v>
      </c>
      <c r="D13">
        <v>1</v>
      </c>
      <c r="E13">
        <v>1</v>
      </c>
      <c r="G13">
        <f t="shared" si="0"/>
        <v>100</v>
      </c>
      <c r="J13" t="s">
        <v>31</v>
      </c>
      <c r="L13">
        <v>1</v>
      </c>
      <c r="M13">
        <v>1</v>
      </c>
      <c r="O13">
        <f t="shared" si="1"/>
        <v>100</v>
      </c>
      <c r="R13" t="s">
        <v>32</v>
      </c>
      <c r="T13">
        <v>1</v>
      </c>
      <c r="U13">
        <v>1</v>
      </c>
      <c r="W13">
        <f t="shared" si="2"/>
        <v>100</v>
      </c>
      <c r="Z13" t="s">
        <v>33</v>
      </c>
      <c r="AB13">
        <v>1</v>
      </c>
      <c r="AC13">
        <v>1</v>
      </c>
      <c r="AE13">
        <f t="shared" si="3"/>
        <v>100</v>
      </c>
      <c r="AH13" t="s">
        <v>34</v>
      </c>
      <c r="AJ13">
        <v>1</v>
      </c>
      <c r="AK13">
        <v>1</v>
      </c>
      <c r="AM13">
        <f t="shared" si="4"/>
        <v>100</v>
      </c>
    </row>
    <row r="14" spans="2:39" x14ac:dyDescent="0.2">
      <c r="B14" t="s">
        <v>37</v>
      </c>
      <c r="D14">
        <v>1</v>
      </c>
      <c r="E14">
        <v>1</v>
      </c>
      <c r="G14">
        <f t="shared" si="0"/>
        <v>100</v>
      </c>
      <c r="J14" t="s">
        <v>31</v>
      </c>
      <c r="L14">
        <v>1</v>
      </c>
      <c r="M14">
        <v>1</v>
      </c>
      <c r="O14">
        <f t="shared" si="1"/>
        <v>100</v>
      </c>
      <c r="R14" t="s">
        <v>32</v>
      </c>
      <c r="T14">
        <v>1</v>
      </c>
      <c r="U14">
        <v>1</v>
      </c>
      <c r="W14">
        <f t="shared" si="2"/>
        <v>100</v>
      </c>
      <c r="Z14" t="s">
        <v>33</v>
      </c>
      <c r="AB14">
        <v>1</v>
      </c>
      <c r="AC14">
        <v>1</v>
      </c>
      <c r="AE14">
        <f t="shared" si="3"/>
        <v>100</v>
      </c>
      <c r="AH14" t="s">
        <v>34</v>
      </c>
      <c r="AJ14">
        <v>1</v>
      </c>
      <c r="AK14">
        <v>1</v>
      </c>
      <c r="AM14">
        <f t="shared" si="4"/>
        <v>100</v>
      </c>
    </row>
    <row r="15" spans="2:39" x14ac:dyDescent="0.2">
      <c r="B15" t="s">
        <v>37</v>
      </c>
      <c r="D15">
        <v>1</v>
      </c>
      <c r="E15">
        <v>1</v>
      </c>
      <c r="G15">
        <f t="shared" si="0"/>
        <v>100</v>
      </c>
      <c r="J15" t="s">
        <v>31</v>
      </c>
      <c r="L15">
        <v>1</v>
      </c>
      <c r="M15">
        <v>1</v>
      </c>
      <c r="O15">
        <f t="shared" si="1"/>
        <v>100</v>
      </c>
      <c r="R15" t="s">
        <v>32</v>
      </c>
      <c r="T15">
        <v>1</v>
      </c>
      <c r="U15">
        <v>1</v>
      </c>
      <c r="W15">
        <f t="shared" si="2"/>
        <v>100</v>
      </c>
      <c r="Z15" t="s">
        <v>33</v>
      </c>
      <c r="AB15">
        <v>1</v>
      </c>
      <c r="AC15">
        <v>1</v>
      </c>
      <c r="AE15">
        <f t="shared" si="3"/>
        <v>100</v>
      </c>
      <c r="AH15" t="s">
        <v>34</v>
      </c>
      <c r="AJ15">
        <v>1</v>
      </c>
      <c r="AK15">
        <v>1</v>
      </c>
      <c r="AM15">
        <f t="shared" si="4"/>
        <v>100</v>
      </c>
    </row>
    <row r="16" spans="2:39" x14ac:dyDescent="0.2">
      <c r="B16" t="s">
        <v>37</v>
      </c>
      <c r="D16">
        <v>1</v>
      </c>
      <c r="E16">
        <v>1</v>
      </c>
      <c r="G16">
        <f t="shared" si="0"/>
        <v>100</v>
      </c>
      <c r="J16" t="s">
        <v>31</v>
      </c>
      <c r="L16">
        <v>1</v>
      </c>
      <c r="M16">
        <v>1</v>
      </c>
      <c r="O16">
        <f t="shared" si="1"/>
        <v>100</v>
      </c>
      <c r="R16" t="s">
        <v>32</v>
      </c>
      <c r="T16">
        <v>1</v>
      </c>
      <c r="U16">
        <v>1</v>
      </c>
      <c r="W16">
        <f t="shared" si="2"/>
        <v>100</v>
      </c>
      <c r="Z16" t="s">
        <v>33</v>
      </c>
      <c r="AB16">
        <v>1</v>
      </c>
      <c r="AC16">
        <v>1</v>
      </c>
      <c r="AE16">
        <f t="shared" si="3"/>
        <v>100</v>
      </c>
      <c r="AH16" t="s">
        <v>34</v>
      </c>
      <c r="AJ16">
        <v>1</v>
      </c>
      <c r="AK16">
        <v>1</v>
      </c>
      <c r="AM16">
        <f t="shared" si="4"/>
        <v>100</v>
      </c>
    </row>
    <row r="17" spans="2:39" x14ac:dyDescent="0.2">
      <c r="B17" t="s">
        <v>37</v>
      </c>
      <c r="D17">
        <v>1</v>
      </c>
      <c r="E17">
        <v>1</v>
      </c>
      <c r="G17">
        <f t="shared" si="0"/>
        <v>100</v>
      </c>
      <c r="J17" t="s">
        <v>31</v>
      </c>
      <c r="L17">
        <v>1</v>
      </c>
      <c r="M17">
        <v>1</v>
      </c>
      <c r="O17">
        <f t="shared" si="1"/>
        <v>100</v>
      </c>
      <c r="R17" t="s">
        <v>32</v>
      </c>
      <c r="T17">
        <v>1</v>
      </c>
      <c r="U17">
        <v>1</v>
      </c>
      <c r="W17">
        <f t="shared" si="2"/>
        <v>100</v>
      </c>
      <c r="Z17" t="s">
        <v>33</v>
      </c>
      <c r="AB17">
        <v>1</v>
      </c>
      <c r="AC17">
        <v>1</v>
      </c>
      <c r="AE17">
        <f t="shared" si="3"/>
        <v>100</v>
      </c>
      <c r="AH17" t="s">
        <v>34</v>
      </c>
      <c r="AJ17">
        <v>1</v>
      </c>
      <c r="AK17">
        <v>1</v>
      </c>
      <c r="AM17">
        <f t="shared" si="4"/>
        <v>100</v>
      </c>
    </row>
    <row r="18" spans="2:39" x14ac:dyDescent="0.2">
      <c r="B18" t="s">
        <v>37</v>
      </c>
      <c r="D18">
        <v>1</v>
      </c>
      <c r="E18">
        <v>1</v>
      </c>
      <c r="G18">
        <f t="shared" si="0"/>
        <v>100</v>
      </c>
      <c r="J18" t="s">
        <v>31</v>
      </c>
      <c r="L18">
        <v>1</v>
      </c>
      <c r="M18">
        <v>1</v>
      </c>
      <c r="O18">
        <f t="shared" si="1"/>
        <v>100</v>
      </c>
      <c r="R18" t="s">
        <v>32</v>
      </c>
      <c r="T18">
        <v>1</v>
      </c>
      <c r="U18">
        <v>1</v>
      </c>
      <c r="W18">
        <f t="shared" si="2"/>
        <v>100</v>
      </c>
      <c r="Z18" t="s">
        <v>33</v>
      </c>
      <c r="AB18">
        <v>1</v>
      </c>
      <c r="AC18">
        <v>1</v>
      </c>
      <c r="AE18">
        <f t="shared" si="3"/>
        <v>100</v>
      </c>
      <c r="AH18" t="s">
        <v>34</v>
      </c>
      <c r="AJ18">
        <v>1</v>
      </c>
      <c r="AK18">
        <v>1</v>
      </c>
      <c r="AM18">
        <f t="shared" si="4"/>
        <v>100</v>
      </c>
    </row>
    <row r="24" spans="2:39" x14ac:dyDescent="0.2">
      <c r="B24" t="s">
        <v>36</v>
      </c>
      <c r="D24" t="s">
        <v>35</v>
      </c>
    </row>
    <row r="26" spans="2:39" x14ac:dyDescent="0.2">
      <c r="B26" t="str">
        <f>B2</f>
        <v>Attendance</v>
      </c>
      <c r="D26" s="3">
        <v>0.2</v>
      </c>
    </row>
    <row r="27" spans="2:39" x14ac:dyDescent="0.2">
      <c r="B27" t="str">
        <f>J2</f>
        <v>Homework</v>
      </c>
      <c r="D27" s="3">
        <v>0.2</v>
      </c>
    </row>
    <row r="28" spans="2:39" x14ac:dyDescent="0.2">
      <c r="B28" t="str">
        <f>R2</f>
        <v>Quiz</v>
      </c>
      <c r="D28" s="3">
        <v>0.2</v>
      </c>
    </row>
    <row r="29" spans="2:39" x14ac:dyDescent="0.2">
      <c r="B29" t="str">
        <f>Z2</f>
        <v>Project</v>
      </c>
      <c r="D29" s="3">
        <v>0.2</v>
      </c>
    </row>
    <row r="30" spans="2:39" x14ac:dyDescent="0.2">
      <c r="B30" t="str">
        <f>AH2</f>
        <v>Exam</v>
      </c>
      <c r="D30" s="3">
        <v>0.2</v>
      </c>
    </row>
    <row r="34" spans="2:4" x14ac:dyDescent="0.2">
      <c r="B34" t="s">
        <v>38</v>
      </c>
      <c r="D34" s="2">
        <f>100*(D26*(SUM(E4:E18)/SUM(D4:D18))+D27*(SUM(M4:M18)/SUM(L4:L18))+D28*(SUM(U4:U18)/SUM(T4:T18))+D29*(SUM(AC4:AC18)/SUM(AB4:AB18))+D30*(SUM(AK4:AK18)/SUM(AJ4:AJ18)))</f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C846F-670F-4438-9757-622ED13F04B3}">
  <dimension ref="B2:AM34"/>
  <sheetViews>
    <sheetView topLeftCell="A22" zoomScaleNormal="150" zoomScaleSheetLayoutView="100" workbookViewId="0">
      <selection activeCell="I41" sqref="I41"/>
    </sheetView>
  </sheetViews>
  <sheetFormatPr defaultRowHeight="15" x14ac:dyDescent="0.2"/>
  <sheetData>
    <row r="2" spans="2:39" x14ac:dyDescent="0.2">
      <c r="B2" t="s">
        <v>24</v>
      </c>
      <c r="D2" t="s">
        <v>25</v>
      </c>
      <c r="E2" t="s">
        <v>26</v>
      </c>
      <c r="G2" t="s">
        <v>1</v>
      </c>
      <c r="J2" t="s">
        <v>27</v>
      </c>
      <c r="L2" t="s">
        <v>25</v>
      </c>
      <c r="M2" t="s">
        <v>26</v>
      </c>
      <c r="O2" t="s">
        <v>1</v>
      </c>
      <c r="R2" t="s">
        <v>28</v>
      </c>
      <c r="T2" t="s">
        <v>25</v>
      </c>
      <c r="U2" t="s">
        <v>26</v>
      </c>
      <c r="W2" t="s">
        <v>1</v>
      </c>
      <c r="Z2" t="s">
        <v>29</v>
      </c>
      <c r="AB2" t="s">
        <v>25</v>
      </c>
      <c r="AC2" t="s">
        <v>26</v>
      </c>
      <c r="AE2" t="s">
        <v>1</v>
      </c>
      <c r="AH2" t="s">
        <v>30</v>
      </c>
      <c r="AJ2" t="s">
        <v>25</v>
      </c>
      <c r="AK2" t="s">
        <v>26</v>
      </c>
      <c r="AM2" t="s">
        <v>1</v>
      </c>
    </row>
    <row r="4" spans="2:39" x14ac:dyDescent="0.2">
      <c r="B4" t="s">
        <v>37</v>
      </c>
      <c r="D4">
        <v>1</v>
      </c>
      <c r="E4">
        <v>1</v>
      </c>
      <c r="G4">
        <f>E4/D4*100</f>
        <v>100</v>
      </c>
      <c r="J4" t="s">
        <v>31</v>
      </c>
      <c r="L4">
        <v>1</v>
      </c>
      <c r="M4">
        <v>1</v>
      </c>
      <c r="O4">
        <f>M4/L4*100</f>
        <v>100</v>
      </c>
      <c r="R4" t="s">
        <v>32</v>
      </c>
      <c r="T4">
        <v>1</v>
      </c>
      <c r="U4">
        <v>1</v>
      </c>
      <c r="W4">
        <f>U4/T4*100</f>
        <v>100</v>
      </c>
      <c r="Z4" t="s">
        <v>33</v>
      </c>
      <c r="AB4">
        <v>1</v>
      </c>
      <c r="AC4">
        <v>1</v>
      </c>
      <c r="AE4">
        <f>AC4/AB4*100</f>
        <v>100</v>
      </c>
      <c r="AH4" t="s">
        <v>34</v>
      </c>
      <c r="AJ4">
        <v>1</v>
      </c>
      <c r="AK4">
        <v>1</v>
      </c>
      <c r="AM4">
        <f>AK4/AJ4*100</f>
        <v>100</v>
      </c>
    </row>
    <row r="5" spans="2:39" x14ac:dyDescent="0.2">
      <c r="B5" t="s">
        <v>37</v>
      </c>
      <c r="D5">
        <v>1</v>
      </c>
      <c r="E5">
        <v>1</v>
      </c>
      <c r="G5">
        <f t="shared" ref="G5:G18" si="0">E5/D5*100</f>
        <v>100</v>
      </c>
      <c r="J5" t="s">
        <v>31</v>
      </c>
      <c r="L5">
        <v>1</v>
      </c>
      <c r="M5">
        <v>1</v>
      </c>
      <c r="O5">
        <f t="shared" ref="O5:O18" si="1">M5/L5*100</f>
        <v>100</v>
      </c>
      <c r="R5" t="s">
        <v>32</v>
      </c>
      <c r="T5">
        <v>1</v>
      </c>
      <c r="U5">
        <v>1</v>
      </c>
      <c r="W5">
        <f t="shared" ref="W5:W18" si="2">U5/T5*100</f>
        <v>100</v>
      </c>
      <c r="Z5" t="s">
        <v>33</v>
      </c>
      <c r="AB5">
        <v>1</v>
      </c>
      <c r="AC5">
        <v>1</v>
      </c>
      <c r="AE5">
        <f t="shared" ref="AE5:AE18" si="3">AC5/AB5*100</f>
        <v>100</v>
      </c>
      <c r="AH5" t="s">
        <v>34</v>
      </c>
      <c r="AJ5">
        <v>1</v>
      </c>
      <c r="AK5">
        <v>1</v>
      </c>
      <c r="AM5">
        <f t="shared" ref="AM5:AM18" si="4">AK5/AJ5*100</f>
        <v>100</v>
      </c>
    </row>
    <row r="6" spans="2:39" x14ac:dyDescent="0.2">
      <c r="B6" t="s">
        <v>37</v>
      </c>
      <c r="D6">
        <v>1</v>
      </c>
      <c r="E6">
        <v>1</v>
      </c>
      <c r="G6">
        <f t="shared" si="0"/>
        <v>100</v>
      </c>
      <c r="J6" t="s">
        <v>31</v>
      </c>
      <c r="L6">
        <v>1</v>
      </c>
      <c r="M6">
        <v>1</v>
      </c>
      <c r="O6">
        <f t="shared" si="1"/>
        <v>100</v>
      </c>
      <c r="R6" t="s">
        <v>32</v>
      </c>
      <c r="T6">
        <v>1</v>
      </c>
      <c r="U6">
        <v>1</v>
      </c>
      <c r="W6">
        <f t="shared" si="2"/>
        <v>100</v>
      </c>
      <c r="Z6" t="s">
        <v>33</v>
      </c>
      <c r="AB6">
        <v>1</v>
      </c>
      <c r="AC6">
        <v>1</v>
      </c>
      <c r="AE6">
        <f t="shared" si="3"/>
        <v>100</v>
      </c>
      <c r="AH6" t="s">
        <v>34</v>
      </c>
      <c r="AJ6">
        <v>1</v>
      </c>
      <c r="AK6">
        <v>1</v>
      </c>
      <c r="AM6">
        <f t="shared" si="4"/>
        <v>100</v>
      </c>
    </row>
    <row r="7" spans="2:39" x14ac:dyDescent="0.2">
      <c r="B7" t="s">
        <v>37</v>
      </c>
      <c r="D7">
        <v>1</v>
      </c>
      <c r="E7">
        <v>1</v>
      </c>
      <c r="G7">
        <f t="shared" si="0"/>
        <v>100</v>
      </c>
      <c r="J7" t="s">
        <v>31</v>
      </c>
      <c r="L7">
        <v>1</v>
      </c>
      <c r="M7">
        <v>1</v>
      </c>
      <c r="O7">
        <f t="shared" si="1"/>
        <v>100</v>
      </c>
      <c r="R7" t="s">
        <v>32</v>
      </c>
      <c r="T7">
        <v>1</v>
      </c>
      <c r="U7">
        <v>1</v>
      </c>
      <c r="W7">
        <f t="shared" si="2"/>
        <v>100</v>
      </c>
      <c r="Z7" t="s">
        <v>33</v>
      </c>
      <c r="AB7">
        <v>1</v>
      </c>
      <c r="AC7">
        <v>1</v>
      </c>
      <c r="AE7">
        <f t="shared" si="3"/>
        <v>100</v>
      </c>
      <c r="AH7" t="s">
        <v>34</v>
      </c>
      <c r="AJ7">
        <v>1</v>
      </c>
      <c r="AK7">
        <v>1</v>
      </c>
      <c r="AM7">
        <f t="shared" si="4"/>
        <v>100</v>
      </c>
    </row>
    <row r="8" spans="2:39" x14ac:dyDescent="0.2">
      <c r="B8" t="s">
        <v>37</v>
      </c>
      <c r="D8">
        <v>1</v>
      </c>
      <c r="E8">
        <v>1</v>
      </c>
      <c r="G8">
        <f t="shared" si="0"/>
        <v>100</v>
      </c>
      <c r="J8" t="s">
        <v>31</v>
      </c>
      <c r="L8">
        <v>1</v>
      </c>
      <c r="M8">
        <v>1</v>
      </c>
      <c r="O8">
        <f t="shared" si="1"/>
        <v>100</v>
      </c>
      <c r="R8" t="s">
        <v>32</v>
      </c>
      <c r="T8">
        <v>1</v>
      </c>
      <c r="U8">
        <v>1</v>
      </c>
      <c r="W8">
        <f t="shared" si="2"/>
        <v>100</v>
      </c>
      <c r="Z8" t="s">
        <v>33</v>
      </c>
      <c r="AB8">
        <v>1</v>
      </c>
      <c r="AC8">
        <v>1</v>
      </c>
      <c r="AE8">
        <f t="shared" si="3"/>
        <v>100</v>
      </c>
      <c r="AH8" t="s">
        <v>34</v>
      </c>
      <c r="AJ8">
        <v>1</v>
      </c>
      <c r="AK8">
        <v>1</v>
      </c>
      <c r="AM8">
        <f t="shared" si="4"/>
        <v>100</v>
      </c>
    </row>
    <row r="9" spans="2:39" x14ac:dyDescent="0.2">
      <c r="B9" t="s">
        <v>37</v>
      </c>
      <c r="D9">
        <v>1</v>
      </c>
      <c r="E9">
        <v>1</v>
      </c>
      <c r="G9">
        <f t="shared" si="0"/>
        <v>100</v>
      </c>
      <c r="J9" t="s">
        <v>31</v>
      </c>
      <c r="L9">
        <v>1</v>
      </c>
      <c r="M9">
        <v>1</v>
      </c>
      <c r="O9">
        <f t="shared" si="1"/>
        <v>100</v>
      </c>
      <c r="R9" t="s">
        <v>32</v>
      </c>
      <c r="T9">
        <v>1</v>
      </c>
      <c r="U9">
        <v>1</v>
      </c>
      <c r="W9">
        <f t="shared" si="2"/>
        <v>100</v>
      </c>
      <c r="Z9" t="s">
        <v>33</v>
      </c>
      <c r="AB9">
        <v>1</v>
      </c>
      <c r="AC9">
        <v>1</v>
      </c>
      <c r="AE9">
        <f t="shared" si="3"/>
        <v>100</v>
      </c>
      <c r="AH9" t="s">
        <v>34</v>
      </c>
      <c r="AJ9">
        <v>1</v>
      </c>
      <c r="AK9">
        <v>1</v>
      </c>
      <c r="AM9">
        <f t="shared" si="4"/>
        <v>100</v>
      </c>
    </row>
    <row r="10" spans="2:39" x14ac:dyDescent="0.2">
      <c r="B10" t="s">
        <v>37</v>
      </c>
      <c r="D10">
        <v>1</v>
      </c>
      <c r="E10">
        <v>1</v>
      </c>
      <c r="G10">
        <f t="shared" si="0"/>
        <v>100</v>
      </c>
      <c r="J10" t="s">
        <v>31</v>
      </c>
      <c r="L10">
        <v>1</v>
      </c>
      <c r="M10">
        <v>1</v>
      </c>
      <c r="O10">
        <f t="shared" si="1"/>
        <v>100</v>
      </c>
      <c r="R10" t="s">
        <v>32</v>
      </c>
      <c r="T10">
        <v>1</v>
      </c>
      <c r="U10">
        <v>1</v>
      </c>
      <c r="W10">
        <f t="shared" si="2"/>
        <v>100</v>
      </c>
      <c r="Z10" t="s">
        <v>33</v>
      </c>
      <c r="AB10">
        <v>1</v>
      </c>
      <c r="AC10">
        <v>1</v>
      </c>
      <c r="AE10">
        <f t="shared" si="3"/>
        <v>100</v>
      </c>
      <c r="AH10" t="s">
        <v>34</v>
      </c>
      <c r="AJ10">
        <v>1</v>
      </c>
      <c r="AK10">
        <v>1</v>
      </c>
      <c r="AM10">
        <f t="shared" si="4"/>
        <v>100</v>
      </c>
    </row>
    <row r="11" spans="2:39" x14ac:dyDescent="0.2">
      <c r="B11" t="s">
        <v>37</v>
      </c>
      <c r="D11">
        <v>1</v>
      </c>
      <c r="E11">
        <v>1</v>
      </c>
      <c r="G11">
        <f t="shared" si="0"/>
        <v>100</v>
      </c>
      <c r="J11" t="s">
        <v>31</v>
      </c>
      <c r="L11">
        <v>1</v>
      </c>
      <c r="M11">
        <v>1</v>
      </c>
      <c r="O11">
        <f t="shared" si="1"/>
        <v>100</v>
      </c>
      <c r="R11" t="s">
        <v>32</v>
      </c>
      <c r="T11">
        <v>1</v>
      </c>
      <c r="U11">
        <v>1</v>
      </c>
      <c r="W11">
        <f t="shared" si="2"/>
        <v>100</v>
      </c>
      <c r="Z11" t="s">
        <v>33</v>
      </c>
      <c r="AB11">
        <v>1</v>
      </c>
      <c r="AC11">
        <v>1</v>
      </c>
      <c r="AE11">
        <f t="shared" si="3"/>
        <v>100</v>
      </c>
      <c r="AH11" t="s">
        <v>34</v>
      </c>
      <c r="AJ11">
        <v>1</v>
      </c>
      <c r="AK11">
        <v>1</v>
      </c>
      <c r="AM11">
        <f t="shared" si="4"/>
        <v>100</v>
      </c>
    </row>
    <row r="12" spans="2:39" x14ac:dyDescent="0.2">
      <c r="B12" t="s">
        <v>37</v>
      </c>
      <c r="D12">
        <v>1</v>
      </c>
      <c r="E12">
        <v>1</v>
      </c>
      <c r="G12">
        <f t="shared" si="0"/>
        <v>100</v>
      </c>
      <c r="J12" t="s">
        <v>31</v>
      </c>
      <c r="L12">
        <v>1</v>
      </c>
      <c r="M12">
        <v>1</v>
      </c>
      <c r="O12">
        <f t="shared" si="1"/>
        <v>100</v>
      </c>
      <c r="R12" t="s">
        <v>32</v>
      </c>
      <c r="T12">
        <v>1</v>
      </c>
      <c r="U12">
        <v>1</v>
      </c>
      <c r="W12">
        <f t="shared" si="2"/>
        <v>100</v>
      </c>
      <c r="Z12" t="s">
        <v>33</v>
      </c>
      <c r="AB12">
        <v>1</v>
      </c>
      <c r="AC12">
        <v>1</v>
      </c>
      <c r="AE12">
        <f t="shared" si="3"/>
        <v>100</v>
      </c>
      <c r="AH12" t="s">
        <v>34</v>
      </c>
      <c r="AJ12">
        <v>1</v>
      </c>
      <c r="AK12">
        <v>1</v>
      </c>
      <c r="AM12">
        <f t="shared" si="4"/>
        <v>100</v>
      </c>
    </row>
    <row r="13" spans="2:39" x14ac:dyDescent="0.2">
      <c r="B13" t="s">
        <v>37</v>
      </c>
      <c r="D13">
        <v>1</v>
      </c>
      <c r="E13">
        <v>1</v>
      </c>
      <c r="G13">
        <f t="shared" si="0"/>
        <v>100</v>
      </c>
      <c r="J13" t="s">
        <v>31</v>
      </c>
      <c r="L13">
        <v>1</v>
      </c>
      <c r="M13">
        <v>1</v>
      </c>
      <c r="O13">
        <f t="shared" si="1"/>
        <v>100</v>
      </c>
      <c r="R13" t="s">
        <v>32</v>
      </c>
      <c r="T13">
        <v>1</v>
      </c>
      <c r="U13">
        <v>1</v>
      </c>
      <c r="W13">
        <f t="shared" si="2"/>
        <v>100</v>
      </c>
      <c r="Z13" t="s">
        <v>33</v>
      </c>
      <c r="AB13">
        <v>1</v>
      </c>
      <c r="AC13">
        <v>1</v>
      </c>
      <c r="AE13">
        <f t="shared" si="3"/>
        <v>100</v>
      </c>
      <c r="AH13" t="s">
        <v>34</v>
      </c>
      <c r="AJ13">
        <v>1</v>
      </c>
      <c r="AK13">
        <v>1</v>
      </c>
      <c r="AM13">
        <f t="shared" si="4"/>
        <v>100</v>
      </c>
    </row>
    <row r="14" spans="2:39" x14ac:dyDescent="0.2">
      <c r="B14" t="s">
        <v>37</v>
      </c>
      <c r="D14">
        <v>1</v>
      </c>
      <c r="E14">
        <v>1</v>
      </c>
      <c r="G14">
        <f t="shared" si="0"/>
        <v>100</v>
      </c>
      <c r="J14" t="s">
        <v>31</v>
      </c>
      <c r="L14">
        <v>1</v>
      </c>
      <c r="M14">
        <v>1</v>
      </c>
      <c r="O14">
        <f t="shared" si="1"/>
        <v>100</v>
      </c>
      <c r="R14" t="s">
        <v>32</v>
      </c>
      <c r="T14">
        <v>1</v>
      </c>
      <c r="U14">
        <v>1</v>
      </c>
      <c r="W14">
        <f t="shared" si="2"/>
        <v>100</v>
      </c>
      <c r="Z14" t="s">
        <v>33</v>
      </c>
      <c r="AB14">
        <v>1</v>
      </c>
      <c r="AC14">
        <v>1</v>
      </c>
      <c r="AE14">
        <f t="shared" si="3"/>
        <v>100</v>
      </c>
      <c r="AH14" t="s">
        <v>34</v>
      </c>
      <c r="AJ14">
        <v>1</v>
      </c>
      <c r="AK14">
        <v>1</v>
      </c>
      <c r="AM14">
        <f t="shared" si="4"/>
        <v>100</v>
      </c>
    </row>
    <row r="15" spans="2:39" x14ac:dyDescent="0.2">
      <c r="B15" t="s">
        <v>37</v>
      </c>
      <c r="D15">
        <v>1</v>
      </c>
      <c r="E15">
        <v>1</v>
      </c>
      <c r="G15">
        <f t="shared" si="0"/>
        <v>100</v>
      </c>
      <c r="J15" t="s">
        <v>31</v>
      </c>
      <c r="L15">
        <v>1</v>
      </c>
      <c r="M15">
        <v>1</v>
      </c>
      <c r="O15">
        <f t="shared" si="1"/>
        <v>100</v>
      </c>
      <c r="R15" t="s">
        <v>32</v>
      </c>
      <c r="T15">
        <v>1</v>
      </c>
      <c r="U15">
        <v>1</v>
      </c>
      <c r="W15">
        <f t="shared" si="2"/>
        <v>100</v>
      </c>
      <c r="Z15" t="s">
        <v>33</v>
      </c>
      <c r="AB15">
        <v>1</v>
      </c>
      <c r="AC15">
        <v>1</v>
      </c>
      <c r="AE15">
        <f t="shared" si="3"/>
        <v>100</v>
      </c>
      <c r="AH15" t="s">
        <v>34</v>
      </c>
      <c r="AJ15">
        <v>1</v>
      </c>
      <c r="AK15">
        <v>1</v>
      </c>
      <c r="AM15">
        <f t="shared" si="4"/>
        <v>100</v>
      </c>
    </row>
    <row r="16" spans="2:39" x14ac:dyDescent="0.2">
      <c r="B16" t="s">
        <v>37</v>
      </c>
      <c r="D16">
        <v>1</v>
      </c>
      <c r="E16">
        <v>1</v>
      </c>
      <c r="G16">
        <f t="shared" si="0"/>
        <v>100</v>
      </c>
      <c r="J16" t="s">
        <v>31</v>
      </c>
      <c r="L16">
        <v>1</v>
      </c>
      <c r="M16">
        <v>1</v>
      </c>
      <c r="O16">
        <f t="shared" si="1"/>
        <v>100</v>
      </c>
      <c r="R16" t="s">
        <v>32</v>
      </c>
      <c r="T16">
        <v>1</v>
      </c>
      <c r="U16">
        <v>1</v>
      </c>
      <c r="W16">
        <f t="shared" si="2"/>
        <v>100</v>
      </c>
      <c r="Z16" t="s">
        <v>33</v>
      </c>
      <c r="AB16">
        <v>1</v>
      </c>
      <c r="AC16">
        <v>1</v>
      </c>
      <c r="AE16">
        <f t="shared" si="3"/>
        <v>100</v>
      </c>
      <c r="AH16" t="s">
        <v>34</v>
      </c>
      <c r="AJ16">
        <v>1</v>
      </c>
      <c r="AK16">
        <v>1</v>
      </c>
      <c r="AM16">
        <f t="shared" si="4"/>
        <v>100</v>
      </c>
    </row>
    <row r="17" spans="2:39" x14ac:dyDescent="0.2">
      <c r="B17" t="s">
        <v>37</v>
      </c>
      <c r="D17">
        <v>1</v>
      </c>
      <c r="E17">
        <v>1</v>
      </c>
      <c r="G17">
        <f t="shared" si="0"/>
        <v>100</v>
      </c>
      <c r="J17" t="s">
        <v>31</v>
      </c>
      <c r="L17">
        <v>1</v>
      </c>
      <c r="M17">
        <v>1</v>
      </c>
      <c r="O17">
        <f t="shared" si="1"/>
        <v>100</v>
      </c>
      <c r="R17" t="s">
        <v>32</v>
      </c>
      <c r="T17">
        <v>1</v>
      </c>
      <c r="U17">
        <v>1</v>
      </c>
      <c r="W17">
        <f t="shared" si="2"/>
        <v>100</v>
      </c>
      <c r="Z17" t="s">
        <v>33</v>
      </c>
      <c r="AB17">
        <v>1</v>
      </c>
      <c r="AC17">
        <v>1</v>
      </c>
      <c r="AE17">
        <f t="shared" si="3"/>
        <v>100</v>
      </c>
      <c r="AH17" t="s">
        <v>34</v>
      </c>
      <c r="AJ17">
        <v>1</v>
      </c>
      <c r="AK17">
        <v>1</v>
      </c>
      <c r="AM17">
        <f t="shared" si="4"/>
        <v>100</v>
      </c>
    </row>
    <row r="18" spans="2:39" x14ac:dyDescent="0.2">
      <c r="B18" t="s">
        <v>37</v>
      </c>
      <c r="D18">
        <v>1</v>
      </c>
      <c r="E18">
        <v>1</v>
      </c>
      <c r="G18">
        <f t="shared" si="0"/>
        <v>100</v>
      </c>
      <c r="J18" t="s">
        <v>31</v>
      </c>
      <c r="L18">
        <v>1</v>
      </c>
      <c r="M18">
        <v>1</v>
      </c>
      <c r="O18">
        <f t="shared" si="1"/>
        <v>100</v>
      </c>
      <c r="R18" t="s">
        <v>32</v>
      </c>
      <c r="T18">
        <v>1</v>
      </c>
      <c r="U18">
        <v>1</v>
      </c>
      <c r="W18">
        <f t="shared" si="2"/>
        <v>100</v>
      </c>
      <c r="Z18" t="s">
        <v>33</v>
      </c>
      <c r="AB18">
        <v>1</v>
      </c>
      <c r="AC18">
        <v>1</v>
      </c>
      <c r="AE18">
        <f t="shared" si="3"/>
        <v>100</v>
      </c>
      <c r="AH18" t="s">
        <v>34</v>
      </c>
      <c r="AJ18">
        <v>1</v>
      </c>
      <c r="AK18">
        <v>1</v>
      </c>
      <c r="AM18">
        <f t="shared" si="4"/>
        <v>100</v>
      </c>
    </row>
    <row r="24" spans="2:39" x14ac:dyDescent="0.2">
      <c r="B24" t="s">
        <v>36</v>
      </c>
      <c r="D24" t="s">
        <v>35</v>
      </c>
    </row>
    <row r="26" spans="2:39" x14ac:dyDescent="0.2">
      <c r="B26" t="str">
        <f>B2</f>
        <v>Attendance</v>
      </c>
      <c r="D26" s="3">
        <v>0.2</v>
      </c>
    </row>
    <row r="27" spans="2:39" x14ac:dyDescent="0.2">
      <c r="B27" t="str">
        <f>J2</f>
        <v>Homework</v>
      </c>
      <c r="D27" s="3">
        <v>0.2</v>
      </c>
    </row>
    <row r="28" spans="2:39" x14ac:dyDescent="0.2">
      <c r="B28" t="str">
        <f>R2</f>
        <v>Quiz</v>
      </c>
      <c r="D28" s="3">
        <v>0.2</v>
      </c>
    </row>
    <row r="29" spans="2:39" x14ac:dyDescent="0.2">
      <c r="B29" t="str">
        <f>Z2</f>
        <v>Project</v>
      </c>
      <c r="D29" s="3">
        <v>0.2</v>
      </c>
    </row>
    <row r="30" spans="2:39" x14ac:dyDescent="0.2">
      <c r="B30" t="str">
        <f>AH2</f>
        <v>Exam</v>
      </c>
      <c r="D30" s="3">
        <v>0.2</v>
      </c>
    </row>
    <row r="34" spans="2:4" x14ac:dyDescent="0.2">
      <c r="B34" t="s">
        <v>38</v>
      </c>
      <c r="D34" s="2">
        <f>100*(D26*(SUM(E4:E18)/SUM(D4:D18))+D27*(SUM(M4:M18)/SUM(L4:L18))+D28*(SUM(U4:U18)/SUM(T4:T18))+D29*(SUM(AC4:AC18)/SUM(AB4:AB18))+D30*(SUM(AK4:AK18)/SUM(AJ4:AJ18)))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Overview</vt:lpstr>
      <vt:lpstr>Grade Scale</vt:lpstr>
      <vt:lpstr>Class (1)</vt:lpstr>
      <vt:lpstr>Class (2)</vt:lpstr>
      <vt:lpstr>Class (3)</vt:lpstr>
      <vt:lpstr>Class (4)</vt:lpstr>
      <vt:lpstr>Class (5)</vt:lpstr>
      <vt:lpstr>Grade Scale!Print_Area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Smith</dc:creator>
  <cp:lastModifiedBy>Ricky Smith</cp:lastModifiedBy>
  <dcterms:created xsi:type="dcterms:W3CDTF">2025-02-20T16:11:43Z</dcterms:created>
  <dcterms:modified xsi:type="dcterms:W3CDTF">2025-03-13T17:50:25Z</dcterms:modified>
</cp:coreProperties>
</file>