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20"/>
  <workbookPr/>
  <mc:AlternateContent xmlns:mc="http://schemas.openxmlformats.org/markup-compatibility/2006">
    <mc:Choice Requires="x15">
      <x15ac:absPath xmlns:x15ac="http://schemas.microsoft.com/office/spreadsheetml/2010/11/ac" url="/Users/zhl/Documents/个人项目/曙光北京2/气体释放/github/Continuous-Monitoring-_-V2/assets/sensor_raw_data/"/>
    </mc:Choice>
  </mc:AlternateContent>
  <xr:revisionPtr revIDLastSave="0" documentId="13_ncr:1_{B92ECD13-393B-D148-A4A3-684397920983}" xr6:coauthVersionLast="46" xr6:coauthVersionMax="47" xr10:uidLastSave="{00000000-0000-0000-0000-000000000000}"/>
  <bookViews>
    <workbookView xWindow="0" yWindow="0" windowWidth="28800" windowHeight="18000" activeTab="4" xr2:uid="{00000000-000D-0000-FFFF-FFFF00000000}"/>
  </bookViews>
  <sheets>
    <sheet name="Instructions" sheetId="1" r:id="rId1"/>
    <sheet name="Performer Info" sheetId="2" r:id="rId2"/>
    <sheet name="DeployedUnits" sheetId="10" r:id="rId3"/>
    <sheet name="Reporting Variables" sheetId="3" r:id="rId4"/>
    <sheet name="Survey Summary" sheetId="4" r:id="rId5"/>
    <sheet name="Missing Data Reporting" sheetId="5" r:id="rId6"/>
    <sheet name="Detection Data - Facility Level" sheetId="6" state="hidden" r:id="rId7"/>
    <sheet name="Detection Data-Emission Source" sheetId="7" state="hidden" r:id="rId8"/>
    <sheet name="Data Validation" sheetId="8" state="hidden" r:id="rId9"/>
  </sheets>
  <definedNames>
    <definedName name="EquipmentUnitID">'Data Validation'!$C$2:$C$39</definedName>
    <definedName name="Exp_ID">#REF!</definedName>
    <definedName name="ExperimentID">#REF!</definedName>
    <definedName name="Facility">'Data Validation'!$A$2:$A$7</definedName>
    <definedName name="Gas">'Data Validation'!$K$2:$K$7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hpD59/2Q2akOZxZQIpXjpDJvU3qw=="/>
    </ext>
  </extLst>
</workbook>
</file>

<file path=xl/calcChain.xml><?xml version="1.0" encoding="utf-8"?>
<calcChain xmlns="http://schemas.openxmlformats.org/spreadsheetml/2006/main">
  <c r="E4" i="4" l="1"/>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3" i="4"/>
  <c r="E2" i="4"/>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F301" i="7"/>
  <c r="E301" i="7"/>
  <c r="C301" i="7"/>
  <c r="F300" i="7"/>
  <c r="E300" i="7"/>
  <c r="C300" i="7"/>
  <c r="F299" i="7"/>
  <c r="E299" i="7"/>
  <c r="C299" i="7"/>
  <c r="F298" i="7"/>
  <c r="E298" i="7"/>
  <c r="C298" i="7"/>
  <c r="F297" i="7"/>
  <c r="E297" i="7"/>
  <c r="C297" i="7"/>
  <c r="F296" i="7"/>
  <c r="E296" i="7"/>
  <c r="C296" i="7"/>
  <c r="F295" i="7"/>
  <c r="E295" i="7"/>
  <c r="C295" i="7"/>
  <c r="F294" i="7"/>
  <c r="E294" i="7"/>
  <c r="C294" i="7"/>
  <c r="F293" i="7"/>
  <c r="E293" i="7"/>
  <c r="C293" i="7"/>
  <c r="F292" i="7"/>
  <c r="E292" i="7"/>
  <c r="C292" i="7"/>
  <c r="F291" i="7"/>
  <c r="E291" i="7"/>
  <c r="C291" i="7"/>
  <c r="F290" i="7"/>
  <c r="E290" i="7"/>
  <c r="C290" i="7"/>
  <c r="F289" i="7"/>
  <c r="E289" i="7"/>
  <c r="C289" i="7"/>
  <c r="F288" i="7"/>
  <c r="E288" i="7"/>
  <c r="C288" i="7"/>
  <c r="F287" i="7"/>
  <c r="E287" i="7"/>
  <c r="C287" i="7"/>
  <c r="F286" i="7"/>
  <c r="E286" i="7"/>
  <c r="C286" i="7"/>
  <c r="F285" i="7"/>
  <c r="E285" i="7"/>
  <c r="C285" i="7"/>
  <c r="F284" i="7"/>
  <c r="E284" i="7"/>
  <c r="C284" i="7"/>
  <c r="F283" i="7"/>
  <c r="E283" i="7"/>
  <c r="C283" i="7"/>
  <c r="F282" i="7"/>
  <c r="E282" i="7"/>
  <c r="C282" i="7"/>
  <c r="F281" i="7"/>
  <c r="E281" i="7"/>
  <c r="C281" i="7"/>
  <c r="F280" i="7"/>
  <c r="E280" i="7"/>
  <c r="C280" i="7"/>
  <c r="F279" i="7"/>
  <c r="E279" i="7"/>
  <c r="C279" i="7"/>
  <c r="F278" i="7"/>
  <c r="E278" i="7"/>
  <c r="C278" i="7"/>
  <c r="F277" i="7"/>
  <c r="E277" i="7"/>
  <c r="C277" i="7"/>
  <c r="F276" i="7"/>
  <c r="E276" i="7"/>
  <c r="C276" i="7"/>
  <c r="F275" i="7"/>
  <c r="E275" i="7"/>
  <c r="C275" i="7"/>
  <c r="F274" i="7"/>
  <c r="E274" i="7"/>
  <c r="C274" i="7"/>
  <c r="F273" i="7"/>
  <c r="E273" i="7"/>
  <c r="C273" i="7"/>
  <c r="F272" i="7"/>
  <c r="E272" i="7"/>
  <c r="C272" i="7"/>
  <c r="F271" i="7"/>
  <c r="E271" i="7"/>
  <c r="C271" i="7"/>
  <c r="F270" i="7"/>
  <c r="E270" i="7"/>
  <c r="C270" i="7"/>
  <c r="F269" i="7"/>
  <c r="E269" i="7"/>
  <c r="C269" i="7"/>
  <c r="F268" i="7"/>
  <c r="E268" i="7"/>
  <c r="C268" i="7"/>
  <c r="F267" i="7"/>
  <c r="E267" i="7"/>
  <c r="C267" i="7"/>
  <c r="F266" i="7"/>
  <c r="E266" i="7"/>
  <c r="C266" i="7"/>
  <c r="F265" i="7"/>
  <c r="E265" i="7"/>
  <c r="C265" i="7"/>
  <c r="F264" i="7"/>
  <c r="E264" i="7"/>
  <c r="C264" i="7"/>
  <c r="F263" i="7"/>
  <c r="E263" i="7"/>
  <c r="C263" i="7"/>
  <c r="F262" i="7"/>
  <c r="E262" i="7"/>
  <c r="C262" i="7"/>
  <c r="F261" i="7"/>
  <c r="E261" i="7"/>
  <c r="C261" i="7"/>
  <c r="F260" i="7"/>
  <c r="E260" i="7"/>
  <c r="C260" i="7"/>
  <c r="F259" i="7"/>
  <c r="E259" i="7"/>
  <c r="C259" i="7"/>
  <c r="F258" i="7"/>
  <c r="E258" i="7"/>
  <c r="C258" i="7"/>
  <c r="F257" i="7"/>
  <c r="E257" i="7"/>
  <c r="C257" i="7"/>
  <c r="F256" i="7"/>
  <c r="E256" i="7"/>
  <c r="C256" i="7"/>
  <c r="F255" i="7"/>
  <c r="E255" i="7"/>
  <c r="C255" i="7"/>
  <c r="F254" i="7"/>
  <c r="E254" i="7"/>
  <c r="C254" i="7"/>
  <c r="F253" i="7"/>
  <c r="E253" i="7"/>
  <c r="C253" i="7"/>
  <c r="F252" i="7"/>
  <c r="E252" i="7"/>
  <c r="C252" i="7"/>
  <c r="F251" i="7"/>
  <c r="E251" i="7"/>
  <c r="C251" i="7"/>
  <c r="F250" i="7"/>
  <c r="E250" i="7"/>
  <c r="C250" i="7"/>
  <c r="F249" i="7"/>
  <c r="E249" i="7"/>
  <c r="C249" i="7"/>
  <c r="F248" i="7"/>
  <c r="E248" i="7"/>
  <c r="C248" i="7"/>
  <c r="F247" i="7"/>
  <c r="E247" i="7"/>
  <c r="C247" i="7"/>
  <c r="F246" i="7"/>
  <c r="E246" i="7"/>
  <c r="C246" i="7"/>
  <c r="F245" i="7"/>
  <c r="E245" i="7"/>
  <c r="C245" i="7"/>
  <c r="F244" i="7"/>
  <c r="E244" i="7"/>
  <c r="C244" i="7"/>
  <c r="F243" i="7"/>
  <c r="E243" i="7"/>
  <c r="C243" i="7"/>
  <c r="F242" i="7"/>
  <c r="E242" i="7"/>
  <c r="C242" i="7"/>
  <c r="F241" i="7"/>
  <c r="E241" i="7"/>
  <c r="C241" i="7"/>
  <c r="F240" i="7"/>
  <c r="E240" i="7"/>
  <c r="C240" i="7"/>
  <c r="F239" i="7"/>
  <c r="E239" i="7"/>
  <c r="C239" i="7"/>
  <c r="F238" i="7"/>
  <c r="E238" i="7"/>
  <c r="C238" i="7"/>
  <c r="F237" i="7"/>
  <c r="E237" i="7"/>
  <c r="C237" i="7"/>
  <c r="F236" i="7"/>
  <c r="E236" i="7"/>
  <c r="C236" i="7"/>
  <c r="F235" i="7"/>
  <c r="E235" i="7"/>
  <c r="C235" i="7"/>
  <c r="F234" i="7"/>
  <c r="E234" i="7"/>
  <c r="C234" i="7"/>
  <c r="F233" i="7"/>
  <c r="E233" i="7"/>
  <c r="C233" i="7"/>
  <c r="F232" i="7"/>
  <c r="E232" i="7"/>
  <c r="C232" i="7"/>
  <c r="F231" i="7"/>
  <c r="E231" i="7"/>
  <c r="C231" i="7"/>
  <c r="F230" i="7"/>
  <c r="E230" i="7"/>
  <c r="C230" i="7"/>
  <c r="F229" i="7"/>
  <c r="E229" i="7"/>
  <c r="C229" i="7"/>
  <c r="F228" i="7"/>
  <c r="E228" i="7"/>
  <c r="C228" i="7"/>
  <c r="F227" i="7"/>
  <c r="E227" i="7"/>
  <c r="C227" i="7"/>
  <c r="F226" i="7"/>
  <c r="E226" i="7"/>
  <c r="C226" i="7"/>
  <c r="F225" i="7"/>
  <c r="E225" i="7"/>
  <c r="C225" i="7"/>
  <c r="F224" i="7"/>
  <c r="E224" i="7"/>
  <c r="C224" i="7"/>
  <c r="F223" i="7"/>
  <c r="E223" i="7"/>
  <c r="C223" i="7"/>
  <c r="F222" i="7"/>
  <c r="E222" i="7"/>
  <c r="C222" i="7"/>
  <c r="F221" i="7"/>
  <c r="E221" i="7"/>
  <c r="C221" i="7"/>
  <c r="F220" i="7"/>
  <c r="E220" i="7"/>
  <c r="C220" i="7"/>
  <c r="F219" i="7"/>
  <c r="E219" i="7"/>
  <c r="C219" i="7"/>
  <c r="F218" i="7"/>
  <c r="E218" i="7"/>
  <c r="C218" i="7"/>
  <c r="F217" i="7"/>
  <c r="E217" i="7"/>
  <c r="C217" i="7"/>
  <c r="F216" i="7"/>
  <c r="E216" i="7"/>
  <c r="C216" i="7"/>
  <c r="F215" i="7"/>
  <c r="E215" i="7"/>
  <c r="C215" i="7"/>
  <c r="F214" i="7"/>
  <c r="E214" i="7"/>
  <c r="C214" i="7"/>
  <c r="F213" i="7"/>
  <c r="E213" i="7"/>
  <c r="C213" i="7"/>
  <c r="F212" i="7"/>
  <c r="E212" i="7"/>
  <c r="C212" i="7"/>
  <c r="F211" i="7"/>
  <c r="E211" i="7"/>
  <c r="C211" i="7"/>
  <c r="F210" i="7"/>
  <c r="E210" i="7"/>
  <c r="C210" i="7"/>
  <c r="F209" i="7"/>
  <c r="E209" i="7"/>
  <c r="C209" i="7"/>
  <c r="F208" i="7"/>
  <c r="E208" i="7"/>
  <c r="C208" i="7"/>
  <c r="F207" i="7"/>
  <c r="E207" i="7"/>
  <c r="C207" i="7"/>
  <c r="F206" i="7"/>
  <c r="E206" i="7"/>
  <c r="C206" i="7"/>
  <c r="F205" i="7"/>
  <c r="E205" i="7"/>
  <c r="C205" i="7"/>
  <c r="F204" i="7"/>
  <c r="E204" i="7"/>
  <c r="C204" i="7"/>
  <c r="F203" i="7"/>
  <c r="E203" i="7"/>
  <c r="C203" i="7"/>
  <c r="F202" i="7"/>
  <c r="E202" i="7"/>
  <c r="C202" i="7"/>
  <c r="F201" i="7"/>
  <c r="E201" i="7"/>
  <c r="C201" i="7"/>
  <c r="F200" i="7"/>
  <c r="E200" i="7"/>
  <c r="C200" i="7"/>
  <c r="F199" i="7"/>
  <c r="E199" i="7"/>
  <c r="C199" i="7"/>
  <c r="F198" i="7"/>
  <c r="E198" i="7"/>
  <c r="C198" i="7"/>
  <c r="F197" i="7"/>
  <c r="E197" i="7"/>
  <c r="C197" i="7"/>
  <c r="F196" i="7"/>
  <c r="E196" i="7"/>
  <c r="C196" i="7"/>
  <c r="F195" i="7"/>
  <c r="E195" i="7"/>
  <c r="C195" i="7"/>
  <c r="F194" i="7"/>
  <c r="E194" i="7"/>
  <c r="C194" i="7"/>
  <c r="F193" i="7"/>
  <c r="E193" i="7"/>
  <c r="C193" i="7"/>
  <c r="F192" i="7"/>
  <c r="E192" i="7"/>
  <c r="C192" i="7"/>
  <c r="F191" i="7"/>
  <c r="E191" i="7"/>
  <c r="C191" i="7"/>
  <c r="F190" i="7"/>
  <c r="E190" i="7"/>
  <c r="C190" i="7"/>
  <c r="F189" i="7"/>
  <c r="E189" i="7"/>
  <c r="C189" i="7"/>
  <c r="F188" i="7"/>
  <c r="E188" i="7"/>
  <c r="C188" i="7"/>
  <c r="F187" i="7"/>
  <c r="E187" i="7"/>
  <c r="C187" i="7"/>
  <c r="F186" i="7"/>
  <c r="E186" i="7"/>
  <c r="C186" i="7"/>
  <c r="F185" i="7"/>
  <c r="E185" i="7"/>
  <c r="C185" i="7"/>
  <c r="F184" i="7"/>
  <c r="E184" i="7"/>
  <c r="C184" i="7"/>
  <c r="F183" i="7"/>
  <c r="E183" i="7"/>
  <c r="C183" i="7"/>
  <c r="F182" i="7"/>
  <c r="E182" i="7"/>
  <c r="C182" i="7"/>
  <c r="F181" i="7"/>
  <c r="E181" i="7"/>
  <c r="C181" i="7"/>
  <c r="F180" i="7"/>
  <c r="E180" i="7"/>
  <c r="C180" i="7"/>
  <c r="F179" i="7"/>
  <c r="E179" i="7"/>
  <c r="C179" i="7"/>
  <c r="F178" i="7"/>
  <c r="E178" i="7"/>
  <c r="C178" i="7"/>
  <c r="F177" i="7"/>
  <c r="E177" i="7"/>
  <c r="C177" i="7"/>
  <c r="F176" i="7"/>
  <c r="E176" i="7"/>
  <c r="C176" i="7"/>
  <c r="F175" i="7"/>
  <c r="E175" i="7"/>
  <c r="C175" i="7"/>
  <c r="F174" i="7"/>
  <c r="E174" i="7"/>
  <c r="C174" i="7"/>
  <c r="F173" i="7"/>
  <c r="E173" i="7"/>
  <c r="C173" i="7"/>
  <c r="F172" i="7"/>
  <c r="E172" i="7"/>
  <c r="C172" i="7"/>
  <c r="F171" i="7"/>
  <c r="E171" i="7"/>
  <c r="C171" i="7"/>
  <c r="F170" i="7"/>
  <c r="E170" i="7"/>
  <c r="C170" i="7"/>
  <c r="F169" i="7"/>
  <c r="E169" i="7"/>
  <c r="C169" i="7"/>
  <c r="F168" i="7"/>
  <c r="E168" i="7"/>
  <c r="C168" i="7"/>
  <c r="F167" i="7"/>
  <c r="E167" i="7"/>
  <c r="C167" i="7"/>
  <c r="F166" i="7"/>
  <c r="E166" i="7"/>
  <c r="C166" i="7"/>
  <c r="F165" i="7"/>
  <c r="E165" i="7"/>
  <c r="C165" i="7"/>
  <c r="F164" i="7"/>
  <c r="E164" i="7"/>
  <c r="C164" i="7"/>
  <c r="F163" i="7"/>
  <c r="E163" i="7"/>
  <c r="C163" i="7"/>
  <c r="F162" i="7"/>
  <c r="E162" i="7"/>
  <c r="C162" i="7"/>
  <c r="F161" i="7"/>
  <c r="E161" i="7"/>
  <c r="C161" i="7"/>
  <c r="F160" i="7"/>
  <c r="E160" i="7"/>
  <c r="C160" i="7"/>
  <c r="F159" i="7"/>
  <c r="E159" i="7"/>
  <c r="C159" i="7"/>
  <c r="F158" i="7"/>
  <c r="E158" i="7"/>
  <c r="C158" i="7"/>
  <c r="F157" i="7"/>
  <c r="E157" i="7"/>
  <c r="C157" i="7"/>
  <c r="F156" i="7"/>
  <c r="E156" i="7"/>
  <c r="C156" i="7"/>
  <c r="F155" i="7"/>
  <c r="E155" i="7"/>
  <c r="C155" i="7"/>
  <c r="F154" i="7"/>
  <c r="E154" i="7"/>
  <c r="C154" i="7"/>
  <c r="F153" i="7"/>
  <c r="E153" i="7"/>
  <c r="C153" i="7"/>
  <c r="F152" i="7"/>
  <c r="E152" i="7"/>
  <c r="C152" i="7"/>
  <c r="F151" i="7"/>
  <c r="E151" i="7"/>
  <c r="C151" i="7"/>
  <c r="F150" i="7"/>
  <c r="E150" i="7"/>
  <c r="C150" i="7"/>
  <c r="F149" i="7"/>
  <c r="E149" i="7"/>
  <c r="C149" i="7"/>
  <c r="F148" i="7"/>
  <c r="E148" i="7"/>
  <c r="C148" i="7"/>
  <c r="F147" i="7"/>
  <c r="E147" i="7"/>
  <c r="C147" i="7"/>
  <c r="F146" i="7"/>
  <c r="E146" i="7"/>
  <c r="C146" i="7"/>
  <c r="F145" i="7"/>
  <c r="E145" i="7"/>
  <c r="C145" i="7"/>
  <c r="F144" i="7"/>
  <c r="E144" i="7"/>
  <c r="C144" i="7"/>
  <c r="F143" i="7"/>
  <c r="E143" i="7"/>
  <c r="C143" i="7"/>
  <c r="F142" i="7"/>
  <c r="E142" i="7"/>
  <c r="C142" i="7"/>
  <c r="F141" i="7"/>
  <c r="E141" i="7"/>
  <c r="C141" i="7"/>
  <c r="F140" i="7"/>
  <c r="E140" i="7"/>
  <c r="C140" i="7"/>
  <c r="F139" i="7"/>
  <c r="E139" i="7"/>
  <c r="C139" i="7"/>
  <c r="F138" i="7"/>
  <c r="E138" i="7"/>
  <c r="C138" i="7"/>
  <c r="F137" i="7"/>
  <c r="E137" i="7"/>
  <c r="C137" i="7"/>
  <c r="F136" i="7"/>
  <c r="E136" i="7"/>
  <c r="C136" i="7"/>
  <c r="F135" i="7"/>
  <c r="E135" i="7"/>
  <c r="C135" i="7"/>
  <c r="F134" i="7"/>
  <c r="E134" i="7"/>
  <c r="C134" i="7"/>
  <c r="F133" i="7"/>
  <c r="E133" i="7"/>
  <c r="C133" i="7"/>
  <c r="F132" i="7"/>
  <c r="E132" i="7"/>
  <c r="C132" i="7"/>
  <c r="F131" i="7"/>
  <c r="E131" i="7"/>
  <c r="C131" i="7"/>
  <c r="F130" i="7"/>
  <c r="E130" i="7"/>
  <c r="C130" i="7"/>
  <c r="F129" i="7"/>
  <c r="E129" i="7"/>
  <c r="C129" i="7"/>
  <c r="F128" i="7"/>
  <c r="E128" i="7"/>
  <c r="C128" i="7"/>
  <c r="F127" i="7"/>
  <c r="E127" i="7"/>
  <c r="C127" i="7"/>
  <c r="F126" i="7"/>
  <c r="E126" i="7"/>
  <c r="C126" i="7"/>
  <c r="F125" i="7"/>
  <c r="E125" i="7"/>
  <c r="C125" i="7"/>
  <c r="F124" i="7"/>
  <c r="E124" i="7"/>
  <c r="C124" i="7"/>
  <c r="F123" i="7"/>
  <c r="E123" i="7"/>
  <c r="C123" i="7"/>
  <c r="F122" i="7"/>
  <c r="E122" i="7"/>
  <c r="C122" i="7"/>
  <c r="F121" i="7"/>
  <c r="E121" i="7"/>
  <c r="C121" i="7"/>
  <c r="F120" i="7"/>
  <c r="E120" i="7"/>
  <c r="C120" i="7"/>
  <c r="F119" i="7"/>
  <c r="E119" i="7"/>
  <c r="C119" i="7"/>
  <c r="F118" i="7"/>
  <c r="E118" i="7"/>
  <c r="C118" i="7"/>
  <c r="F117" i="7"/>
  <c r="E117" i="7"/>
  <c r="C117" i="7"/>
  <c r="F116" i="7"/>
  <c r="E116" i="7"/>
  <c r="C116" i="7"/>
  <c r="F115" i="7"/>
  <c r="E115" i="7"/>
  <c r="C115" i="7"/>
  <c r="F114" i="7"/>
  <c r="E114" i="7"/>
  <c r="C114" i="7"/>
  <c r="F113" i="7"/>
  <c r="E113" i="7"/>
  <c r="C113" i="7"/>
  <c r="F112" i="7"/>
  <c r="E112" i="7"/>
  <c r="C112" i="7"/>
  <c r="F111" i="7"/>
  <c r="E111" i="7"/>
  <c r="C111" i="7"/>
  <c r="F110" i="7"/>
  <c r="E110" i="7"/>
  <c r="C110" i="7"/>
  <c r="F109" i="7"/>
  <c r="E109" i="7"/>
  <c r="C109" i="7"/>
  <c r="F108" i="7"/>
  <c r="E108" i="7"/>
  <c r="C108" i="7"/>
  <c r="F107" i="7"/>
  <c r="E107" i="7"/>
  <c r="C107" i="7"/>
  <c r="F106" i="7"/>
  <c r="E106" i="7"/>
  <c r="C106" i="7"/>
  <c r="F105" i="7"/>
  <c r="E105" i="7"/>
  <c r="C105" i="7"/>
  <c r="F104" i="7"/>
  <c r="E104" i="7"/>
  <c r="C104" i="7"/>
  <c r="F103" i="7"/>
  <c r="E103" i="7"/>
  <c r="C103" i="7"/>
  <c r="F102" i="7"/>
  <c r="E102" i="7"/>
  <c r="C102" i="7"/>
  <c r="F101" i="7"/>
  <c r="E101" i="7"/>
  <c r="C101" i="7"/>
  <c r="F100" i="7"/>
  <c r="E100" i="7"/>
  <c r="C100" i="7"/>
  <c r="F99" i="7"/>
  <c r="E99" i="7"/>
  <c r="C99" i="7"/>
  <c r="F98" i="7"/>
  <c r="E98" i="7"/>
  <c r="C98" i="7"/>
  <c r="F97" i="7"/>
  <c r="E97" i="7"/>
  <c r="C97" i="7"/>
  <c r="F96" i="7"/>
  <c r="E96" i="7"/>
  <c r="C96" i="7"/>
  <c r="F95" i="7"/>
  <c r="E95" i="7"/>
  <c r="C95" i="7"/>
  <c r="F94" i="7"/>
  <c r="E94" i="7"/>
  <c r="C94" i="7"/>
  <c r="F93" i="7"/>
  <c r="E93" i="7"/>
  <c r="C93" i="7"/>
  <c r="F92" i="7"/>
  <c r="E92" i="7"/>
  <c r="C92" i="7"/>
  <c r="F91" i="7"/>
  <c r="E91" i="7"/>
  <c r="C91" i="7"/>
  <c r="F90" i="7"/>
  <c r="E90" i="7"/>
  <c r="C90" i="7"/>
  <c r="F89" i="7"/>
  <c r="E89" i="7"/>
  <c r="C89" i="7"/>
  <c r="F88" i="7"/>
  <c r="E88" i="7"/>
  <c r="C88" i="7"/>
  <c r="F87" i="7"/>
  <c r="E87" i="7"/>
  <c r="C87" i="7"/>
  <c r="F86" i="7"/>
  <c r="E86" i="7"/>
  <c r="C86" i="7"/>
  <c r="F85" i="7"/>
  <c r="E85" i="7"/>
  <c r="C85" i="7"/>
  <c r="F84" i="7"/>
  <c r="E84" i="7"/>
  <c r="C84" i="7"/>
  <c r="F83" i="7"/>
  <c r="E83" i="7"/>
  <c r="C83" i="7"/>
  <c r="F82" i="7"/>
  <c r="E82" i="7"/>
  <c r="C82" i="7"/>
  <c r="F81" i="7"/>
  <c r="E81" i="7"/>
  <c r="C81" i="7"/>
  <c r="F80" i="7"/>
  <c r="E80" i="7"/>
  <c r="C80" i="7"/>
  <c r="F79" i="7"/>
  <c r="E79" i="7"/>
  <c r="C79" i="7"/>
  <c r="F78" i="7"/>
  <c r="E78" i="7"/>
  <c r="C78" i="7"/>
  <c r="F77" i="7"/>
  <c r="E77" i="7"/>
  <c r="C77" i="7"/>
  <c r="F76" i="7"/>
  <c r="E76" i="7"/>
  <c r="C76" i="7"/>
  <c r="F75" i="7"/>
  <c r="E75" i="7"/>
  <c r="C75" i="7"/>
  <c r="F74" i="7"/>
  <c r="E74" i="7"/>
  <c r="C74" i="7"/>
  <c r="F73" i="7"/>
  <c r="E73" i="7"/>
  <c r="C73" i="7"/>
  <c r="F72" i="7"/>
  <c r="E72" i="7"/>
  <c r="C72" i="7"/>
  <c r="F71" i="7"/>
  <c r="E71" i="7"/>
  <c r="C71" i="7"/>
  <c r="F70" i="7"/>
  <c r="E70" i="7"/>
  <c r="C70" i="7"/>
  <c r="F69" i="7"/>
  <c r="E69" i="7"/>
  <c r="C69" i="7"/>
  <c r="F68" i="7"/>
  <c r="E68" i="7"/>
  <c r="C68" i="7"/>
  <c r="F67" i="7"/>
  <c r="E67" i="7"/>
  <c r="C67" i="7"/>
  <c r="F66" i="7"/>
  <c r="E66" i="7"/>
  <c r="C66" i="7"/>
  <c r="F65" i="7"/>
  <c r="E65" i="7"/>
  <c r="C65" i="7"/>
  <c r="F64" i="7"/>
  <c r="E64" i="7"/>
  <c r="C64" i="7"/>
  <c r="F63" i="7"/>
  <c r="E63" i="7"/>
  <c r="C63" i="7"/>
  <c r="F62" i="7"/>
  <c r="E62" i="7"/>
  <c r="C62" i="7"/>
  <c r="F61" i="7"/>
  <c r="E61" i="7"/>
  <c r="C61" i="7"/>
  <c r="F60" i="7"/>
  <c r="E60" i="7"/>
  <c r="C60" i="7"/>
  <c r="F59" i="7"/>
  <c r="E59" i="7"/>
  <c r="C59" i="7"/>
  <c r="F58" i="7"/>
  <c r="E58" i="7"/>
  <c r="C58" i="7"/>
  <c r="F57" i="7"/>
  <c r="E57" i="7"/>
  <c r="C57" i="7"/>
  <c r="F56" i="7"/>
  <c r="E56" i="7"/>
  <c r="C56" i="7"/>
  <c r="F55" i="7"/>
  <c r="E55" i="7"/>
  <c r="C55" i="7"/>
  <c r="F54" i="7"/>
  <c r="E54" i="7"/>
  <c r="C54" i="7"/>
  <c r="F53" i="7"/>
  <c r="E53" i="7"/>
  <c r="C53" i="7"/>
  <c r="F52" i="7"/>
  <c r="E52" i="7"/>
  <c r="C52" i="7"/>
  <c r="F51" i="7"/>
  <c r="E51" i="7"/>
  <c r="C51" i="7"/>
  <c r="F50" i="7"/>
  <c r="E50" i="7"/>
  <c r="C50" i="7"/>
  <c r="F49" i="7"/>
  <c r="E49" i="7"/>
  <c r="C49" i="7"/>
  <c r="F48" i="7"/>
  <c r="E48" i="7"/>
  <c r="C48" i="7"/>
  <c r="F47" i="7"/>
  <c r="E47" i="7"/>
  <c r="C47" i="7"/>
  <c r="F46" i="7"/>
  <c r="E46" i="7"/>
  <c r="C46" i="7"/>
  <c r="F45" i="7"/>
  <c r="E45" i="7"/>
  <c r="C45" i="7"/>
  <c r="F44" i="7"/>
  <c r="E44" i="7"/>
  <c r="C44" i="7"/>
  <c r="F43" i="7"/>
  <c r="E43" i="7"/>
  <c r="C43" i="7"/>
  <c r="F42" i="7"/>
  <c r="E42" i="7"/>
  <c r="C42" i="7"/>
  <c r="F41" i="7"/>
  <c r="E41" i="7"/>
  <c r="C41" i="7"/>
  <c r="F40" i="7"/>
  <c r="E40" i="7"/>
  <c r="C40" i="7"/>
  <c r="F39" i="7"/>
  <c r="E39" i="7"/>
  <c r="C39" i="7"/>
  <c r="F38" i="7"/>
  <c r="E38" i="7"/>
  <c r="C38" i="7"/>
  <c r="F37" i="7"/>
  <c r="E37" i="7"/>
  <c r="C37" i="7"/>
  <c r="F36" i="7"/>
  <c r="E36" i="7"/>
  <c r="C36" i="7"/>
  <c r="F35" i="7"/>
  <c r="E35" i="7"/>
  <c r="C35" i="7"/>
  <c r="F34" i="7"/>
  <c r="E34" i="7"/>
  <c r="C34" i="7"/>
  <c r="F33" i="7"/>
  <c r="E33" i="7"/>
  <c r="C33" i="7"/>
  <c r="F32" i="7"/>
  <c r="E32" i="7"/>
  <c r="C32" i="7"/>
  <c r="F31" i="7"/>
  <c r="E31" i="7"/>
  <c r="C31" i="7"/>
  <c r="F30" i="7"/>
  <c r="E30" i="7"/>
  <c r="C30" i="7"/>
  <c r="F29" i="7"/>
  <c r="E29" i="7"/>
  <c r="C29" i="7"/>
  <c r="F28" i="7"/>
  <c r="E28" i="7"/>
  <c r="C28" i="7"/>
  <c r="F27" i="7"/>
  <c r="E27" i="7"/>
  <c r="C27" i="7"/>
  <c r="F26" i="7"/>
  <c r="E26" i="7"/>
  <c r="C26" i="7"/>
  <c r="F25" i="7"/>
  <c r="E25" i="7"/>
  <c r="C25" i="7"/>
  <c r="F24" i="7"/>
  <c r="E24" i="7"/>
  <c r="C24" i="7"/>
  <c r="F23" i="7"/>
  <c r="E23" i="7"/>
  <c r="C23" i="7"/>
  <c r="F22" i="7"/>
  <c r="E22" i="7"/>
  <c r="C22" i="7"/>
  <c r="F21" i="7"/>
  <c r="E21" i="7"/>
  <c r="C21" i="7"/>
  <c r="F20" i="7"/>
  <c r="E20" i="7"/>
  <c r="C20" i="7"/>
  <c r="F19" i="7"/>
  <c r="E19" i="7"/>
  <c r="C19" i="7"/>
  <c r="F18" i="7"/>
  <c r="E18" i="7"/>
  <c r="C18" i="7"/>
  <c r="F17" i="7"/>
  <c r="E17" i="7"/>
  <c r="C17" i="7"/>
  <c r="F16" i="7"/>
  <c r="E16" i="7"/>
  <c r="C16" i="7"/>
  <c r="F15" i="7"/>
  <c r="E15" i="7"/>
  <c r="C15" i="7"/>
  <c r="F14" i="7"/>
  <c r="E14" i="7"/>
  <c r="C14" i="7"/>
  <c r="F13" i="7"/>
  <c r="E13" i="7"/>
  <c r="C13" i="7"/>
  <c r="F12" i="7"/>
  <c r="E12" i="7"/>
  <c r="C12" i="7"/>
  <c r="F11" i="7"/>
  <c r="E11" i="7"/>
  <c r="C11" i="7"/>
  <c r="F10" i="7"/>
  <c r="E10" i="7"/>
  <c r="C10" i="7"/>
  <c r="F9" i="7"/>
  <c r="E9" i="7"/>
  <c r="C9" i="7"/>
  <c r="F8" i="7"/>
  <c r="E8" i="7"/>
  <c r="C8" i="7"/>
  <c r="F7" i="7"/>
  <c r="E7" i="7"/>
  <c r="C7" i="7"/>
  <c r="F6" i="7"/>
  <c r="E6" i="7"/>
  <c r="C6" i="7"/>
  <c r="F5" i="7"/>
  <c r="E5" i="7"/>
  <c r="C5" i="7"/>
  <c r="F4" i="7"/>
  <c r="E4" i="7"/>
  <c r="C4" i="7"/>
  <c r="F3" i="7"/>
  <c r="E3" i="7"/>
  <c r="C3" i="7"/>
  <c r="F2" i="7"/>
  <c r="E2" i="7"/>
  <c r="C2" i="7"/>
  <c r="B500" i="6"/>
  <c r="B499" i="6"/>
  <c r="B498" i="6"/>
  <c r="B497" i="6"/>
  <c r="B496" i="6"/>
  <c r="B495" i="6"/>
  <c r="B494" i="6"/>
  <c r="B493" i="6"/>
  <c r="B492" i="6"/>
  <c r="B491" i="6"/>
  <c r="B490" i="6"/>
  <c r="B489" i="6"/>
  <c r="B488" i="6"/>
  <c r="B487" i="6"/>
  <c r="B486" i="6"/>
  <c r="B485" i="6"/>
  <c r="B484" i="6"/>
  <c r="B483" i="6"/>
  <c r="B482" i="6"/>
  <c r="B481" i="6"/>
  <c r="B480" i="6"/>
  <c r="B479" i="6"/>
  <c r="B478" i="6"/>
  <c r="B477" i="6"/>
  <c r="B476" i="6"/>
  <c r="B475" i="6"/>
  <c r="B474" i="6"/>
  <c r="B473" i="6"/>
  <c r="B472" i="6"/>
  <c r="B471" i="6"/>
  <c r="B470" i="6"/>
  <c r="B469" i="6"/>
  <c r="B468" i="6"/>
  <c r="B467" i="6"/>
  <c r="B466" i="6"/>
  <c r="B465" i="6"/>
  <c r="B464" i="6"/>
  <c r="B463" i="6"/>
  <c r="B462" i="6"/>
  <c r="B461" i="6"/>
  <c r="B460" i="6"/>
  <c r="B459" i="6"/>
  <c r="B458" i="6"/>
  <c r="B457" i="6"/>
  <c r="B456" i="6"/>
  <c r="B455" i="6"/>
  <c r="B454" i="6"/>
  <c r="B453" i="6"/>
  <c r="B452" i="6"/>
  <c r="B451" i="6"/>
  <c r="B450" i="6"/>
  <c r="B449" i="6"/>
  <c r="B448" i="6"/>
  <c r="B447" i="6"/>
  <c r="B446" i="6"/>
  <c r="B445" i="6"/>
  <c r="B444" i="6"/>
  <c r="B443" i="6"/>
  <c r="B442" i="6"/>
  <c r="B441" i="6"/>
  <c r="B440" i="6"/>
  <c r="B439" i="6"/>
  <c r="B438" i="6"/>
  <c r="B437" i="6"/>
  <c r="B436" i="6"/>
  <c r="B435" i="6"/>
  <c r="B434" i="6"/>
  <c r="B433" i="6"/>
  <c r="B432" i="6"/>
  <c r="B431" i="6"/>
  <c r="B430" i="6"/>
  <c r="B429" i="6"/>
  <c r="B428" i="6"/>
  <c r="B427" i="6"/>
  <c r="B426" i="6"/>
  <c r="B425" i="6"/>
  <c r="B424" i="6"/>
  <c r="B423" i="6"/>
  <c r="B422" i="6"/>
  <c r="B421" i="6"/>
  <c r="B420" i="6"/>
  <c r="B419" i="6"/>
  <c r="B418" i="6"/>
  <c r="B417" i="6"/>
  <c r="B416" i="6"/>
  <c r="B415"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alcChain>
</file>

<file path=xl/sharedStrings.xml><?xml version="1.0" encoding="utf-8"?>
<sst xmlns="http://schemas.openxmlformats.org/spreadsheetml/2006/main" count="747" uniqueCount="169">
  <si>
    <t>This work book contains the following spreadsheets:</t>
  </si>
  <si>
    <r>
      <rPr>
        <sz val="11"/>
        <color theme="1"/>
        <rFont val="等线"/>
        <family val="4"/>
        <charset val="134"/>
      </rPr>
      <t xml:space="preserve">(1) </t>
    </r>
    <r>
      <rPr>
        <b/>
        <sz val="11"/>
        <color theme="1"/>
        <rFont val="等线"/>
        <family val="4"/>
        <charset val="134"/>
      </rPr>
      <t>Performer Info</t>
    </r>
    <r>
      <rPr>
        <sz val="11"/>
        <color theme="1"/>
        <rFont val="等线"/>
        <family val="4"/>
        <charset val="134"/>
      </rPr>
      <t>: This spreadsheet is intended to collect information about the performer and the system under test.</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</si>
  <si>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</si>
  <si>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</si>
  <si>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</si>
  <si>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</si>
  <si>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</si>
  <si>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Product name</t>
  </si>
  <si>
    <t>(2) Please record the model number of each primary component in (1), if applicable.</t>
  </si>
  <si>
    <t>(9) Please provide the confidence level at which emission detection data are reported. (e.g., 95% CI, +/- 1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</si>
  <si>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</si>
  <si>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If wind speed is used in computing total emission rate, please describe how the wind estimate is obtained, including the precise instrument or wind reanalysis product used.</t>
  </si>
  <si>
    <t>Field</t>
  </si>
  <si>
    <t>Description</t>
  </si>
  <si>
    <t>PerformerExperimentID</t>
  </si>
  <si>
    <t>A unique ID assigned by the Performer to the individual detection report. This number should be incremented for every detection report sent. Duplicate numbers will be assumed to be multiple transmissions of the same report; only one (the first received) report will be logged. The increment amount between reports is arbitrary and need not be constant; report ID should never be decremented</t>
  </si>
  <si>
    <t>DetectionReportDateTime</t>
  </si>
  <si>
    <t>EmissionStartDateTime</t>
  </si>
  <si>
    <t>Estimated date and time (UTC) at which the emission source began to emit in yyyy/mm/dd hh:mm format</t>
  </si>
  <si>
    <t>EmissionEndDateTime</t>
  </si>
  <si>
    <t xml:space="preserve">The duration between the emission start date time and the end date time </t>
  </si>
  <si>
    <t>EmissionSourceID</t>
  </si>
  <si>
    <t>Gas</t>
  </si>
  <si>
    <t>EquipmentUnitID</t>
  </si>
  <si>
    <t>Alarm (Y/N)</t>
  </si>
  <si>
    <t>EmissionRateUpper</t>
  </si>
  <si>
    <t>Upper estimate of emission rate of the source. The units of this field should be grams per hour of the gas specified in Gas. If EmissionRateUpper is reported, EmissionRateLower must also be provided.</t>
  </si>
  <si>
    <t>EmissionRateLower</t>
  </si>
  <si>
    <t>Lower estimate of emission rate of the source. The units of this field should be grams per hour of the gas specified in Gas. If EmissionRateLower is reported, EmissionRateUpper must also be provided.</t>
  </si>
  <si>
    <t>Provide the confidence level at which emission detection data are reported. (e.g., 95% CI, +/- 1 sigma)</t>
  </si>
  <si>
    <t>Temperature</t>
  </si>
  <si>
    <t>OfflineReportID</t>
  </si>
  <si>
    <t>A unique ID assigned by the Performer to the individual offline report. This number should be incremented for each and every offline report sent. Duplicate numbers will be assumed to be multiple transmissions of the same report; only one (the first received) report will be logged</t>
  </si>
  <si>
    <t>OfflineReportDateTime</t>
  </si>
  <si>
    <t>Date and time (UTC) at which this offline report was generated in yyyy/mm/dd hh:mm format</t>
  </si>
  <si>
    <t>OfflineReason</t>
  </si>
  <si>
    <t>Indicate whether any system functionality remained operational during this period, e.g. detection but not quantification.</t>
  </si>
  <si>
    <t>UncertaintyType</t>
  </si>
  <si>
    <t>WindSpeed</t>
  </si>
  <si>
    <t>WindDirection</t>
  </si>
  <si>
    <t>N/A</t>
  </si>
  <si>
    <t>Methane</t>
  </si>
  <si>
    <t>FacilityID</t>
  </si>
  <si>
    <t>EquipmentType</t>
  </si>
  <si>
    <t>EquipmentGroup</t>
  </si>
  <si>
    <t>Latitude1</t>
  </si>
  <si>
    <t>Longitude1</t>
  </si>
  <si>
    <t>Height1</t>
  </si>
  <si>
    <t>Latitude2</t>
  </si>
  <si>
    <t>Longitude2</t>
  </si>
  <si>
    <t>Height2</t>
  </si>
  <si>
    <t>EmissionRate</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</si>
  <si>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</si>
  <si>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</si>
  <si>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</si>
  <si>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</si>
  <si>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</si>
  <si>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</si>
  <si>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</si>
  <si>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</si>
  <si>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</si>
  <si>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</si>
  <si>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</si>
  <si>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</si>
  <si>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</si>
  <si>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</si>
  <si>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</si>
  <si>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</si>
  <si>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</si>
  <si>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</si>
  <si>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</si>
  <si>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</si>
  <si>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</si>
  <si>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</si>
  <si>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</si>
  <si>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</si>
  <si>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</si>
  <si>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</si>
  <si>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</si>
  <si>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</si>
  <si>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</si>
  <si>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</si>
  <si>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</si>
  <si>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</si>
  <si>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</si>
  <si>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</si>
  <si>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</si>
  <si>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</si>
  <si>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</si>
  <si>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</si>
  <si>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</si>
  <si>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</si>
  <si>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</si>
  <si>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</si>
  <si>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</si>
  <si>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</si>
  <si>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</si>
  <si>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</si>
  <si>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</si>
  <si>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</si>
  <si>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</si>
  <si>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</si>
  <si>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</si>
  <si>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</si>
  <si>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</si>
  <si>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</si>
  <si>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</si>
  <si>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</si>
  <si>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(4) Please record the revision number of any software analytics installed offsite. For example software to convert concentration maps to mass emission quantification estimates during the experiments.</t>
  </si>
  <si>
    <t>(5) For a site the size of this test facility, roughly 4 acres, how many sensors would you typically install for a customer?</t>
  </si>
  <si>
    <t>(6) For camera-based systems, what is angular field view in the x, y, and z directions?</t>
  </si>
  <si>
    <t>(8) Describe the conditions under which you create an alarm notifying a customer, as in the "Alarm"column of the data reporting sheet.</t>
  </si>
  <si>
    <t>Date and time (Coordinated Universal Time, UTC) at which this detection report was generated in yyyy/mm/dd hh:mm format</t>
  </si>
  <si>
    <t>The resolution of input data used to generate this estimate (e.g 1s, 1m, 15m)</t>
  </si>
  <si>
    <t>If measuring, the temperature of the methane source location in degrees celsius</t>
  </si>
  <si>
    <t>If measuring, the wind speed wind in meters per second</t>
  </si>
  <si>
    <t>If measuring, the wind direction in degrees</t>
  </si>
  <si>
    <t>For system offline reports in "Missing Data Reporting" sheet</t>
  </si>
  <si>
    <t>For detection reports in "Survey Summary" sheet</t>
  </si>
  <si>
    <t>Identification numbers of all offline equipment units. If only software systems went offline, please indicate this in the OfflineReason field.</t>
  </si>
  <si>
    <t>Reason why system went offline or otherwise cannot produce results for a period of time (e.g. due to unfavorable weather conditions).</t>
  </si>
  <si>
    <r>
      <t>(3)</t>
    </r>
    <r>
      <rPr>
        <b/>
        <sz val="11"/>
        <color theme="1"/>
        <rFont val="等线"/>
        <family val="4"/>
        <charset val="134"/>
      </rPr>
      <t xml:space="preserve"> Missing Data Reporting:</t>
    </r>
    <r>
      <rPr>
        <sz val="11"/>
        <color theme="1"/>
        <rFont val="等线"/>
        <family val="4"/>
        <charset val="134"/>
      </rPr>
      <t xml:space="preserve"> This spreadsheet is intended to track when a technology is not operating during the testing period.
The report will be used (1) to compute the fraction of time the system was operational relative to the total testing time, and (2) to limit the metrics to include only results from Controlled Release experiments performed while the system is online and producing valid data.
</t>
    </r>
    <r>
      <rPr>
        <b/>
        <sz val="11"/>
        <color theme="1"/>
        <rFont val="等线"/>
        <family val="4"/>
        <charset val="134"/>
      </rPr>
      <t xml:space="preserve">Note: </t>
    </r>
    <r>
      <rPr>
        <sz val="11"/>
        <color theme="1"/>
        <rFont val="等线"/>
        <family val="4"/>
        <charset val="134"/>
      </rPr>
      <t xml:space="preserve">Without proper missing data reporting, periods in which the system is offline will be assumed to be reporting non-detections. This may result in additional </t>
    </r>
    <r>
      <rPr>
        <b/>
        <sz val="11"/>
        <color theme="1"/>
        <rFont val="等线"/>
        <family val="3"/>
        <charset val="134"/>
      </rPr>
      <t>false negatives.</t>
    </r>
    <phoneticPr fontId="7" type="noConversion"/>
  </si>
  <si>
    <t>(3) Please record the software revision installed on the components in (1), including performer-specific software components, revisions, or customizations</t>
    <phoneticPr fontId="7" type="noConversion"/>
  </si>
  <si>
    <t>PerformerExperimentID</t>
    <phoneticPr fontId="7" type="noConversion"/>
  </si>
  <si>
    <t>DetectingUnitID</t>
  </si>
  <si>
    <t>DataResolution</t>
  </si>
  <si>
    <t>EmissionDuration</t>
  </si>
  <si>
    <t>OfflineEquipmentID</t>
  </si>
  <si>
    <t>OfflineReportEndDateTime</t>
  </si>
  <si>
    <t>SystemRemaningOnline</t>
  </si>
  <si>
    <t>OfflineReportStartDateTime</t>
  </si>
  <si>
    <t>Date and time (UTC) at which the system returned online in yyyy/mm/dd hh:mm format</t>
  </si>
  <si>
    <t>Date and time (UTC) at which the system went offline in yyyy/mm/dd hh:mm format</t>
  </si>
  <si>
    <t>(7) a) Under what conditions will the system not provide results? How are such instances be indicated (e.g NaN)? b) Will an error code be reported indicating the reason for a non-measurement? c) Make sure to indicate instances of partial or fully missing data in the "Missing Data Reporting" sheet to ensure these are not erroneously marked as false negatives.</t>
  </si>
  <si>
    <t>(1) Please provide a detailed description of the system configuration and primary components including the sensor type and deployment platform. Please also indicate the location (latitude, longitude, height) of all components, including meteorological stations or any other equipment installed at or near the Test Center.</t>
  </si>
  <si>
    <t>Estimated date and time (UTC) at which the emission source stopped emitting in yyyy/mm/dd hh:mm format. If the emission has not stopped yet this field may be omitted or reported as NULL</t>
  </si>
  <si>
    <t>The gas the continuous monitoring system measured to perform a detection.</t>
  </si>
  <si>
    <t>DetectingUnitLatitude</t>
  </si>
  <si>
    <t>DetectingUnitLongitude</t>
  </si>
  <si>
    <t>EmissionHeight</t>
  </si>
  <si>
    <t>Alarm</t>
  </si>
  <si>
    <t xml:space="preserve">DetectingUnitLongitude </t>
  </si>
  <si>
    <r>
      <t xml:space="preserve">(2) </t>
    </r>
    <r>
      <rPr>
        <b/>
        <sz val="11"/>
        <color theme="1"/>
        <rFont val="等线"/>
        <family val="4"/>
        <charset val="134"/>
      </rPr>
      <t>Survey Summary:</t>
    </r>
    <r>
      <rPr>
        <sz val="11"/>
        <color theme="1"/>
        <rFont val="等线"/>
        <family val="4"/>
        <charset val="134"/>
      </rPr>
      <t xml:space="preserve"> This spreadsheet is intended to track emission detection, quantification, and localization reports.</t>
    </r>
    <phoneticPr fontId="7" type="noConversion"/>
  </si>
  <si>
    <r>
      <t xml:space="preserve">(2) </t>
    </r>
    <r>
      <rPr>
        <b/>
        <sz val="11"/>
        <color theme="1"/>
        <rFont val="等线"/>
        <family val="3"/>
        <charset val="134"/>
      </rPr>
      <t>Deployed Units</t>
    </r>
    <r>
      <rPr>
        <sz val="11"/>
        <color theme="1"/>
        <rFont val="等线"/>
        <family val="4"/>
        <charset val="134"/>
      </rPr>
      <t>: This spreadsheet is intended to collect information abut the detect unit coordinations.</t>
    </r>
    <phoneticPr fontId="7" type="noConversion"/>
  </si>
  <si>
    <t>DetectingUnitID</t>
    <phoneticPr fontId="7" type="noConversion"/>
  </si>
  <si>
    <t>The Detecting Unit ID on which the emission was detected by the specific device. PLEASE MAKE SURE TO FILL OUT THE DEPLOYED UNITES SPREADSHEET</t>
    <phoneticPr fontId="7" type="noConversion"/>
  </si>
  <si>
    <t>The estiamted height of the methane source</t>
    <phoneticPr fontId="7" type="noConversion"/>
  </si>
  <si>
    <r>
      <t>Estimated Emission rate of the source averaged over the survey time, the units of this field should be</t>
    </r>
    <r>
      <rPr>
        <b/>
        <sz val="12"/>
        <color theme="1"/>
        <rFont val="等线"/>
        <family val="3"/>
        <charset val="134"/>
      </rPr>
      <t xml:space="preserve"> kilograms per hour</t>
    </r>
    <r>
      <rPr>
        <sz val="12"/>
        <color theme="1"/>
        <rFont val="等线"/>
        <family val="3"/>
        <charset val="134"/>
      </rPr>
      <t xml:space="preserve"> of the gas specified in Gas.</t>
    </r>
  </si>
  <si>
    <t>EmissiontLatitude</t>
    <phoneticPr fontId="7" type="noConversion"/>
  </si>
  <si>
    <t>EmissionLongitude</t>
    <phoneticPr fontId="7" type="noConversion"/>
  </si>
  <si>
    <t>The estimated longitude of the emission source in decimal degrees. PLEASE MAKE SURE TO FILL OUT THE DEPLOYED UNITS SPREADSHEET</t>
    <phoneticPr fontId="7" type="noConversion"/>
  </si>
  <si>
    <t>The estimated longitude of the Detecting unit in decimal degrees. PLEASE MAKE SURE TO FILL OUT THE DEPLOYED UNITS SPREADSHEET</t>
    <phoneticPr fontId="7" type="noConversion"/>
  </si>
  <si>
    <t>Variable Confounding Source</t>
    <phoneticPr fontId="7" type="noConversion"/>
  </si>
  <si>
    <t xml:space="preserve">Indicate (Y/N) whether the emission is attributed to a source outside of the Stanford testing facility or matches the given coordination stack. Y indicates the emission is from a confounding source, and N indicates the emission is attributed to the Stanford release stack. </t>
    <phoneticPr fontId="7" type="noConversion"/>
  </si>
  <si>
    <t>Indicate (Y/N) whether an alarm notification would be sent to a customer based on this and/or previous detections. Y indictaes alarm notification sent to the customer. N means the alarm does not send to the customer.</t>
    <phoneticPr fontId="7" type="noConversion"/>
  </si>
  <si>
    <t>Emission Height</t>
    <phoneticPr fontId="7" type="noConversion"/>
  </si>
  <si>
    <t>Variable Confounding Source</t>
    <phoneticPr fontId="7" type="noConversion"/>
  </si>
  <si>
    <t>Scientific Aviation</t>
  </si>
  <si>
    <t>SOOFIE</t>
  </si>
  <si>
    <t>Network of pole-mounted metal-oxide semiconductor sensors, compensated for T and RH, one equipped with a 2D sonic anemometer</t>
  </si>
  <si>
    <t>n/a</t>
  </si>
  <si>
    <t>customer-specified depending on coverage needed</t>
  </si>
  <si>
    <t>Each pole-mounted sensor detects methane continuously and archives 1-minute averaged methane mixing ratios.  The system automatically calculate a 15-minute-average site-level emission rate using the measured methane mixing ratio, wind speed, wind direction, and wind direction variability as input into a Gaussian plume transport model.  Model errors increase during light and variable winds, so we do not report an emission rate for wind speeds below 0.4 meters per second.  We only report a site-level emission rate when the upwind surface influence function (upwind sensor footprint) includes a source location tabulated in our site definition file.  The upwind surface influence function is calculated based on average wind direction ± 1.5 standard deviations about the average; if the source is outside of this area, the operational algorithm assigns methane enhancements to off-site sources, and does not calculate an emission rate for the site.</t>
  </si>
  <si>
    <t>EmissionStartDateTime UTC</t>
  </si>
  <si>
    <t>EmissionEndDateTime UTC</t>
  </si>
  <si>
    <t>no alarm criteria were set for this experiment</t>
  </si>
  <si>
    <t>95% confidence interval</t>
  </si>
  <si>
    <t>Hayden Myers, Tom Ryerson</t>
  </si>
  <si>
    <t>Gill Windsonic 2D sonic anemometer pole-mounted at roughly 7 feet off the ground at SOOFIE sensor #1 location: 32.82209039, -111.7862426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</si>
</sst>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0.0000000"/>
    <numFmt numFmtId="177" formatCode="m/d/yy\ h:mm;@"/>
  </numFmts>
  <fonts count="12">
    <font>
      <sz val="11"/>
      <color theme="1"/>
      <name val="Calibri"/>
      <scheme val="minor"/>
    </font>
    <font>
      <sz val="11"/>
      <color theme="1"/>
      <name val="等线"/>
      <family val="4"/>
      <charset val="134"/>
    </font>
    <font>
      <b/>
      <sz val="11"/>
      <color theme="1"/>
      <name val="等线"/>
      <family val="4"/>
      <charset val="134"/>
    </font>
    <font>
      <sz val="11"/>
      <color rgb="FF000000"/>
      <name val="等线"/>
      <family val="4"/>
      <charset val="134"/>
    </font>
    <font>
      <sz val="11"/>
      <color rgb="FF201F1E"/>
      <name val="等线"/>
      <family val="4"/>
      <charset val="134"/>
    </font>
    <font>
      <sz val="11"/>
      <color theme="1"/>
      <name val="Arial"/>
      <family val="2"/>
    </font>
    <font>
      <sz val="11"/>
      <color theme="1"/>
      <name val="Calibri"/>
      <family val="2"/>
      <scheme val="minor"/>
    </font>
    <font>
      <sz val="9"/>
      <name val="Calibri"/>
      <family val="3"/>
      <charset val="134"/>
      <scheme val="minor"/>
    </font>
    <font>
      <b/>
      <sz val="11"/>
      <color theme="1"/>
      <name val="等线"/>
      <family val="3"/>
      <charset val="134"/>
    </font>
    <font>
      <b/>
      <sz val="12"/>
      <color theme="1"/>
      <name val="等线"/>
      <family val="3"/>
      <charset val="134"/>
    </font>
    <font>
      <sz val="12"/>
      <color theme="1"/>
      <name val="等线"/>
      <family val="3"/>
      <charset val="134"/>
    </font>
    <font>
      <sz val="12"/>
      <color rgb="FF000000"/>
      <name val="等线"/>
      <family val="3"/>
      <charset val="134"/>
    </font>
  </fonts>
  <fills count="12">
    <fill>
      <patternFill patternType="none"/>
    </fill>
    <fill>
      <patternFill patternType="gray125"/>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
      <patternFill patternType="solid">
        <fgColor rgb="FFFFFFFF"/>
        <bgColor rgb="FFFFFFFF"/>
      </patternFill>
    </fill>
    <fill>
      <patternFill patternType="solid">
        <fgColor rgb="FFFFF3CB"/>
        <bgColor indexed="64"/>
      </patternFill>
    </fill>
    <fill>
      <patternFill patternType="solid">
        <fgColor rgb="FFECECEC"/>
        <bgColor indexed="64"/>
      </patternFill>
    </fill>
    <fill>
      <patternFill patternType="solid">
        <fgColor theme="0"/>
        <bgColor indexed="64"/>
      </patternFill>
    </fill>
    <fill>
      <patternFill patternType="solid">
        <fgColor rgb="FFDADADA"/>
        <bgColor theme="0"/>
      </patternFill>
    </fill>
    <fill>
      <patternFill patternType="solid">
        <fgColor rgb="FFECECEC"/>
        <bgColor theme="0"/>
      </patternFill>
    </fill>
  </fills>
  <borders count="2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1">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0" fontId="1" fillId="2" borderId="3" xfId="0" applyFont="1" applyFill="1" applyBorder="1"/>
    <xf numFmtId="0" fontId="1" fillId="2" borderId="1" xfId="0" applyFont="1" applyFill="1" applyBorder="1" applyAlignment="1">
      <alignment wrapText="1"/>
    </xf>
    <xf numFmtId="0" fontId="3" fillId="0" borderId="2" xfId="0" applyFont="1" applyBorder="1" applyAlignment="1">
      <alignment horizontal="left"/>
    </xf>
    <xf numFmtId="49" fontId="1" fillId="0" borderId="2" xfId="0" applyNumberFormat="1" applyFont="1" applyBorder="1" applyAlignment="1">
      <alignment vertical="top" wrapText="1"/>
    </xf>
    <xf numFmtId="0" fontId="3" fillId="0" borderId="2" xfId="0" applyFont="1" applyBorder="1" applyAlignment="1">
      <alignment horizontal="left" wrapText="1"/>
    </xf>
    <xf numFmtId="0" fontId="3" fillId="0" borderId="4" xfId="0" applyFont="1" applyBorder="1" applyAlignment="1">
      <alignment horizontal="left" wrapText="1"/>
    </xf>
    <xf numFmtId="0" fontId="4" fillId="0" borderId="0" xfId="0" applyFont="1" applyAlignment="1">
      <alignment horizontal="left" wrapText="1"/>
    </xf>
    <xf numFmtId="0" fontId="1" fillId="5" borderId="5" xfId="0" applyFont="1" applyFill="1" applyBorder="1" applyAlignment="1">
      <alignment vertical="top" wrapText="1"/>
    </xf>
    <xf numFmtId="0" fontId="3" fillId="0" borderId="0" xfId="0" applyFont="1" applyAlignment="1">
      <alignment horizontal="left" wrapText="1"/>
    </xf>
    <xf numFmtId="0" fontId="1" fillId="5" borderId="6" xfId="0" applyFont="1" applyFill="1" applyBorder="1" applyAlignment="1">
      <alignment vertical="top" wrapText="1"/>
    </xf>
    <xf numFmtId="0" fontId="1" fillId="2" borderId="1" xfId="0" applyFont="1" applyFill="1" applyBorder="1" applyAlignment="1">
      <alignment horizontal="left" vertical="top"/>
    </xf>
    <xf numFmtId="0" fontId="1" fillId="2" borderId="1" xfId="0" applyFont="1" applyFill="1" applyBorder="1" applyAlignment="1">
      <alignment vertical="top" wrapText="1"/>
    </xf>
    <xf numFmtId="0" fontId="1" fillId="2" borderId="0" xfId="0" applyFont="1" applyFill="1" applyAlignment="1">
      <alignment vertical="top" wrapText="1"/>
    </xf>
    <xf numFmtId="0" fontId="1" fillId="2" borderId="0" xfId="0" applyFont="1" applyFill="1"/>
    <xf numFmtId="0" fontId="5" fillId="0" borderId="9" xfId="0" applyFont="1" applyBorder="1" applyAlignment="1">
      <alignment horizontal="center" wrapText="1"/>
    </xf>
    <xf numFmtId="0" fontId="5" fillId="0" borderId="10" xfId="0" applyFont="1" applyBorder="1" applyAlignment="1">
      <alignment horizontal="center"/>
    </xf>
    <xf numFmtId="0" fontId="5" fillId="0" borderId="13" xfId="0" applyFont="1" applyBorder="1" applyAlignment="1">
      <alignment horizontal="center" wrapText="1"/>
    </xf>
    <xf numFmtId="0" fontId="5" fillId="0" borderId="14" xfId="0" applyFont="1" applyBorder="1" applyAlignment="1">
      <alignment horizontal="center"/>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5" borderId="2" xfId="0" applyFont="1" applyFill="1" applyBorder="1" applyAlignment="1">
      <alignment horizontal="center" wrapText="1"/>
    </xf>
    <xf numFmtId="0" fontId="2" fillId="3" borderId="2" xfId="0" applyFont="1" applyFill="1" applyBorder="1" applyAlignment="1">
      <alignment horizontal="center" wrapText="1"/>
    </xf>
    <xf numFmtId="0" fontId="1" fillId="2" borderId="15" xfId="0" applyFont="1" applyFill="1" applyBorder="1" applyAlignment="1">
      <alignment wrapText="1"/>
    </xf>
    <xf numFmtId="0" fontId="1" fillId="0" borderId="2" xfId="0" applyFont="1" applyBorder="1" applyAlignment="1">
      <alignment horizontal="center"/>
    </xf>
    <xf numFmtId="14"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5" borderId="4" xfId="0" applyFont="1" applyFill="1" applyBorder="1" applyAlignment="1">
      <alignment horizontal="center"/>
    </xf>
    <xf numFmtId="0" fontId="1" fillId="0" borderId="4" xfId="0" applyFont="1" applyBorder="1" applyAlignment="1">
      <alignment horizontal="center"/>
    </xf>
    <xf numFmtId="0" fontId="1" fillId="3" borderId="4" xfId="0" applyFont="1" applyFill="1" applyBorder="1" applyAlignment="1">
      <alignment horizontal="center"/>
    </xf>
    <xf numFmtId="0" fontId="1" fillId="2" borderId="16" xfId="0" applyFont="1" applyFill="1" applyBorder="1"/>
    <xf numFmtId="0" fontId="1" fillId="5" borderId="17" xfId="0" applyFont="1" applyFill="1" applyBorder="1" applyAlignment="1">
      <alignment horizontal="center"/>
    </xf>
    <xf numFmtId="0" fontId="1" fillId="5" borderId="2" xfId="0" applyFont="1" applyFill="1" applyBorder="1" applyAlignment="1">
      <alignment horizontal="center"/>
    </xf>
    <xf numFmtId="0" fontId="1" fillId="3" borderId="2" xfId="0" applyFont="1" applyFill="1" applyBorder="1" applyAlignment="1">
      <alignment horizontal="center"/>
    </xf>
    <xf numFmtId="0" fontId="6" fillId="3" borderId="0" xfId="0" applyFont="1" applyFill="1"/>
    <xf numFmtId="0" fontId="1" fillId="0" borderId="0" xfId="0" applyFont="1"/>
    <xf numFmtId="0" fontId="2" fillId="0" borderId="18" xfId="0" applyFont="1" applyBorder="1" applyAlignment="1">
      <alignment horizontal="center" wrapText="1"/>
    </xf>
    <xf numFmtId="0" fontId="2" fillId="4" borderId="18" xfId="0" applyFont="1" applyFill="1" applyBorder="1" applyAlignment="1">
      <alignment horizontal="center" wrapText="1"/>
    </xf>
    <xf numFmtId="0" fontId="1" fillId="4" borderId="17" xfId="0" applyFont="1" applyFill="1" applyBorder="1" applyAlignment="1">
      <alignment horizontal="center"/>
    </xf>
    <xf numFmtId="0" fontId="1" fillId="4" borderId="2" xfId="0" applyFont="1" applyFill="1" applyBorder="1" applyAlignment="1">
      <alignment horizontal="center"/>
    </xf>
    <xf numFmtId="176" fontId="1" fillId="3" borderId="2" xfId="0" applyNumberFormat="1" applyFont="1" applyFill="1" applyBorder="1" applyAlignment="1">
      <alignment horizontal="center"/>
    </xf>
    <xf numFmtId="0" fontId="2" fillId="0" borderId="0" xfId="0" applyFont="1"/>
    <xf numFmtId="0" fontId="6" fillId="0" borderId="0" xfId="0" applyFont="1"/>
    <xf numFmtId="49" fontId="1" fillId="0" borderId="0" xfId="0" applyNumberFormat="1" applyFont="1"/>
    <xf numFmtId="0" fontId="3" fillId="0" borderId="17" xfId="0" applyFont="1" applyBorder="1" applyAlignment="1">
      <alignment horizontal="left" wrapText="1"/>
    </xf>
    <xf numFmtId="0" fontId="0" fillId="8" borderId="0" xfId="0" applyFill="1"/>
    <xf numFmtId="0" fontId="1" fillId="10" borderId="2" xfId="0" applyFont="1" applyFill="1" applyBorder="1" applyAlignment="1">
      <alignment horizontal="center"/>
    </xf>
    <xf numFmtId="0" fontId="2" fillId="10" borderId="2" xfId="0" applyFont="1" applyFill="1" applyBorder="1" applyAlignment="1">
      <alignment horizontal="center"/>
    </xf>
    <xf numFmtId="0" fontId="2" fillId="9" borderId="2" xfId="0" applyFont="1" applyFill="1" applyBorder="1" applyAlignment="1">
      <alignment horizontal="center" wrapText="1"/>
    </xf>
    <xf numFmtId="0" fontId="0" fillId="9" borderId="0" xfId="0" applyFill="1"/>
    <xf numFmtId="14" fontId="1" fillId="9" borderId="2" xfId="0" applyNumberFormat="1" applyFont="1" applyFill="1" applyBorder="1" applyAlignment="1">
      <alignment horizontal="center"/>
    </xf>
    <xf numFmtId="0" fontId="8" fillId="9" borderId="19" xfId="0" applyFont="1" applyFill="1" applyBorder="1" applyAlignment="1">
      <alignment horizontal="center"/>
    </xf>
    <xf numFmtId="0" fontId="2" fillId="9" borderId="19" xfId="0" applyFont="1" applyFill="1" applyBorder="1" applyAlignment="1">
      <alignment horizontal="center" wrapText="1"/>
    </xf>
    <xf numFmtId="0" fontId="0" fillId="9" borderId="19" xfId="0" applyFill="1" applyBorder="1"/>
    <xf numFmtId="14" fontId="1" fillId="9" borderId="19" xfId="0" applyNumberFormat="1" applyFont="1" applyFill="1" applyBorder="1" applyAlignment="1">
      <alignment horizontal="center"/>
    </xf>
    <xf numFmtId="0" fontId="9" fillId="0" borderId="0" xfId="0" applyFont="1"/>
    <xf numFmtId="0" fontId="10" fillId="0" borderId="0" xfId="0" applyFont="1"/>
    <xf numFmtId="0" fontId="10" fillId="0" borderId="7" xfId="0" applyFont="1" applyBorder="1" applyAlignment="1">
      <alignment horizontal="center" wrapText="1"/>
    </xf>
    <xf numFmtId="0" fontId="10" fillId="0" borderId="8" xfId="0" applyFont="1" applyBorder="1" applyAlignment="1">
      <alignment horizontal="center" wrapText="1"/>
    </xf>
    <xf numFmtId="0" fontId="11" fillId="6" borderId="9" xfId="0" applyFont="1" applyFill="1" applyBorder="1" applyAlignment="1">
      <alignment horizontal="center" wrapText="1"/>
    </xf>
    <xf numFmtId="0" fontId="10" fillId="0" borderId="10" xfId="0" applyFont="1" applyBorder="1" applyAlignment="1">
      <alignment horizontal="left" wrapText="1"/>
    </xf>
    <xf numFmtId="0" fontId="10" fillId="0" borderId="9" xfId="0" applyFont="1" applyBorder="1" applyAlignment="1">
      <alignment horizontal="center" wrapText="1"/>
    </xf>
    <xf numFmtId="0" fontId="10" fillId="7" borderId="9" xfId="0" applyFont="1" applyFill="1" applyBorder="1" applyAlignment="1">
      <alignment horizontal="center" wrapText="1"/>
    </xf>
    <xf numFmtId="0" fontId="10" fillId="7" borderId="10" xfId="0" applyFont="1" applyFill="1" applyBorder="1" applyAlignment="1">
      <alignment horizontal="left" wrapText="1"/>
    </xf>
    <xf numFmtId="0" fontId="10" fillId="0" borderId="10" xfId="0" applyFont="1" applyBorder="1" applyAlignment="1">
      <alignment horizontal="left"/>
    </xf>
    <xf numFmtId="0" fontId="10" fillId="8" borderId="9" xfId="0" applyFont="1" applyFill="1" applyBorder="1" applyAlignment="1">
      <alignment horizontal="center" wrapText="1"/>
    </xf>
    <xf numFmtId="0" fontId="10" fillId="8" borderId="10" xfId="0" applyFont="1" applyFill="1" applyBorder="1" applyAlignment="1">
      <alignment horizontal="left" wrapText="1"/>
    </xf>
    <xf numFmtId="0" fontId="10" fillId="9" borderId="9" xfId="0" applyFont="1" applyFill="1" applyBorder="1" applyAlignment="1">
      <alignment horizontal="center" wrapText="1"/>
    </xf>
    <xf numFmtId="0" fontId="10" fillId="9" borderId="10" xfId="0" applyFont="1" applyFill="1" applyBorder="1" applyAlignment="1">
      <alignment horizontal="left" wrapText="1"/>
    </xf>
    <xf numFmtId="0" fontId="9" fillId="9" borderId="9" xfId="0" applyFont="1" applyFill="1" applyBorder="1" applyAlignment="1">
      <alignment horizontal="center" wrapText="1"/>
    </xf>
    <xf numFmtId="0" fontId="11" fillId="0" borderId="9" xfId="0" applyFont="1" applyBorder="1" applyAlignment="1">
      <alignment horizontal="center"/>
    </xf>
    <xf numFmtId="0" fontId="11" fillId="0" borderId="11" xfId="0" applyFont="1" applyBorder="1" applyAlignment="1">
      <alignment horizontal="left"/>
    </xf>
    <xf numFmtId="0" fontId="11" fillId="6" borderId="12" xfId="0" applyFont="1" applyFill="1" applyBorder="1"/>
    <xf numFmtId="0" fontId="11" fillId="0" borderId="7" xfId="0" applyFont="1" applyBorder="1" applyAlignment="1">
      <alignment horizontal="center"/>
    </xf>
    <xf numFmtId="0" fontId="11" fillId="0" borderId="12" xfId="0" applyFont="1" applyBorder="1" applyAlignment="1">
      <alignment horizontal="center"/>
    </xf>
    <xf numFmtId="0" fontId="9" fillId="0" borderId="0" xfId="0" applyFont="1" applyAlignment="1">
      <alignment wrapText="1"/>
    </xf>
    <xf numFmtId="0" fontId="10" fillId="0" borderId="2" xfId="0" applyFont="1" applyBorder="1" applyAlignment="1">
      <alignment wrapText="1"/>
    </xf>
    <xf numFmtId="0" fontId="10" fillId="3" borderId="2" xfId="0" applyFont="1" applyFill="1" applyBorder="1" applyAlignment="1">
      <alignment wrapText="1"/>
    </xf>
    <xf numFmtId="0" fontId="10" fillId="4" borderId="2" xfId="0" applyFont="1" applyFill="1" applyBorder="1" applyAlignment="1">
      <alignment wrapText="1"/>
    </xf>
    <xf numFmtId="0" fontId="2" fillId="11" borderId="2" xfId="0" applyFont="1" applyFill="1" applyBorder="1" applyAlignment="1">
      <alignment horizontal="center" wrapText="1"/>
    </xf>
    <xf numFmtId="0" fontId="2" fillId="8" borderId="2" xfId="0" applyFont="1" applyFill="1" applyBorder="1" applyAlignment="1">
      <alignment horizontal="center" wrapText="1"/>
    </xf>
    <xf numFmtId="0" fontId="1" fillId="8" borderId="2" xfId="0" applyFont="1" applyFill="1" applyBorder="1" applyAlignment="1">
      <alignment horizontal="center"/>
    </xf>
    <xf numFmtId="0" fontId="1" fillId="11" borderId="2" xfId="0" applyFont="1" applyFill="1" applyBorder="1" applyAlignment="1">
      <alignment horizontal="center"/>
    </xf>
    <xf numFmtId="0" fontId="8" fillId="8" borderId="9" xfId="0" applyFont="1" applyFill="1" applyBorder="1" applyAlignment="1">
      <alignment horizontal="center" wrapText="1"/>
    </xf>
    <xf numFmtId="14" fontId="1" fillId="8" borderId="2" xfId="0" applyNumberFormat="1" applyFont="1" applyFill="1" applyBorder="1" applyAlignment="1">
      <alignment horizontal="center"/>
    </xf>
    <xf numFmtId="20" fontId="1" fillId="3" borderId="2" xfId="0" applyNumberFormat="1" applyFont="1" applyFill="1" applyBorder="1" applyAlignment="1">
      <alignment horizontal="center"/>
    </xf>
    <xf numFmtId="0" fontId="11" fillId="8" borderId="9" xfId="0" applyFont="1" applyFill="1" applyBorder="1" applyAlignment="1">
      <alignment horizontal="center"/>
    </xf>
    <xf numFmtId="0" fontId="11" fillId="8" borderId="11" xfId="0" applyFont="1" applyFill="1" applyBorder="1" applyAlignment="1">
      <alignment horizontal="left" wrapText="1"/>
    </xf>
    <xf numFmtId="0" fontId="10" fillId="8" borderId="10" xfId="0" applyFont="1" applyFill="1" applyBorder="1" applyAlignment="1">
      <alignment horizontal="left"/>
    </xf>
    <xf numFmtId="0" fontId="9" fillId="8" borderId="9" xfId="0" applyFont="1" applyFill="1" applyBorder="1" applyAlignment="1">
      <alignment horizontal="center" wrapText="1"/>
    </xf>
    <xf numFmtId="0" fontId="1" fillId="9" borderId="19" xfId="0" applyFont="1" applyFill="1" applyBorder="1" applyAlignment="1">
      <alignment horizontal="center"/>
    </xf>
    <xf numFmtId="177" fontId="2" fillId="0" borderId="2" xfId="0" applyNumberFormat="1" applyFont="1" applyBorder="1" applyAlignment="1">
      <alignment horizontal="center" wrapText="1"/>
    </xf>
    <xf numFmtId="177" fontId="1" fillId="0" borderId="2" xfId="0" applyNumberFormat="1" applyFont="1" applyBorder="1" applyAlignment="1">
      <alignment horizontal="center"/>
    </xf>
    <xf numFmtId="177" fontId="0" fillId="0" borderId="0" xfId="0" applyNumberFormat="1" applyAlignment="1">
      <alignment horizontal="center"/>
    </xf>
  </cellXfs>
  <cellStyles count="1">
    <cellStyle name="常规" xfId="0" builtinId="0"/>
  </cellStyles>
  <dxfs count="18">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6">
    <tableStyle name="Data Validation-style" pivot="0" count="3" xr9:uid="{00000000-0011-0000-FFFF-FFFF00000000}">
      <tableStyleElement type="headerRow" dxfId="17"/>
      <tableStyleElement type="firstRowStripe" dxfId="16"/>
      <tableStyleElement type="secondRowStripe" dxfId="15"/>
    </tableStyle>
    <tableStyle name="Data Validation-style 2" pivot="0" count="3" xr9:uid="{00000000-0011-0000-FFFF-FFFF01000000}">
      <tableStyleElement type="headerRow" dxfId="14"/>
      <tableStyleElement type="firstRowStripe" dxfId="13"/>
      <tableStyleElement type="secondRowStripe" dxfId="12"/>
    </tableStyle>
    <tableStyle name="Data Validation-style 3" pivot="0" count="3" xr9:uid="{00000000-0011-0000-FFFF-FFFF02000000}">
      <tableStyleElement type="headerRow" dxfId="11"/>
      <tableStyleElement type="firstRowStripe" dxfId="10"/>
      <tableStyleElement type="secondRowStripe" dxfId="9"/>
    </tableStyle>
    <tableStyle name="Data Validation-style 4" pivot="0" count="3" xr9:uid="{00000000-0011-0000-FFFF-FFFF03000000}">
      <tableStyleElement type="headerRow" dxfId="8"/>
      <tableStyleElement type="firstRowStripe" dxfId="7"/>
      <tableStyleElement type="secondRowStripe" dxfId="6"/>
    </tableStyle>
    <tableStyle name="Data Validation-style 5" pivot="0" count="3" xr9:uid="{00000000-0011-0000-FFFF-FFFF04000000}">
      <tableStyleElement type="headerRow" dxfId="5"/>
      <tableStyleElement type="firstRowStripe" dxfId="4"/>
      <tableStyleElement type="secondRowStripe" dxfId="3"/>
    </tableStyle>
    <tableStyle name="Data Validation-style 6" pivot="0" count="3" xr9:uid="{00000000-0011-0000-FFFF-FFFF05000000}">
      <tableStyleElement type="headerRow" dxfId="2"/>
      <tableStyleElement type="firstRowStripe" dxfId="1"/>
      <tableStyleElement type="secondRowStripe" dxfId="0"/>
    </tableStyle>
  </tableStyles>
  <colors>
    <mruColors>
      <color rgb="FFECECEC"/>
      <color rgb="FFDADADA"/>
      <color rgb="FFFFF3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7">
  <tableColumns count="1">
    <tableColumn id="1" xr3:uid="{00000000-0010-0000-0000-000001000000}" name="FacilityID"/>
  </tableColumns>
  <tableStyleInfo name="Data Validat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C39">
  <tableColumns count="1">
    <tableColumn id="1" xr3:uid="{00000000-0010-0000-0100-000001000000}" name="EquipmentUnitID"/>
  </tableColumns>
  <tableStyleInfo name="Data Validatio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9">
  <tableColumns count="1">
    <tableColumn id="1" xr3:uid="{00000000-0010-0000-0200-000001000000}" name="EquipmentType"/>
  </tableColumns>
  <tableStyleInfo name="Data Validation-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E1:E39">
  <tableColumns count="1">
    <tableColumn id="1" xr3:uid="{00000000-0010-0000-0300-000001000000}" name="EquipmentGroup"/>
  </tableColumns>
  <tableStyleInfo name="Data Validation-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K7">
  <tableColumns count="1">
    <tableColumn id="1" xr3:uid="{00000000-0010-0000-0400-000001000000}" name="Gas"/>
  </tableColumns>
  <tableStyleInfo name="Data Validation-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M1:M4">
  <tableColumns count="1">
    <tableColumn id="1" xr3:uid="{00000000-0010-0000-0500-000001000000}" name="Pad"/>
  </tableColumns>
  <tableStyleInfo name="Data Validation-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zoomScale="145" zoomScaleNormal="145" workbookViewId="0">
      <selection activeCell="A10" sqref="A10"/>
    </sheetView>
  </sheetViews>
  <sheetFormatPr baseColWidth="10" defaultColWidth="14.5" defaultRowHeight="15" customHeight="1"/>
  <cols>
    <col min="1" max="1" width="94.83203125" customWidth="1"/>
    <col min="2" max="26" width="9.1640625" customWidth="1"/>
  </cols>
  <sheetData>
    <row r="1" spans="1:26" ht="13.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30"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28" customHeight="1">
      <c r="A3" s="1" t="s">
        <v>143</v>
      </c>
      <c r="B3" s="2"/>
      <c r="C3" s="2"/>
      <c r="D3" s="2"/>
      <c r="E3" s="2"/>
      <c r="F3" s="2"/>
      <c r="G3" s="2"/>
      <c r="H3" s="2"/>
      <c r="I3" s="2"/>
      <c r="J3" s="2"/>
      <c r="K3" s="2"/>
      <c r="L3" s="2"/>
      <c r="M3" s="2"/>
      <c r="N3" s="2"/>
      <c r="O3" s="2"/>
      <c r="P3" s="2"/>
      <c r="Q3" s="2"/>
      <c r="R3" s="2"/>
      <c r="S3" s="2"/>
      <c r="T3" s="2"/>
      <c r="U3" s="2"/>
      <c r="V3" s="2"/>
      <c r="W3" s="2"/>
      <c r="X3" s="2"/>
      <c r="Y3" s="2"/>
      <c r="Z3" s="2"/>
    </row>
    <row r="4" spans="1:26" ht="39" customHeight="1">
      <c r="A4" s="1" t="s">
        <v>142</v>
      </c>
      <c r="B4" s="2"/>
      <c r="C4" s="2"/>
      <c r="D4" s="2"/>
      <c r="E4" s="2"/>
      <c r="F4" s="2"/>
      <c r="G4" s="2"/>
      <c r="H4" s="2"/>
      <c r="I4" s="2"/>
      <c r="J4" s="2"/>
      <c r="K4" s="2"/>
      <c r="L4" s="2"/>
      <c r="M4" s="2"/>
      <c r="N4" s="2"/>
      <c r="O4" s="2"/>
      <c r="P4" s="2"/>
      <c r="Q4" s="2"/>
      <c r="R4" s="2"/>
      <c r="S4" s="2"/>
      <c r="T4" s="2"/>
      <c r="U4" s="2"/>
      <c r="V4" s="2"/>
      <c r="W4" s="2"/>
      <c r="X4" s="2"/>
      <c r="Y4" s="2"/>
      <c r="Z4" s="2"/>
    </row>
    <row r="5" spans="1:26" ht="13.5" customHeight="1">
      <c r="A5" s="1" t="s">
        <v>121</v>
      </c>
      <c r="B5" s="2"/>
      <c r="C5" s="2"/>
      <c r="D5" s="2"/>
      <c r="E5" s="2"/>
      <c r="F5" s="2"/>
      <c r="G5" s="2"/>
      <c r="H5" s="2"/>
      <c r="I5" s="2"/>
      <c r="J5" s="2"/>
      <c r="K5" s="2"/>
      <c r="L5" s="2"/>
      <c r="M5" s="2"/>
      <c r="N5" s="2"/>
      <c r="O5" s="2"/>
      <c r="P5" s="2"/>
      <c r="Q5" s="2"/>
      <c r="R5" s="2"/>
      <c r="S5" s="2"/>
      <c r="T5" s="2"/>
      <c r="U5" s="2"/>
      <c r="V5" s="2"/>
      <c r="W5" s="2"/>
      <c r="X5" s="2"/>
      <c r="Y5" s="2"/>
      <c r="Z5" s="2"/>
    </row>
    <row r="6" spans="1:26" ht="13.5" customHeight="1">
      <c r="A6" s="1"/>
      <c r="B6" s="2"/>
      <c r="C6" s="2"/>
      <c r="D6" s="2"/>
      <c r="E6" s="2"/>
      <c r="F6" s="2"/>
      <c r="G6" s="2"/>
      <c r="H6" s="2"/>
      <c r="I6" s="2"/>
      <c r="J6" s="2"/>
      <c r="K6" s="2"/>
      <c r="L6" s="2"/>
      <c r="M6" s="2"/>
      <c r="N6" s="2"/>
      <c r="O6" s="2"/>
      <c r="P6" s="2"/>
      <c r="Q6" s="2"/>
      <c r="R6" s="2"/>
      <c r="S6" s="2"/>
      <c r="T6" s="2"/>
      <c r="U6" s="2"/>
      <c r="V6" s="2"/>
      <c r="W6" s="2"/>
      <c r="X6" s="2"/>
      <c r="Y6" s="2"/>
      <c r="Z6" s="2"/>
    </row>
    <row r="7" spans="1:26" ht="31" customHeight="1">
      <c r="A7" s="3" t="s">
        <v>2</v>
      </c>
      <c r="B7" s="2"/>
      <c r="C7" s="2"/>
      <c r="D7" s="2"/>
      <c r="E7" s="2"/>
      <c r="F7" s="2"/>
      <c r="G7" s="2"/>
      <c r="H7" s="2"/>
      <c r="I7" s="2"/>
      <c r="J7" s="2"/>
      <c r="K7" s="2"/>
      <c r="L7" s="2"/>
      <c r="M7" s="2"/>
      <c r="N7" s="2"/>
      <c r="O7" s="2"/>
      <c r="P7" s="2"/>
      <c r="Q7" s="2"/>
      <c r="R7" s="2"/>
      <c r="S7" s="2"/>
      <c r="T7" s="2"/>
      <c r="U7" s="2"/>
      <c r="V7" s="2"/>
      <c r="W7" s="2"/>
      <c r="X7" s="2"/>
      <c r="Y7" s="2"/>
      <c r="Z7" s="2"/>
    </row>
    <row r="8" spans="1:26" ht="34" customHeight="1">
      <c r="A8" s="6" t="s">
        <v>3</v>
      </c>
      <c r="B8" s="2"/>
      <c r="C8" s="2"/>
      <c r="D8" s="2"/>
      <c r="E8" s="2"/>
      <c r="F8" s="2"/>
      <c r="G8" s="2"/>
      <c r="H8" s="2"/>
      <c r="I8" s="2"/>
      <c r="J8" s="2"/>
      <c r="K8" s="2"/>
      <c r="L8" s="2"/>
      <c r="M8" s="2"/>
      <c r="N8" s="2"/>
      <c r="O8" s="2"/>
      <c r="P8" s="2"/>
      <c r="Q8" s="2"/>
      <c r="R8" s="2"/>
      <c r="S8" s="2"/>
      <c r="T8" s="2"/>
      <c r="U8" s="2"/>
      <c r="V8" s="2"/>
      <c r="W8" s="2"/>
      <c r="X8" s="2"/>
      <c r="Y8" s="2"/>
      <c r="Z8" s="2"/>
    </row>
    <row r="9" spans="1:26" ht="32" customHeight="1">
      <c r="A9" s="4" t="s">
        <v>4</v>
      </c>
      <c r="B9" s="2"/>
      <c r="C9" s="2"/>
      <c r="D9" s="2"/>
      <c r="E9" s="2"/>
      <c r="F9" s="2"/>
      <c r="G9" s="2"/>
      <c r="H9" s="2"/>
      <c r="I9" s="2"/>
      <c r="J9" s="2"/>
      <c r="K9" s="2"/>
      <c r="L9" s="2"/>
      <c r="M9" s="2"/>
      <c r="N9" s="2"/>
      <c r="O9" s="2"/>
      <c r="P9" s="2"/>
      <c r="Q9" s="2"/>
      <c r="R9" s="2"/>
      <c r="S9" s="2"/>
      <c r="T9" s="2"/>
      <c r="U9" s="2"/>
      <c r="V9" s="2"/>
      <c r="W9" s="2"/>
      <c r="X9" s="2"/>
      <c r="Y9" s="2"/>
      <c r="Z9" s="2"/>
    </row>
    <row r="10" spans="1:26" ht="13.5" customHeight="1">
      <c r="A10" s="5" t="s">
        <v>5</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c r="A11" s="1"/>
      <c r="B11" s="7"/>
      <c r="C11" s="2"/>
      <c r="D11" s="2"/>
      <c r="E11" s="2"/>
      <c r="F11" s="2"/>
      <c r="G11" s="2"/>
      <c r="H11" s="2"/>
      <c r="I11" s="2"/>
      <c r="J11" s="2"/>
      <c r="K11" s="2"/>
      <c r="L11" s="2"/>
      <c r="M11" s="2"/>
      <c r="N11" s="2"/>
      <c r="O11" s="2"/>
      <c r="P11" s="2"/>
      <c r="Q11" s="2"/>
      <c r="R11" s="2"/>
      <c r="S11" s="2"/>
      <c r="T11" s="2"/>
      <c r="U11" s="2"/>
      <c r="V11" s="2"/>
      <c r="W11" s="2"/>
      <c r="X11" s="2"/>
      <c r="Y11" s="2"/>
      <c r="Z11" s="2"/>
    </row>
    <row r="12" spans="1:26" ht="13.5" customHeight="1">
      <c r="A12" s="6"/>
      <c r="B12" s="2"/>
      <c r="C12" s="2"/>
      <c r="D12" s="2"/>
      <c r="E12" s="2"/>
      <c r="F12" s="2"/>
      <c r="G12" s="2"/>
      <c r="H12" s="2"/>
      <c r="I12" s="2"/>
      <c r="J12" s="2"/>
      <c r="K12" s="2"/>
      <c r="L12" s="2"/>
      <c r="M12" s="2"/>
      <c r="N12" s="2"/>
      <c r="O12" s="2"/>
      <c r="P12" s="2"/>
      <c r="Q12" s="2"/>
      <c r="R12" s="2"/>
      <c r="S12" s="2"/>
      <c r="T12" s="2"/>
      <c r="U12" s="2"/>
      <c r="V12" s="2"/>
      <c r="W12" s="2"/>
      <c r="X12" s="2"/>
      <c r="Y12" s="2"/>
      <c r="Z12" s="2"/>
    </row>
    <row r="13" spans="1:26" ht="13.5" customHeight="1">
      <c r="A13" s="1"/>
      <c r="B13" s="2"/>
      <c r="C13" s="2"/>
      <c r="D13" s="2"/>
      <c r="E13" s="2"/>
      <c r="F13" s="2"/>
      <c r="G13" s="2"/>
      <c r="H13" s="2"/>
      <c r="I13" s="2"/>
      <c r="J13" s="2"/>
      <c r="K13" s="2"/>
      <c r="L13" s="2"/>
      <c r="M13" s="2"/>
      <c r="N13" s="2"/>
      <c r="O13" s="2"/>
      <c r="P13" s="2"/>
      <c r="Q13" s="2"/>
      <c r="R13" s="2"/>
      <c r="S13" s="2"/>
      <c r="T13" s="2"/>
      <c r="U13" s="2"/>
      <c r="V13" s="2"/>
      <c r="W13" s="2"/>
      <c r="X13" s="2"/>
      <c r="Y13" s="2"/>
      <c r="Z13" s="2"/>
    </row>
    <row r="14" spans="1:26" ht="13.5" customHeight="1">
      <c r="A14" s="1"/>
      <c r="B14" s="2"/>
      <c r="C14" s="2"/>
      <c r="D14" s="2"/>
      <c r="E14" s="2"/>
      <c r="F14" s="2"/>
      <c r="G14" s="2"/>
      <c r="H14" s="2"/>
      <c r="I14" s="2"/>
      <c r="J14" s="2"/>
      <c r="K14" s="2"/>
      <c r="L14" s="2"/>
      <c r="M14" s="2"/>
      <c r="N14" s="2"/>
      <c r="O14" s="2"/>
      <c r="P14" s="2"/>
      <c r="Q14" s="2"/>
      <c r="R14" s="2"/>
      <c r="S14" s="2"/>
      <c r="T14" s="2"/>
      <c r="U14" s="2"/>
      <c r="V14" s="2"/>
      <c r="W14" s="2"/>
      <c r="X14" s="2"/>
      <c r="Y14" s="2"/>
      <c r="Z14" s="2"/>
    </row>
    <row r="15" spans="1:26" ht="13.5" customHeight="1">
      <c r="A15" s="8"/>
      <c r="B15" s="2"/>
      <c r="C15" s="2"/>
      <c r="D15" s="2"/>
      <c r="E15" s="2"/>
      <c r="F15" s="2"/>
      <c r="G15" s="2"/>
      <c r="H15" s="2"/>
      <c r="I15" s="2"/>
      <c r="J15" s="2"/>
      <c r="K15" s="2"/>
      <c r="L15" s="2"/>
      <c r="M15" s="2"/>
      <c r="N15" s="2"/>
      <c r="O15" s="2"/>
      <c r="P15" s="2"/>
      <c r="Q15" s="2"/>
      <c r="R15" s="2"/>
      <c r="S15" s="2"/>
      <c r="T15" s="2"/>
      <c r="U15" s="2"/>
      <c r="V15" s="2"/>
      <c r="W15" s="2"/>
      <c r="X15" s="2"/>
      <c r="Y15" s="2"/>
      <c r="Z15" s="2"/>
    </row>
    <row r="16" spans="1:26" ht="13.5" customHeight="1">
      <c r="A16" s="8"/>
      <c r="B16" s="2"/>
      <c r="C16" s="2"/>
      <c r="D16" s="2"/>
      <c r="E16" s="2"/>
      <c r="F16" s="2"/>
      <c r="G16" s="2"/>
      <c r="H16" s="2"/>
      <c r="I16" s="2"/>
      <c r="J16" s="2"/>
      <c r="K16" s="2"/>
      <c r="L16" s="2"/>
      <c r="M16" s="2"/>
      <c r="N16" s="2"/>
      <c r="O16" s="2"/>
      <c r="P16" s="2"/>
      <c r="Q16" s="2"/>
      <c r="R16" s="2"/>
      <c r="S16" s="2"/>
      <c r="T16" s="2"/>
      <c r="U16" s="2"/>
      <c r="V16" s="2"/>
      <c r="W16" s="2"/>
      <c r="X16" s="2"/>
      <c r="Y16" s="2"/>
      <c r="Z16" s="2"/>
    </row>
    <row r="17" spans="1:26" ht="13.5" customHeight="1">
      <c r="A17" s="8"/>
      <c r="B17" s="2"/>
      <c r="C17" s="2"/>
      <c r="D17" s="2"/>
      <c r="E17" s="2"/>
      <c r="F17" s="2"/>
      <c r="G17" s="2"/>
      <c r="H17" s="2"/>
      <c r="I17" s="2"/>
      <c r="J17" s="2"/>
      <c r="K17" s="2"/>
      <c r="L17" s="2"/>
      <c r="M17" s="2"/>
      <c r="N17" s="2"/>
      <c r="O17" s="2"/>
      <c r="P17" s="2"/>
      <c r="Q17" s="2"/>
      <c r="R17" s="2"/>
      <c r="S17" s="2"/>
      <c r="T17" s="2"/>
      <c r="U17" s="2"/>
      <c r="V17" s="2"/>
      <c r="W17" s="2"/>
      <c r="X17" s="2"/>
      <c r="Y17" s="2"/>
      <c r="Z17" s="2"/>
    </row>
    <row r="18" spans="1:26" ht="13.5" customHeight="1">
      <c r="A18" s="8"/>
      <c r="B18" s="2"/>
      <c r="C18" s="2"/>
      <c r="D18" s="2"/>
      <c r="E18" s="2"/>
      <c r="F18" s="2"/>
      <c r="G18" s="2"/>
      <c r="H18" s="2"/>
      <c r="I18" s="2"/>
      <c r="J18" s="2"/>
      <c r="K18" s="2"/>
      <c r="L18" s="2"/>
      <c r="M18" s="2"/>
      <c r="N18" s="2"/>
      <c r="O18" s="2"/>
      <c r="P18" s="2"/>
      <c r="Q18" s="2"/>
      <c r="R18" s="2"/>
      <c r="S18" s="2"/>
      <c r="T18" s="2"/>
      <c r="U18" s="2"/>
      <c r="V18" s="2"/>
      <c r="W18" s="2"/>
      <c r="X18" s="2"/>
      <c r="Y18" s="2"/>
      <c r="Z18" s="2"/>
    </row>
    <row r="19" spans="1:26" ht="13.5" customHeight="1">
      <c r="A19" s="8"/>
      <c r="B19" s="2"/>
      <c r="C19" s="2"/>
      <c r="D19" s="2"/>
      <c r="E19" s="2"/>
      <c r="F19" s="2"/>
      <c r="G19" s="2"/>
      <c r="H19" s="2"/>
      <c r="I19" s="2"/>
      <c r="J19" s="2"/>
      <c r="K19" s="2"/>
      <c r="L19" s="2"/>
      <c r="M19" s="2"/>
      <c r="N19" s="2"/>
      <c r="O19" s="2"/>
      <c r="P19" s="2"/>
      <c r="Q19" s="2"/>
      <c r="R19" s="2"/>
      <c r="S19" s="2"/>
      <c r="T19" s="2"/>
      <c r="U19" s="2"/>
      <c r="V19" s="2"/>
      <c r="W19" s="2"/>
      <c r="X19" s="2"/>
      <c r="Y19" s="2"/>
      <c r="Z19" s="2"/>
    </row>
    <row r="20" spans="1:26" ht="13.5" customHeight="1">
      <c r="A20" s="8"/>
      <c r="B20" s="2"/>
      <c r="C20" s="2"/>
      <c r="D20" s="2"/>
      <c r="E20" s="2"/>
      <c r="F20" s="2"/>
      <c r="G20" s="2"/>
      <c r="H20" s="2"/>
      <c r="I20" s="2"/>
      <c r="J20" s="2"/>
      <c r="K20" s="2"/>
      <c r="L20" s="2"/>
      <c r="M20" s="2"/>
      <c r="N20" s="2"/>
      <c r="O20" s="2"/>
      <c r="P20" s="2"/>
      <c r="Q20" s="2"/>
      <c r="R20" s="2"/>
      <c r="S20" s="2"/>
      <c r="T20" s="2"/>
      <c r="U20" s="2"/>
      <c r="V20" s="2"/>
      <c r="W20" s="2"/>
      <c r="X20" s="2"/>
      <c r="Y20" s="2"/>
      <c r="Z20" s="2"/>
    </row>
    <row r="21" spans="1:26" ht="13.5" customHeight="1">
      <c r="A21" s="8"/>
      <c r="B21" s="2"/>
      <c r="C21" s="2"/>
      <c r="D21" s="2"/>
      <c r="E21" s="2"/>
      <c r="F21" s="2"/>
      <c r="G21" s="2"/>
      <c r="H21" s="2"/>
      <c r="I21" s="2"/>
      <c r="J21" s="2"/>
      <c r="K21" s="2"/>
      <c r="L21" s="2"/>
      <c r="M21" s="2"/>
      <c r="N21" s="2"/>
      <c r="O21" s="2"/>
      <c r="P21" s="2"/>
      <c r="Q21" s="2"/>
      <c r="R21" s="2"/>
      <c r="S21" s="2"/>
      <c r="T21" s="2"/>
      <c r="U21" s="2"/>
      <c r="V21" s="2"/>
      <c r="W21" s="2"/>
      <c r="X21" s="2"/>
      <c r="Y21" s="2"/>
      <c r="Z21" s="2"/>
    </row>
    <row r="22" spans="1:26" ht="13.5" customHeight="1">
      <c r="A22" s="8"/>
      <c r="B22" s="2"/>
      <c r="C22" s="2"/>
      <c r="D22" s="2"/>
      <c r="E22" s="2"/>
      <c r="F22" s="2"/>
      <c r="G22" s="2"/>
      <c r="H22" s="2"/>
      <c r="I22" s="2"/>
      <c r="J22" s="2"/>
      <c r="K22" s="2"/>
      <c r="L22" s="2"/>
      <c r="M22" s="2"/>
      <c r="N22" s="2"/>
      <c r="O22" s="2"/>
      <c r="P22" s="2"/>
      <c r="Q22" s="2"/>
      <c r="R22" s="2"/>
      <c r="S22" s="2"/>
      <c r="T22" s="2"/>
      <c r="U22" s="2"/>
      <c r="V22" s="2"/>
      <c r="W22" s="2"/>
      <c r="X22" s="2"/>
      <c r="Y22" s="2"/>
      <c r="Z22" s="2"/>
    </row>
    <row r="23" spans="1:26" ht="13.5" customHeight="1">
      <c r="A23" s="8"/>
      <c r="B23" s="2"/>
      <c r="C23" s="2"/>
      <c r="D23" s="2"/>
      <c r="E23" s="2"/>
      <c r="F23" s="2"/>
      <c r="G23" s="2"/>
      <c r="H23" s="2"/>
      <c r="I23" s="2"/>
      <c r="J23" s="2"/>
      <c r="K23" s="2"/>
      <c r="L23" s="2"/>
      <c r="M23" s="2"/>
      <c r="N23" s="2"/>
      <c r="O23" s="2"/>
      <c r="P23" s="2"/>
      <c r="Q23" s="2"/>
      <c r="R23" s="2"/>
      <c r="S23" s="2"/>
      <c r="T23" s="2"/>
      <c r="U23" s="2"/>
      <c r="V23" s="2"/>
      <c r="W23" s="2"/>
      <c r="X23" s="2"/>
      <c r="Y23" s="2"/>
      <c r="Z23" s="2"/>
    </row>
    <row r="24" spans="1:26" ht="13.5" customHeight="1">
      <c r="A24" s="8"/>
      <c r="B24" s="2"/>
      <c r="C24" s="2"/>
      <c r="D24" s="2"/>
      <c r="E24" s="2"/>
      <c r="F24" s="2"/>
      <c r="G24" s="2"/>
      <c r="H24" s="2"/>
      <c r="I24" s="2"/>
      <c r="J24" s="2"/>
      <c r="K24" s="2"/>
      <c r="L24" s="2"/>
      <c r="M24" s="2"/>
      <c r="N24" s="2"/>
      <c r="O24" s="2"/>
      <c r="P24" s="2"/>
      <c r="Q24" s="2"/>
      <c r="R24" s="2"/>
      <c r="S24" s="2"/>
      <c r="T24" s="2"/>
      <c r="U24" s="2"/>
      <c r="V24" s="2"/>
      <c r="W24" s="2"/>
      <c r="X24" s="2"/>
      <c r="Y24" s="2"/>
      <c r="Z24" s="2"/>
    </row>
    <row r="25" spans="1:26" ht="13.5" customHeight="1">
      <c r="A25" s="8"/>
      <c r="B25" s="2"/>
      <c r="C25" s="2"/>
      <c r="D25" s="2"/>
      <c r="E25" s="2"/>
      <c r="F25" s="2"/>
      <c r="G25" s="2"/>
      <c r="H25" s="2"/>
      <c r="I25" s="2"/>
      <c r="J25" s="2"/>
      <c r="K25" s="2"/>
      <c r="L25" s="2"/>
      <c r="M25" s="2"/>
      <c r="N25" s="2"/>
      <c r="O25" s="2"/>
      <c r="P25" s="2"/>
      <c r="Q25" s="2"/>
      <c r="R25" s="2"/>
      <c r="S25" s="2"/>
      <c r="T25" s="2"/>
      <c r="U25" s="2"/>
      <c r="V25" s="2"/>
      <c r="W25" s="2"/>
      <c r="X25" s="2"/>
      <c r="Y25" s="2"/>
      <c r="Z25" s="2"/>
    </row>
    <row r="26" spans="1:26" ht="13.5" customHeight="1">
      <c r="A26" s="8"/>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c r="A27" s="8"/>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c r="A28" s="8"/>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c r="A29" s="8"/>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c r="A30" s="8"/>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c r="A31" s="8"/>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c r="A32" s="8"/>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c r="A33" s="8"/>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c r="A34" s="8"/>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c r="A35" s="8"/>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c r="A36" s="8"/>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c r="A37" s="8"/>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c r="A38" s="8"/>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c r="A39" s="8"/>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c r="A40" s="8"/>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c r="A41" s="8"/>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c r="A42" s="8"/>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c r="A43" s="8"/>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c r="A44" s="8"/>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c r="A45" s="8"/>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c r="A46" s="8"/>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c r="A47" s="8"/>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c r="A48" s="8"/>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c r="A49" s="8"/>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c r="A50" s="8"/>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c r="A51" s="8"/>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c r="A52" s="8"/>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c r="A53" s="8"/>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c r="A54" s="8"/>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c r="A55" s="8"/>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c r="A56" s="8"/>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c r="A57" s="8"/>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c r="A58" s="8"/>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c r="A59" s="8"/>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c r="A60" s="8"/>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c r="A61" s="8"/>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c r="A62" s="8"/>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c r="A63" s="8"/>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c r="A64" s="8"/>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8"/>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c r="A66" s="8"/>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c r="A67" s="8"/>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c r="A68" s="8"/>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c r="A69" s="8"/>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c r="A70" s="8"/>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c r="A71" s="8"/>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c r="A72" s="8"/>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c r="A73" s="8"/>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c r="A74" s="8"/>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c r="A75" s="8"/>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8"/>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8"/>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8"/>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8"/>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8"/>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8"/>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8"/>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8"/>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8"/>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8"/>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8"/>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8"/>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8"/>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8"/>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8"/>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8"/>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8"/>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8"/>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8"/>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8"/>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8"/>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8"/>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8"/>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8"/>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8"/>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8"/>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 customHeight="1">
      <c r="A1003" s="8"/>
    </row>
  </sheetData>
  <phoneticPr fontId="7" type="noConversion"/>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topLeftCell="A8" zoomScale="130" zoomScaleNormal="130" workbookViewId="0">
      <selection activeCell="B14" sqref="B14"/>
    </sheetView>
  </sheetViews>
  <sheetFormatPr baseColWidth="10" defaultColWidth="14.5" defaultRowHeight="15" customHeight="1"/>
  <cols>
    <col min="1" max="1" width="49.5" customWidth="1"/>
    <col min="2" max="2" width="96.1640625" customWidth="1"/>
    <col min="3" max="26" width="9.1640625" customWidth="1"/>
  </cols>
  <sheetData>
    <row r="1" spans="1:26" ht="16.5" customHeight="1">
      <c r="A1" s="9" t="s">
        <v>6</v>
      </c>
      <c r="B1" s="10" t="s">
        <v>157</v>
      </c>
      <c r="C1" s="2"/>
      <c r="D1" s="2"/>
      <c r="E1" s="2"/>
      <c r="F1" s="2"/>
      <c r="G1" s="2"/>
      <c r="H1" s="2"/>
      <c r="I1" s="2"/>
      <c r="J1" s="2"/>
      <c r="K1" s="2"/>
      <c r="L1" s="2"/>
      <c r="M1" s="2"/>
      <c r="N1" s="2"/>
      <c r="O1" s="2"/>
      <c r="P1" s="2"/>
      <c r="Q1" s="2"/>
      <c r="R1" s="2"/>
      <c r="S1" s="2"/>
      <c r="T1" s="2"/>
      <c r="U1" s="2"/>
      <c r="V1" s="2"/>
      <c r="W1" s="2"/>
      <c r="X1" s="2"/>
      <c r="Y1" s="2"/>
      <c r="Z1" s="2"/>
    </row>
    <row r="2" spans="1:26" ht="18" customHeight="1">
      <c r="A2" s="9" t="s">
        <v>7</v>
      </c>
      <c r="B2" s="10" t="s">
        <v>158</v>
      </c>
      <c r="C2" s="2"/>
      <c r="D2" s="2"/>
      <c r="E2" s="2"/>
      <c r="F2" s="2"/>
      <c r="G2" s="2"/>
      <c r="H2" s="2"/>
      <c r="I2" s="2"/>
      <c r="J2" s="2"/>
      <c r="K2" s="2"/>
      <c r="L2" s="2"/>
      <c r="M2" s="2"/>
      <c r="N2" s="2"/>
      <c r="O2" s="2"/>
      <c r="P2" s="2"/>
      <c r="Q2" s="2"/>
      <c r="R2" s="2"/>
      <c r="S2" s="2"/>
      <c r="T2" s="2"/>
      <c r="U2" s="2"/>
      <c r="V2" s="2"/>
      <c r="W2" s="2"/>
      <c r="X2" s="2"/>
      <c r="Y2" s="2"/>
      <c r="Z2" s="2"/>
    </row>
    <row r="3" spans="1:26" ht="123.75" customHeight="1">
      <c r="A3" s="11" t="s">
        <v>134</v>
      </c>
      <c r="B3" s="10" t="s">
        <v>159</v>
      </c>
      <c r="C3" s="2"/>
      <c r="D3" s="2"/>
      <c r="E3" s="2"/>
      <c r="F3" s="2"/>
      <c r="G3" s="2"/>
      <c r="H3" s="2"/>
      <c r="I3" s="2"/>
      <c r="J3" s="2"/>
      <c r="K3" s="2"/>
      <c r="L3" s="2"/>
      <c r="M3" s="2"/>
      <c r="N3" s="2"/>
      <c r="O3" s="2"/>
      <c r="P3" s="2"/>
      <c r="Q3" s="2"/>
      <c r="R3" s="2"/>
      <c r="S3" s="2"/>
      <c r="T3" s="2"/>
      <c r="U3" s="2"/>
      <c r="V3" s="2"/>
      <c r="W3" s="2"/>
      <c r="X3" s="2"/>
      <c r="Y3" s="2"/>
      <c r="Z3" s="2"/>
    </row>
    <row r="4" spans="1:26" ht="123.75" customHeight="1">
      <c r="A4" s="12" t="s">
        <v>8</v>
      </c>
      <c r="B4" s="10" t="s">
        <v>160</v>
      </c>
      <c r="C4" s="2"/>
      <c r="D4" s="2"/>
      <c r="E4" s="2"/>
      <c r="F4" s="2"/>
      <c r="G4" s="2"/>
      <c r="H4" s="2"/>
      <c r="I4" s="2"/>
      <c r="J4" s="2"/>
      <c r="K4" s="2"/>
      <c r="L4" s="2"/>
      <c r="M4" s="2"/>
      <c r="N4" s="2"/>
      <c r="O4" s="2"/>
      <c r="P4" s="2"/>
      <c r="Q4" s="2"/>
      <c r="R4" s="2"/>
      <c r="S4" s="2"/>
      <c r="T4" s="2"/>
      <c r="U4" s="2"/>
      <c r="V4" s="2"/>
      <c r="W4" s="2"/>
      <c r="X4" s="2"/>
      <c r="Y4" s="2"/>
      <c r="Z4" s="2"/>
    </row>
    <row r="5" spans="1:26" ht="123.75" customHeight="1">
      <c r="A5" s="12" t="s">
        <v>122</v>
      </c>
      <c r="B5" s="10" t="s">
        <v>160</v>
      </c>
      <c r="C5" s="2"/>
      <c r="D5" s="2"/>
      <c r="E5" s="2"/>
      <c r="F5" s="2"/>
      <c r="G5" s="2"/>
      <c r="H5" s="2"/>
      <c r="I5" s="2"/>
      <c r="J5" s="2"/>
      <c r="K5" s="2"/>
      <c r="L5" s="2"/>
      <c r="M5" s="2"/>
      <c r="N5" s="2"/>
      <c r="O5" s="2"/>
      <c r="P5" s="2"/>
      <c r="Q5" s="2"/>
      <c r="R5" s="2"/>
      <c r="S5" s="2"/>
      <c r="T5" s="2"/>
      <c r="U5" s="2"/>
      <c r="V5" s="2"/>
      <c r="W5" s="2"/>
      <c r="X5" s="2"/>
      <c r="Y5" s="2"/>
      <c r="Z5" s="2"/>
    </row>
    <row r="6" spans="1:26" ht="123.75" customHeight="1">
      <c r="A6" s="51" t="s">
        <v>108</v>
      </c>
      <c r="B6" s="10" t="s">
        <v>160</v>
      </c>
      <c r="C6" s="37"/>
      <c r="D6" s="37"/>
      <c r="E6" s="37"/>
      <c r="F6" s="37"/>
      <c r="G6" s="37"/>
      <c r="H6" s="37"/>
      <c r="I6" s="37"/>
      <c r="J6" s="37"/>
      <c r="K6" s="37"/>
      <c r="L6" s="37"/>
      <c r="M6" s="37"/>
      <c r="N6" s="37"/>
      <c r="O6" s="37"/>
      <c r="P6" s="37"/>
      <c r="Q6" s="37"/>
      <c r="R6" s="37"/>
      <c r="S6" s="37"/>
      <c r="T6" s="37"/>
      <c r="U6" s="37"/>
      <c r="V6" s="37"/>
      <c r="W6" s="37"/>
      <c r="X6" s="37"/>
      <c r="Y6" s="37"/>
      <c r="Z6" s="37"/>
    </row>
    <row r="7" spans="1:26" ht="123.75" customHeight="1">
      <c r="A7" s="12" t="s">
        <v>109</v>
      </c>
      <c r="B7" s="10" t="s">
        <v>161</v>
      </c>
      <c r="C7" s="2"/>
      <c r="D7" s="2"/>
      <c r="E7" s="2"/>
      <c r="F7" s="2"/>
      <c r="G7" s="2"/>
      <c r="H7" s="2"/>
      <c r="I7" s="2"/>
      <c r="J7" s="2"/>
      <c r="K7" s="2"/>
      <c r="L7" s="2"/>
      <c r="M7" s="2"/>
      <c r="N7" s="2"/>
      <c r="O7" s="2"/>
      <c r="P7" s="2"/>
      <c r="Q7" s="2"/>
      <c r="R7" s="2"/>
      <c r="S7" s="2"/>
      <c r="T7" s="2"/>
      <c r="U7" s="2"/>
      <c r="V7" s="2"/>
      <c r="W7" s="2"/>
      <c r="X7" s="2"/>
      <c r="Y7" s="2"/>
      <c r="Z7" s="2"/>
    </row>
    <row r="8" spans="1:26" ht="123.75" customHeight="1">
      <c r="A8" s="13" t="s">
        <v>110</v>
      </c>
      <c r="B8" s="10" t="s">
        <v>160</v>
      </c>
      <c r="C8" s="2"/>
      <c r="D8" s="2"/>
      <c r="E8" s="2"/>
      <c r="F8" s="2"/>
      <c r="G8" s="2"/>
      <c r="H8" s="2"/>
      <c r="I8" s="2"/>
      <c r="J8" s="2"/>
      <c r="K8" s="2"/>
      <c r="L8" s="2"/>
      <c r="M8" s="2"/>
      <c r="N8" s="2"/>
      <c r="O8" s="2"/>
      <c r="P8" s="2"/>
      <c r="Q8" s="2"/>
      <c r="R8" s="2"/>
      <c r="S8" s="2"/>
      <c r="T8" s="2"/>
      <c r="U8" s="2"/>
      <c r="V8" s="2"/>
      <c r="W8" s="2"/>
      <c r="X8" s="2"/>
      <c r="Y8" s="2"/>
      <c r="Z8" s="2"/>
    </row>
    <row r="9" spans="1:26" ht="123.75" customHeight="1">
      <c r="A9" s="11" t="s">
        <v>133</v>
      </c>
      <c r="B9" s="10" t="s">
        <v>162</v>
      </c>
      <c r="C9" s="2"/>
      <c r="D9" s="2"/>
      <c r="E9" s="2"/>
      <c r="F9" s="2"/>
      <c r="G9" s="2"/>
      <c r="H9" s="2"/>
      <c r="I9" s="2"/>
      <c r="J9" s="2"/>
      <c r="K9" s="2"/>
      <c r="L9" s="2"/>
      <c r="M9" s="2"/>
      <c r="N9" s="2"/>
      <c r="O9" s="2"/>
      <c r="P9" s="2"/>
      <c r="Q9" s="2"/>
      <c r="R9" s="2"/>
      <c r="S9" s="2"/>
      <c r="T9" s="2"/>
      <c r="U9" s="2"/>
      <c r="V9" s="2"/>
      <c r="W9" s="2"/>
      <c r="X9" s="2"/>
      <c r="Y9" s="2"/>
      <c r="Z9" s="2"/>
    </row>
    <row r="10" spans="1:26" ht="123.75" customHeight="1">
      <c r="A10" s="12" t="s">
        <v>111</v>
      </c>
      <c r="B10" s="10" t="s">
        <v>165</v>
      </c>
      <c r="C10" s="2"/>
      <c r="D10" s="2"/>
      <c r="E10" s="2"/>
      <c r="F10" s="2"/>
      <c r="G10" s="2"/>
      <c r="H10" s="2"/>
      <c r="I10" s="2"/>
      <c r="J10" s="2"/>
      <c r="K10" s="2"/>
      <c r="L10" s="2"/>
      <c r="M10" s="2"/>
      <c r="N10" s="2"/>
      <c r="O10" s="2"/>
      <c r="P10" s="2"/>
      <c r="Q10" s="2"/>
      <c r="R10" s="2"/>
      <c r="S10" s="2"/>
      <c r="T10" s="2"/>
      <c r="U10" s="2"/>
      <c r="V10" s="2"/>
      <c r="W10" s="2"/>
      <c r="X10" s="2"/>
      <c r="Y10" s="2"/>
      <c r="Z10" s="2"/>
    </row>
    <row r="11" spans="1:26" ht="84.75" customHeight="1">
      <c r="A11" s="12" t="s">
        <v>9</v>
      </c>
      <c r="B11" s="10" t="s">
        <v>166</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c r="A12" s="12" t="s">
        <v>10</v>
      </c>
      <c r="B12" s="14" t="s">
        <v>167</v>
      </c>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c r="A13" s="15" t="s">
        <v>11</v>
      </c>
      <c r="B13" s="14" t="s">
        <v>168</v>
      </c>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c r="B14" s="16"/>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c r="A15" s="17"/>
      <c r="B15" s="18"/>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c r="A16" s="17"/>
      <c r="B16" s="18"/>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c r="A17" s="17"/>
      <c r="B17" s="18"/>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c r="A18" s="17"/>
      <c r="B18" s="18"/>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c r="A19" s="17"/>
      <c r="B19" s="18"/>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c r="A20" s="17"/>
      <c r="B20" s="18"/>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c r="A21" s="17"/>
      <c r="B21" s="18"/>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c r="A22" s="17"/>
      <c r="B22" s="18"/>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c r="A23" s="17"/>
      <c r="B23" s="18"/>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c r="A24" s="17"/>
      <c r="B24" s="18"/>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c r="A25" s="17"/>
      <c r="B25" s="18"/>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c r="A26" s="17"/>
      <c r="B26" s="18"/>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c r="A27" s="17"/>
      <c r="B27" s="18"/>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c r="A28" s="17"/>
      <c r="B28" s="18"/>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c r="A29" s="17"/>
      <c r="B29" s="18"/>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c r="A30" s="17"/>
      <c r="B30" s="18"/>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c r="A31" s="17"/>
      <c r="B31" s="18"/>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c r="A32" s="17"/>
      <c r="B32" s="18"/>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c r="A33" s="17"/>
      <c r="B33" s="18"/>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c r="A34" s="17"/>
      <c r="B34" s="18"/>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c r="A35" s="17"/>
      <c r="B35" s="18"/>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c r="A36" s="17"/>
      <c r="B36" s="18"/>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c r="A37" s="17"/>
      <c r="B37" s="18"/>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c r="A38" s="17"/>
      <c r="B38" s="18"/>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c r="A39" s="17"/>
      <c r="B39" s="18"/>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c r="A40" s="17"/>
      <c r="B40" s="18"/>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c r="A41" s="17"/>
      <c r="B41" s="18"/>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c r="A42" s="17"/>
      <c r="B42" s="18"/>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c r="A43" s="17"/>
      <c r="B43" s="18"/>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c r="A44" s="17"/>
      <c r="B44" s="18"/>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c r="A45" s="17"/>
      <c r="B45" s="18"/>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c r="A46" s="17"/>
      <c r="B46" s="18"/>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c r="A47" s="17"/>
      <c r="B47" s="18"/>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c r="A48" s="17"/>
      <c r="B48" s="18"/>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c r="A49" s="17"/>
      <c r="B49" s="18"/>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c r="A50" s="17"/>
      <c r="B50" s="18"/>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c r="A51" s="17"/>
      <c r="B51" s="18"/>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c r="A52" s="17"/>
      <c r="B52" s="18"/>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c r="A53" s="17"/>
      <c r="B53" s="18"/>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c r="A54" s="17"/>
      <c r="B54" s="18"/>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c r="A55" s="17"/>
      <c r="B55" s="18"/>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c r="A56" s="17"/>
      <c r="B56" s="18"/>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c r="A57" s="17"/>
      <c r="B57" s="18"/>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c r="A58" s="17"/>
      <c r="B58" s="18"/>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c r="A59" s="17"/>
      <c r="B59" s="18"/>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c r="A60" s="17"/>
      <c r="B60" s="18"/>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c r="A61" s="17"/>
      <c r="B61" s="18"/>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c r="A62" s="17"/>
      <c r="B62" s="18"/>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c r="A63" s="17"/>
      <c r="B63" s="18"/>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c r="A64" s="17"/>
      <c r="B64" s="18"/>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c r="A65" s="17"/>
      <c r="B65" s="18"/>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c r="A66" s="17"/>
      <c r="B66" s="18"/>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c r="A67" s="17"/>
      <c r="B67" s="18"/>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c r="A68" s="17"/>
      <c r="B68" s="18"/>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c r="A69" s="17"/>
      <c r="B69" s="18"/>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c r="A70" s="17"/>
      <c r="B70" s="18"/>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c r="A71" s="17"/>
      <c r="B71" s="18"/>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c r="A72" s="17"/>
      <c r="B72" s="18"/>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c r="A73" s="17"/>
      <c r="B73" s="18"/>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c r="A74" s="17"/>
      <c r="B74" s="18"/>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c r="A75" s="17"/>
      <c r="B75" s="18"/>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c r="A76" s="17"/>
      <c r="B76" s="18"/>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c r="A77" s="17"/>
      <c r="B77" s="18"/>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c r="A78" s="17"/>
      <c r="B78" s="18"/>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c r="A79" s="17"/>
      <c r="B79" s="18"/>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c r="A80" s="17"/>
      <c r="B80" s="18"/>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c r="A81" s="17"/>
      <c r="B81" s="18"/>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c r="A82" s="17"/>
      <c r="B82" s="18"/>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c r="A83" s="17"/>
      <c r="B83" s="18"/>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c r="A84" s="17"/>
      <c r="B84" s="18"/>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c r="A85" s="17"/>
      <c r="B85" s="18"/>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c r="A86" s="17"/>
      <c r="B86" s="18"/>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c r="A87" s="17"/>
      <c r="B87" s="18"/>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c r="A88" s="17"/>
      <c r="B88" s="18"/>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c r="A89" s="17"/>
      <c r="B89" s="18"/>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c r="A90" s="17"/>
      <c r="B90" s="18"/>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c r="A91" s="17"/>
      <c r="B91" s="18"/>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c r="A92" s="17"/>
      <c r="B92" s="18"/>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c r="A93" s="17"/>
      <c r="B93" s="18"/>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c r="A94" s="17"/>
      <c r="B94" s="18"/>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c r="A95" s="17"/>
      <c r="B95" s="18"/>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c r="A96" s="17"/>
      <c r="B96" s="18"/>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c r="A97" s="17"/>
      <c r="B97" s="18"/>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c r="A98" s="17"/>
      <c r="B98" s="18"/>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c r="A99" s="17"/>
      <c r="B99" s="18"/>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c r="A100" s="17"/>
      <c r="B100" s="18"/>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c r="A101" s="17"/>
      <c r="B101" s="18"/>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c r="A102" s="17"/>
      <c r="B102" s="18"/>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c r="A103" s="17"/>
      <c r="B103" s="18"/>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c r="A104" s="17"/>
      <c r="B104" s="18"/>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c r="A105" s="17"/>
      <c r="B105" s="18"/>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c r="A106" s="17"/>
      <c r="B106" s="18"/>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c r="A107" s="17"/>
      <c r="B107" s="18"/>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c r="A108" s="17"/>
      <c r="B108" s="18"/>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c r="A109" s="17"/>
      <c r="B109" s="18"/>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c r="A110" s="17"/>
      <c r="B110" s="18"/>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c r="A111" s="17"/>
      <c r="B111" s="18"/>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c r="A112" s="17"/>
      <c r="B112" s="18"/>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c r="A113" s="17"/>
      <c r="B113" s="18"/>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c r="A114" s="17"/>
      <c r="B114" s="18"/>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c r="A115" s="17"/>
      <c r="B115" s="18"/>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c r="A116" s="17"/>
      <c r="B116" s="18"/>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c r="A117" s="17"/>
      <c r="B117" s="18"/>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c r="A118" s="17"/>
      <c r="B118" s="18"/>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c r="A119" s="17"/>
      <c r="B119" s="18"/>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c r="A120" s="17"/>
      <c r="B120" s="18"/>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c r="A121" s="17"/>
      <c r="B121" s="18"/>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c r="A122" s="17"/>
      <c r="B122" s="18"/>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c r="A123" s="17"/>
      <c r="B123" s="18"/>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c r="A124" s="17"/>
      <c r="B124" s="18"/>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c r="A125" s="17"/>
      <c r="B125" s="18"/>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c r="A126" s="17"/>
      <c r="B126" s="18"/>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c r="A127" s="17"/>
      <c r="B127" s="18"/>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c r="A128" s="17"/>
      <c r="B128" s="18"/>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c r="A129" s="17"/>
      <c r="B129" s="18"/>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c r="A130" s="17"/>
      <c r="B130" s="18"/>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c r="A131" s="17"/>
      <c r="B131" s="18"/>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c r="A132" s="17"/>
      <c r="B132" s="18"/>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c r="A133" s="17"/>
      <c r="B133" s="18"/>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c r="A134" s="17"/>
      <c r="B134" s="18"/>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c r="A135" s="17"/>
      <c r="B135" s="18"/>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c r="A136" s="17"/>
      <c r="B136" s="18"/>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c r="A137" s="17"/>
      <c r="B137" s="18"/>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c r="A138" s="17"/>
      <c r="B138" s="18"/>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c r="A139" s="17"/>
      <c r="B139" s="18"/>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c r="A140" s="17"/>
      <c r="B140" s="18"/>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c r="A141" s="17"/>
      <c r="B141" s="18"/>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c r="A142" s="17"/>
      <c r="B142" s="18"/>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c r="A143" s="17"/>
      <c r="B143" s="18"/>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c r="A144" s="17"/>
      <c r="B144" s="18"/>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c r="A145" s="17"/>
      <c r="B145" s="18"/>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c r="A146" s="17"/>
      <c r="B146" s="18"/>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c r="A147" s="17"/>
      <c r="B147" s="18"/>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c r="A148" s="17"/>
      <c r="B148" s="18"/>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c r="A149" s="17"/>
      <c r="B149" s="18"/>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c r="A150" s="17"/>
      <c r="B150" s="18"/>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c r="A151" s="17"/>
      <c r="B151" s="18"/>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c r="A152" s="17"/>
      <c r="B152" s="18"/>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c r="A153" s="17"/>
      <c r="B153" s="18"/>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c r="A154" s="17"/>
      <c r="B154" s="18"/>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c r="A155" s="17"/>
      <c r="B155" s="18"/>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c r="A156" s="17"/>
      <c r="B156" s="18"/>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c r="A157" s="17"/>
      <c r="B157" s="18"/>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c r="A158" s="17"/>
      <c r="B158" s="18"/>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c r="A159" s="17"/>
      <c r="B159" s="18"/>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c r="A160" s="17"/>
      <c r="B160" s="18"/>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c r="A161" s="17"/>
      <c r="B161" s="18"/>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c r="A162" s="17"/>
      <c r="B162" s="18"/>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c r="A163" s="17"/>
      <c r="B163" s="18"/>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c r="A164" s="17"/>
      <c r="B164" s="18"/>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c r="A165" s="17"/>
      <c r="B165" s="18"/>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c r="A166" s="17"/>
      <c r="B166" s="18"/>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c r="A167" s="17"/>
      <c r="B167" s="18"/>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c r="A168" s="17"/>
      <c r="B168" s="18"/>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c r="A169" s="17"/>
      <c r="B169" s="18"/>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c r="A170" s="17"/>
      <c r="B170" s="18"/>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c r="A171" s="17"/>
      <c r="B171" s="18"/>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c r="A172" s="17"/>
      <c r="B172" s="18"/>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c r="A173" s="17"/>
      <c r="B173" s="18"/>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c r="A174" s="17"/>
      <c r="B174" s="18"/>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c r="A175" s="17"/>
      <c r="B175" s="18"/>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c r="A176" s="17"/>
      <c r="B176" s="18"/>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c r="A177" s="17"/>
      <c r="B177" s="18"/>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c r="A178" s="17"/>
      <c r="B178" s="18"/>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c r="A179" s="17"/>
      <c r="B179" s="18"/>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c r="A180" s="17"/>
      <c r="B180" s="18"/>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c r="A181" s="17"/>
      <c r="B181" s="18"/>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c r="A182" s="17"/>
      <c r="B182" s="18"/>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c r="A183" s="17"/>
      <c r="B183" s="18"/>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c r="A184" s="17"/>
      <c r="B184" s="18"/>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c r="A185" s="17"/>
      <c r="B185" s="18"/>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c r="A186" s="17"/>
      <c r="B186" s="18"/>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c r="A187" s="17"/>
      <c r="B187" s="18"/>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c r="A188" s="17"/>
      <c r="B188" s="18"/>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c r="A189" s="17"/>
      <c r="B189" s="18"/>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c r="A190" s="17"/>
      <c r="B190" s="18"/>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c r="A191" s="17"/>
      <c r="B191" s="18"/>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c r="A192" s="17"/>
      <c r="B192" s="18"/>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c r="A193" s="17"/>
      <c r="B193" s="18"/>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c r="A194" s="17"/>
      <c r="B194" s="18"/>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c r="A195" s="17"/>
      <c r="B195" s="18"/>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c r="A196" s="17"/>
      <c r="B196" s="18"/>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c r="A197" s="17"/>
      <c r="B197" s="18"/>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c r="A198" s="17"/>
      <c r="B198" s="18"/>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c r="A199" s="17"/>
      <c r="B199" s="18"/>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c r="A200" s="17"/>
      <c r="B200" s="18"/>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c r="A201" s="17"/>
      <c r="B201" s="18"/>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c r="A202" s="17"/>
      <c r="B202" s="18"/>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c r="A203" s="17"/>
      <c r="B203" s="18"/>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c r="A204" s="17"/>
      <c r="B204" s="18"/>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c r="A205" s="17"/>
      <c r="B205" s="18"/>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c r="A206" s="17"/>
      <c r="B206" s="18"/>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c r="A207" s="17"/>
      <c r="B207" s="18"/>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c r="A208" s="17"/>
      <c r="B208" s="18"/>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c r="A209" s="17"/>
      <c r="B209" s="18"/>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c r="A210" s="17"/>
      <c r="B210" s="18"/>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c r="A211" s="17"/>
      <c r="B211" s="18"/>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c r="A212" s="17"/>
      <c r="B212" s="18"/>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c r="A213" s="17"/>
      <c r="B213" s="18"/>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c r="A214" s="17"/>
      <c r="B214" s="18"/>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c r="A215" s="17"/>
      <c r="B215" s="18"/>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c r="A216" s="17"/>
      <c r="B216" s="18"/>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c r="A217" s="17"/>
      <c r="B217" s="18"/>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c r="A218" s="17"/>
      <c r="B218" s="18"/>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c r="A219" s="17"/>
      <c r="B219" s="18"/>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c r="A220" s="17"/>
      <c r="B220" s="18"/>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c r="A221" s="17"/>
      <c r="B221" s="18"/>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c r="A222" s="17"/>
      <c r="B222" s="18"/>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c r="A223" s="17"/>
      <c r="B223" s="18"/>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c r="A224" s="17"/>
      <c r="B224" s="18"/>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c r="A225" s="17"/>
      <c r="B225" s="18"/>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c r="A226" s="17"/>
      <c r="B226" s="18"/>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c r="A227" s="17"/>
      <c r="B227" s="18"/>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c r="A228" s="17"/>
      <c r="B228" s="18"/>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c r="A229" s="17"/>
      <c r="B229" s="18"/>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c r="A230" s="17"/>
      <c r="B230" s="18"/>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c r="A231" s="17"/>
      <c r="B231" s="18"/>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c r="A232" s="17"/>
      <c r="B232" s="18"/>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c r="A233" s="17"/>
      <c r="B233" s="18"/>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c r="A234" s="17"/>
      <c r="B234" s="18"/>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c r="A235" s="17"/>
      <c r="B235" s="18"/>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c r="A236" s="17"/>
      <c r="B236" s="18"/>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c r="A237" s="17"/>
      <c r="B237" s="18"/>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c r="A238" s="17"/>
      <c r="B238" s="18"/>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c r="A239" s="17"/>
      <c r="B239" s="18"/>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c r="A240" s="17"/>
      <c r="B240" s="18"/>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c r="A241" s="17"/>
      <c r="B241" s="18"/>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c r="A242" s="17"/>
      <c r="B242" s="18"/>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c r="A243" s="17"/>
      <c r="B243" s="18"/>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c r="A244" s="17"/>
      <c r="B244" s="18"/>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c r="A245" s="17"/>
      <c r="B245" s="18"/>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c r="A246" s="17"/>
      <c r="B246" s="18"/>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c r="A247" s="17"/>
      <c r="B247" s="18"/>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c r="A248" s="17"/>
      <c r="B248" s="18"/>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c r="A249" s="17"/>
      <c r="B249" s="18"/>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c r="A250" s="17"/>
      <c r="B250" s="18"/>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c r="A251" s="17"/>
      <c r="B251" s="18"/>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c r="A252" s="17"/>
      <c r="B252" s="18"/>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c r="A253" s="17"/>
      <c r="B253" s="18"/>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c r="A254" s="17"/>
      <c r="B254" s="18"/>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c r="A255" s="17"/>
      <c r="B255" s="18"/>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c r="A256" s="17"/>
      <c r="B256" s="18"/>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c r="A257" s="17"/>
      <c r="B257" s="18"/>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c r="A258" s="17"/>
      <c r="B258" s="18"/>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c r="A259" s="17"/>
      <c r="B259" s="18"/>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c r="A260" s="17"/>
      <c r="B260" s="18"/>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c r="A261" s="17"/>
      <c r="B261" s="18"/>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c r="A262" s="17"/>
      <c r="B262" s="18"/>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c r="A263" s="17"/>
      <c r="B263" s="18"/>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c r="A264" s="17"/>
      <c r="B264" s="18"/>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c r="A265" s="17"/>
      <c r="B265" s="18"/>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c r="A266" s="17"/>
      <c r="B266" s="18"/>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c r="A267" s="17"/>
      <c r="B267" s="18"/>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c r="A268" s="17"/>
      <c r="B268" s="18"/>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c r="A269" s="17"/>
      <c r="B269" s="18"/>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c r="A270" s="17"/>
      <c r="B270" s="18"/>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c r="A271" s="17"/>
      <c r="B271" s="18"/>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c r="A272" s="17"/>
      <c r="B272" s="18"/>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c r="A273" s="17"/>
      <c r="B273" s="18"/>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c r="A274" s="17"/>
      <c r="B274" s="18"/>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c r="A275" s="17"/>
      <c r="B275" s="18"/>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c r="A276" s="17"/>
      <c r="B276" s="18"/>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c r="A277" s="17"/>
      <c r="B277" s="18"/>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c r="A278" s="17"/>
      <c r="B278" s="18"/>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c r="A279" s="17"/>
      <c r="B279" s="18"/>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c r="A280" s="17"/>
      <c r="B280" s="18"/>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c r="A281" s="17"/>
      <c r="B281" s="18"/>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c r="A282" s="17"/>
      <c r="B282" s="18"/>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c r="A283" s="17"/>
      <c r="B283" s="18"/>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c r="A284" s="17"/>
      <c r="B284" s="18"/>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c r="A285" s="17"/>
      <c r="B285" s="18"/>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c r="A286" s="17"/>
      <c r="B286" s="18"/>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c r="A287" s="17"/>
      <c r="B287" s="18"/>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c r="A288" s="17"/>
      <c r="B288" s="18"/>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c r="A289" s="17"/>
      <c r="B289" s="18"/>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c r="A290" s="17"/>
      <c r="B290" s="18"/>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c r="A291" s="17"/>
      <c r="B291" s="18"/>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c r="A292" s="17"/>
      <c r="B292" s="18"/>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c r="A293" s="17"/>
      <c r="B293" s="18"/>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c r="A294" s="17"/>
      <c r="B294" s="18"/>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c r="A295" s="17"/>
      <c r="B295" s="18"/>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c r="A296" s="17"/>
      <c r="B296" s="18"/>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c r="A297" s="17"/>
      <c r="B297" s="18"/>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c r="A298" s="17"/>
      <c r="B298" s="18"/>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c r="A299" s="17"/>
      <c r="B299" s="18"/>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c r="A300" s="17"/>
      <c r="B300" s="18"/>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c r="A301" s="17"/>
      <c r="B301" s="18"/>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c r="A302" s="17"/>
      <c r="B302" s="18"/>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c r="A303" s="17"/>
      <c r="B303" s="18"/>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c r="A304" s="17"/>
      <c r="B304" s="18"/>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c r="A305" s="17"/>
      <c r="B305" s="18"/>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c r="A306" s="17"/>
      <c r="B306" s="18"/>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c r="A307" s="17"/>
      <c r="B307" s="18"/>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c r="A308" s="17"/>
      <c r="B308" s="18"/>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c r="A309" s="17"/>
      <c r="B309" s="18"/>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c r="A310" s="17"/>
      <c r="B310" s="18"/>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c r="A311" s="17"/>
      <c r="B311" s="18"/>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c r="A312" s="17"/>
      <c r="B312" s="18"/>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c r="A313" s="17"/>
      <c r="B313" s="18"/>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c r="A314" s="17"/>
      <c r="B314" s="18"/>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c r="A315" s="17"/>
      <c r="B315" s="18"/>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c r="A316" s="17"/>
      <c r="B316" s="18"/>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c r="A317" s="17"/>
      <c r="B317" s="18"/>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c r="A318" s="17"/>
      <c r="B318" s="18"/>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c r="A319" s="17"/>
      <c r="B319" s="18"/>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c r="A320" s="17"/>
      <c r="B320" s="18"/>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c r="A321" s="17"/>
      <c r="B321" s="18"/>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c r="A322" s="17"/>
      <c r="B322" s="18"/>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c r="A323" s="17"/>
      <c r="B323" s="18"/>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c r="A324" s="17"/>
      <c r="B324" s="18"/>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c r="A325" s="17"/>
      <c r="B325" s="18"/>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c r="A326" s="17"/>
      <c r="B326" s="18"/>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c r="A327" s="17"/>
      <c r="B327" s="18"/>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c r="A328" s="17"/>
      <c r="B328" s="18"/>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c r="A329" s="17"/>
      <c r="B329" s="18"/>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c r="A330" s="17"/>
      <c r="B330" s="18"/>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c r="A331" s="17"/>
      <c r="B331" s="18"/>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c r="A332" s="17"/>
      <c r="B332" s="18"/>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c r="A333" s="17"/>
      <c r="B333" s="18"/>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c r="A334" s="17"/>
      <c r="B334" s="18"/>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c r="A335" s="17"/>
      <c r="B335" s="18"/>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c r="A336" s="17"/>
      <c r="B336" s="18"/>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c r="A337" s="17"/>
      <c r="B337" s="18"/>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c r="A338" s="17"/>
      <c r="B338" s="18"/>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c r="A339" s="17"/>
      <c r="B339" s="18"/>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c r="A340" s="17"/>
      <c r="B340" s="18"/>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c r="A341" s="17"/>
      <c r="B341" s="18"/>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c r="A342" s="17"/>
      <c r="B342" s="18"/>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c r="A343" s="17"/>
      <c r="B343" s="18"/>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c r="A344" s="17"/>
      <c r="B344" s="18"/>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c r="A345" s="17"/>
      <c r="B345" s="18"/>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c r="A346" s="17"/>
      <c r="B346" s="18"/>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c r="A347" s="17"/>
      <c r="B347" s="18"/>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c r="A348" s="17"/>
      <c r="B348" s="18"/>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c r="A349" s="17"/>
      <c r="B349" s="18"/>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c r="A350" s="17"/>
      <c r="B350" s="18"/>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c r="A351" s="17"/>
      <c r="B351" s="18"/>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c r="A352" s="17"/>
      <c r="B352" s="18"/>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c r="A353" s="17"/>
      <c r="B353" s="18"/>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c r="A354" s="17"/>
      <c r="B354" s="18"/>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c r="A355" s="17"/>
      <c r="B355" s="18"/>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c r="A356" s="17"/>
      <c r="B356" s="18"/>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c r="A357" s="17"/>
      <c r="B357" s="18"/>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c r="A358" s="17"/>
      <c r="B358" s="18"/>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c r="A359" s="17"/>
      <c r="B359" s="18"/>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c r="A360" s="17"/>
      <c r="B360" s="18"/>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c r="A361" s="17"/>
      <c r="B361" s="18"/>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c r="A362" s="17"/>
      <c r="B362" s="18"/>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c r="A363" s="17"/>
      <c r="B363" s="18"/>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c r="A364" s="17"/>
      <c r="B364" s="18"/>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c r="A365" s="17"/>
      <c r="B365" s="18"/>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c r="A366" s="17"/>
      <c r="B366" s="18"/>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c r="A367" s="17"/>
      <c r="B367" s="18"/>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c r="A368" s="17"/>
      <c r="B368" s="18"/>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c r="A369" s="17"/>
      <c r="B369" s="18"/>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c r="A370" s="17"/>
      <c r="B370" s="18"/>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c r="A371" s="17"/>
      <c r="B371" s="18"/>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c r="A372" s="17"/>
      <c r="B372" s="18"/>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c r="A373" s="17"/>
      <c r="B373" s="18"/>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c r="A374" s="17"/>
      <c r="B374" s="18"/>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c r="A375" s="17"/>
      <c r="B375" s="18"/>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c r="A376" s="17"/>
      <c r="B376" s="18"/>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c r="A377" s="17"/>
      <c r="B377" s="18"/>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c r="A378" s="17"/>
      <c r="B378" s="18"/>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c r="A379" s="17"/>
      <c r="B379" s="18"/>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c r="A380" s="17"/>
      <c r="B380" s="18"/>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c r="A381" s="17"/>
      <c r="B381" s="18"/>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c r="A382" s="17"/>
      <c r="B382" s="18"/>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c r="A383" s="17"/>
      <c r="B383" s="18"/>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c r="A384" s="17"/>
      <c r="B384" s="18"/>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c r="A385" s="17"/>
      <c r="B385" s="18"/>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c r="A386" s="17"/>
      <c r="B386" s="18"/>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c r="A387" s="17"/>
      <c r="B387" s="18"/>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c r="A388" s="17"/>
      <c r="B388" s="18"/>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c r="A389" s="17"/>
      <c r="B389" s="18"/>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c r="A390" s="17"/>
      <c r="B390" s="18"/>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c r="A391" s="17"/>
      <c r="B391" s="18"/>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c r="A392" s="17"/>
      <c r="B392" s="18"/>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c r="A393" s="17"/>
      <c r="B393" s="18"/>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c r="A394" s="17"/>
      <c r="B394" s="18"/>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c r="A395" s="17"/>
      <c r="B395" s="18"/>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c r="A396" s="17"/>
      <c r="B396" s="18"/>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c r="A397" s="17"/>
      <c r="B397" s="18"/>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c r="A398" s="17"/>
      <c r="B398" s="18"/>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c r="A399" s="17"/>
      <c r="B399" s="18"/>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c r="A400" s="17"/>
      <c r="B400" s="18"/>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c r="A401" s="17"/>
      <c r="B401" s="18"/>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c r="A402" s="17"/>
      <c r="B402" s="18"/>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c r="A403" s="17"/>
      <c r="B403" s="18"/>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c r="A404" s="17"/>
      <c r="B404" s="18"/>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c r="A405" s="17"/>
      <c r="B405" s="18"/>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c r="A406" s="17"/>
      <c r="B406" s="18"/>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c r="A407" s="17"/>
      <c r="B407" s="18"/>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c r="A408" s="17"/>
      <c r="B408" s="18"/>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c r="A409" s="17"/>
      <c r="B409" s="18"/>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c r="A410" s="17"/>
      <c r="B410" s="18"/>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c r="A411" s="17"/>
      <c r="B411" s="18"/>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c r="A412" s="17"/>
      <c r="B412" s="18"/>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c r="A413" s="17"/>
      <c r="B413" s="18"/>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c r="A414" s="17"/>
      <c r="B414" s="18"/>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c r="A415" s="17"/>
      <c r="B415" s="18"/>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c r="A416" s="17"/>
      <c r="B416" s="18"/>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c r="A417" s="17"/>
      <c r="B417" s="18"/>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c r="A418" s="17"/>
      <c r="B418" s="18"/>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c r="A419" s="17"/>
      <c r="B419" s="18"/>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c r="A420" s="17"/>
      <c r="B420" s="18"/>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c r="A421" s="17"/>
      <c r="B421" s="18"/>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c r="A422" s="17"/>
      <c r="B422" s="18"/>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c r="A423" s="17"/>
      <c r="B423" s="18"/>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c r="A424" s="17"/>
      <c r="B424" s="18"/>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c r="A425" s="17"/>
      <c r="B425" s="18"/>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c r="A426" s="17"/>
      <c r="B426" s="18"/>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c r="A427" s="17"/>
      <c r="B427" s="18"/>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c r="A428" s="17"/>
      <c r="B428" s="18"/>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c r="A429" s="17"/>
      <c r="B429" s="18"/>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c r="A430" s="17"/>
      <c r="B430" s="18"/>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c r="A431" s="17"/>
      <c r="B431" s="18"/>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c r="A432" s="17"/>
      <c r="B432" s="18"/>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c r="A433" s="17"/>
      <c r="B433" s="18"/>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c r="A434" s="17"/>
      <c r="B434" s="18"/>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c r="A435" s="17"/>
      <c r="B435" s="18"/>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c r="A436" s="17"/>
      <c r="B436" s="18"/>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c r="A437" s="17"/>
      <c r="B437" s="18"/>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c r="A438" s="17"/>
      <c r="B438" s="18"/>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c r="A439" s="17"/>
      <c r="B439" s="18"/>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c r="A440" s="17"/>
      <c r="B440" s="18"/>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c r="A441" s="17"/>
      <c r="B441" s="18"/>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c r="A442" s="17"/>
      <c r="B442" s="18"/>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c r="A443" s="17"/>
      <c r="B443" s="18"/>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c r="A444" s="17"/>
      <c r="B444" s="18"/>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c r="A445" s="17"/>
      <c r="B445" s="18"/>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c r="A446" s="17"/>
      <c r="B446" s="18"/>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c r="A447" s="17"/>
      <c r="B447" s="18"/>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c r="A448" s="17"/>
      <c r="B448" s="18"/>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c r="A449" s="17"/>
      <c r="B449" s="18"/>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c r="A450" s="17"/>
      <c r="B450" s="18"/>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c r="A451" s="17"/>
      <c r="B451" s="18"/>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c r="A452" s="17"/>
      <c r="B452" s="18"/>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c r="A453" s="17"/>
      <c r="B453" s="18"/>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c r="A454" s="17"/>
      <c r="B454" s="18"/>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c r="A455" s="17"/>
      <c r="B455" s="18"/>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c r="A456" s="17"/>
      <c r="B456" s="18"/>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c r="A457" s="17"/>
      <c r="B457" s="18"/>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c r="A458" s="17"/>
      <c r="B458" s="18"/>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c r="A459" s="17"/>
      <c r="B459" s="18"/>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c r="A460" s="17"/>
      <c r="B460" s="18"/>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c r="A461" s="17"/>
      <c r="B461" s="18"/>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c r="A462" s="17"/>
      <c r="B462" s="18"/>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c r="A463" s="17"/>
      <c r="B463" s="18"/>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c r="A464" s="17"/>
      <c r="B464" s="18"/>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c r="A465" s="17"/>
      <c r="B465" s="18"/>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c r="A466" s="17"/>
      <c r="B466" s="18"/>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c r="A467" s="17"/>
      <c r="B467" s="18"/>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c r="A468" s="17"/>
      <c r="B468" s="18"/>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c r="A469" s="17"/>
      <c r="B469" s="18"/>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c r="A470" s="17"/>
      <c r="B470" s="18"/>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c r="A471" s="17"/>
      <c r="B471" s="18"/>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c r="A472" s="17"/>
      <c r="B472" s="18"/>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c r="A473" s="17"/>
      <c r="B473" s="18"/>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c r="A474" s="17"/>
      <c r="B474" s="18"/>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c r="A475" s="17"/>
      <c r="B475" s="18"/>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c r="A476" s="17"/>
      <c r="B476" s="18"/>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c r="A477" s="17"/>
      <c r="B477" s="18"/>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c r="A478" s="17"/>
      <c r="B478" s="18"/>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c r="A479" s="17"/>
      <c r="B479" s="18"/>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c r="A480" s="17"/>
      <c r="B480" s="18"/>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c r="A481" s="17"/>
      <c r="B481" s="18"/>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c r="A482" s="17"/>
      <c r="B482" s="18"/>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c r="A483" s="17"/>
      <c r="B483" s="18"/>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c r="A484" s="17"/>
      <c r="B484" s="18"/>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c r="A485" s="17"/>
      <c r="B485" s="18"/>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c r="A486" s="17"/>
      <c r="B486" s="18"/>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c r="A487" s="17"/>
      <c r="B487" s="18"/>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c r="A488" s="17"/>
      <c r="B488" s="18"/>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c r="A489" s="17"/>
      <c r="B489" s="18"/>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c r="A490" s="17"/>
      <c r="B490" s="18"/>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c r="A491" s="17"/>
      <c r="B491" s="18"/>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c r="A492" s="17"/>
      <c r="B492" s="18"/>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c r="A493" s="17"/>
      <c r="B493" s="18"/>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c r="A494" s="17"/>
      <c r="B494" s="18"/>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c r="A495" s="17"/>
      <c r="B495" s="18"/>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c r="A496" s="17"/>
      <c r="B496" s="18"/>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c r="A497" s="17"/>
      <c r="B497" s="18"/>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c r="A498" s="17"/>
      <c r="B498" s="18"/>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c r="A499" s="17"/>
      <c r="B499" s="18"/>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c r="A500" s="17"/>
      <c r="B500" s="18"/>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c r="A501" s="17"/>
      <c r="B501" s="18"/>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c r="A502" s="17"/>
      <c r="B502" s="18"/>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c r="A503" s="17"/>
      <c r="B503" s="18"/>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c r="A504" s="17"/>
      <c r="B504" s="18"/>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c r="A505" s="17"/>
      <c r="B505" s="18"/>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c r="A506" s="17"/>
      <c r="B506" s="18"/>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c r="A507" s="17"/>
      <c r="B507" s="18"/>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c r="A508" s="17"/>
      <c r="B508" s="18"/>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c r="A509" s="17"/>
      <c r="B509" s="18"/>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c r="A510" s="17"/>
      <c r="B510" s="18"/>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c r="A511" s="17"/>
      <c r="B511" s="18"/>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c r="A512" s="17"/>
      <c r="B512" s="18"/>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c r="A513" s="17"/>
      <c r="B513" s="18"/>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c r="A514" s="17"/>
      <c r="B514" s="18"/>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c r="A515" s="17"/>
      <c r="B515" s="18"/>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c r="A516" s="17"/>
      <c r="B516" s="18"/>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c r="A517" s="17"/>
      <c r="B517" s="18"/>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c r="A518" s="17"/>
      <c r="B518" s="18"/>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c r="A519" s="17"/>
      <c r="B519" s="18"/>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c r="A520" s="17"/>
      <c r="B520" s="18"/>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c r="A521" s="17"/>
      <c r="B521" s="18"/>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c r="A522" s="17"/>
      <c r="B522" s="18"/>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c r="A523" s="17"/>
      <c r="B523" s="18"/>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c r="A524" s="17"/>
      <c r="B524" s="18"/>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c r="A525" s="17"/>
      <c r="B525" s="18"/>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c r="A526" s="17"/>
      <c r="B526" s="18"/>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c r="A527" s="17"/>
      <c r="B527" s="18"/>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c r="A528" s="17"/>
      <c r="B528" s="18"/>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c r="A529" s="17"/>
      <c r="B529" s="18"/>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c r="A530" s="17"/>
      <c r="B530" s="18"/>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c r="A531" s="17"/>
      <c r="B531" s="18"/>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c r="A532" s="17"/>
      <c r="B532" s="18"/>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c r="A533" s="17"/>
      <c r="B533" s="18"/>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c r="A534" s="17"/>
      <c r="B534" s="18"/>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c r="A535" s="17"/>
      <c r="B535" s="18"/>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c r="A536" s="17"/>
      <c r="B536" s="18"/>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c r="A537" s="17"/>
      <c r="B537" s="18"/>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c r="A538" s="17"/>
      <c r="B538" s="18"/>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c r="A539" s="17"/>
      <c r="B539" s="18"/>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c r="A540" s="17"/>
      <c r="B540" s="18"/>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c r="A541" s="17"/>
      <c r="B541" s="18"/>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c r="A542" s="17"/>
      <c r="B542" s="18"/>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c r="A543" s="17"/>
      <c r="B543" s="18"/>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c r="A544" s="17"/>
      <c r="B544" s="18"/>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c r="A545" s="17"/>
      <c r="B545" s="18"/>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c r="A546" s="17"/>
      <c r="B546" s="18"/>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c r="A547" s="17"/>
      <c r="B547" s="18"/>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c r="A548" s="17"/>
      <c r="B548" s="18"/>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c r="A549" s="17"/>
      <c r="B549" s="18"/>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c r="A550" s="17"/>
      <c r="B550" s="18"/>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c r="A551" s="17"/>
      <c r="B551" s="18"/>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c r="A552" s="17"/>
      <c r="B552" s="18"/>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c r="A553" s="17"/>
      <c r="B553" s="18"/>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c r="A554" s="17"/>
      <c r="B554" s="18"/>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c r="A555" s="17"/>
      <c r="B555" s="18"/>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c r="A556" s="17"/>
      <c r="B556" s="18"/>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c r="A557" s="17"/>
      <c r="B557" s="18"/>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c r="A558" s="17"/>
      <c r="B558" s="18"/>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c r="A559" s="17"/>
      <c r="B559" s="18"/>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c r="A560" s="17"/>
      <c r="B560" s="18"/>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c r="A561" s="17"/>
      <c r="B561" s="18"/>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c r="A562" s="17"/>
      <c r="B562" s="18"/>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c r="A563" s="17"/>
      <c r="B563" s="18"/>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c r="A564" s="17"/>
      <c r="B564" s="18"/>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c r="A565" s="17"/>
      <c r="B565" s="18"/>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c r="A566" s="17"/>
      <c r="B566" s="18"/>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c r="A567" s="17"/>
      <c r="B567" s="18"/>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c r="A568" s="17"/>
      <c r="B568" s="18"/>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c r="A569" s="17"/>
      <c r="B569" s="18"/>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c r="A570" s="17"/>
      <c r="B570" s="18"/>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c r="A571" s="17"/>
      <c r="B571" s="18"/>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c r="A572" s="17"/>
      <c r="B572" s="18"/>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c r="A573" s="17"/>
      <c r="B573" s="18"/>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c r="A574" s="17"/>
      <c r="B574" s="18"/>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c r="A575" s="17"/>
      <c r="B575" s="18"/>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c r="A576" s="17"/>
      <c r="B576" s="18"/>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c r="A577" s="17"/>
      <c r="B577" s="18"/>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c r="A578" s="17"/>
      <c r="B578" s="18"/>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c r="A579" s="17"/>
      <c r="B579" s="18"/>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c r="A580" s="17"/>
      <c r="B580" s="18"/>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c r="A581" s="17"/>
      <c r="B581" s="18"/>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c r="A582" s="17"/>
      <c r="B582" s="18"/>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c r="A583" s="17"/>
      <c r="B583" s="18"/>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c r="A584" s="17"/>
      <c r="B584" s="18"/>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c r="A585" s="17"/>
      <c r="B585" s="18"/>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c r="A586" s="17"/>
      <c r="B586" s="18"/>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c r="A587" s="17"/>
      <c r="B587" s="18"/>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c r="A588" s="17"/>
      <c r="B588" s="18"/>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c r="A589" s="17"/>
      <c r="B589" s="18"/>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c r="A590" s="17"/>
      <c r="B590" s="18"/>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c r="A591" s="17"/>
      <c r="B591" s="18"/>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c r="A592" s="17"/>
      <c r="B592" s="18"/>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c r="A593" s="17"/>
      <c r="B593" s="18"/>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c r="A594" s="17"/>
      <c r="B594" s="18"/>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c r="A595" s="17"/>
      <c r="B595" s="18"/>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c r="A596" s="17"/>
      <c r="B596" s="18"/>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c r="A597" s="17"/>
      <c r="B597" s="18"/>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c r="A598" s="17"/>
      <c r="B598" s="18"/>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c r="A599" s="17"/>
      <c r="B599" s="18"/>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c r="A600" s="17"/>
      <c r="B600" s="18"/>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c r="A601" s="17"/>
      <c r="B601" s="18"/>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c r="A602" s="17"/>
      <c r="B602" s="18"/>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c r="A603" s="17"/>
      <c r="B603" s="18"/>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c r="A604" s="17"/>
      <c r="B604" s="18"/>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c r="A605" s="17"/>
      <c r="B605" s="18"/>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c r="A606" s="17"/>
      <c r="B606" s="18"/>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c r="A607" s="17"/>
      <c r="B607" s="18"/>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c r="A608" s="17"/>
      <c r="B608" s="18"/>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c r="A609" s="17"/>
      <c r="B609" s="18"/>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c r="A610" s="17"/>
      <c r="B610" s="18"/>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c r="A611" s="17"/>
      <c r="B611" s="18"/>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c r="A612" s="17"/>
      <c r="B612" s="18"/>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c r="A613" s="17"/>
      <c r="B613" s="18"/>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c r="A614" s="17"/>
      <c r="B614" s="18"/>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c r="A615" s="17"/>
      <c r="B615" s="18"/>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c r="A616" s="17"/>
      <c r="B616" s="18"/>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c r="A617" s="17"/>
      <c r="B617" s="18"/>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c r="A618" s="17"/>
      <c r="B618" s="18"/>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c r="A619" s="17"/>
      <c r="B619" s="18"/>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c r="A620" s="17"/>
      <c r="B620" s="18"/>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c r="A621" s="17"/>
      <c r="B621" s="18"/>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c r="A622" s="17"/>
      <c r="B622" s="18"/>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c r="A623" s="17"/>
      <c r="B623" s="18"/>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c r="A624" s="17"/>
      <c r="B624" s="18"/>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c r="A625" s="17"/>
      <c r="B625" s="18"/>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c r="A626" s="17"/>
      <c r="B626" s="18"/>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c r="A627" s="17"/>
      <c r="B627" s="18"/>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c r="A628" s="17"/>
      <c r="B628" s="18"/>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c r="A629" s="17"/>
      <c r="B629" s="18"/>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c r="A630" s="17"/>
      <c r="B630" s="18"/>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c r="A631" s="17"/>
      <c r="B631" s="18"/>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c r="A632" s="17"/>
      <c r="B632" s="18"/>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c r="A633" s="17"/>
      <c r="B633" s="18"/>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c r="A634" s="17"/>
      <c r="B634" s="18"/>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c r="A635" s="17"/>
      <c r="B635" s="18"/>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c r="A636" s="17"/>
      <c r="B636" s="18"/>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c r="A637" s="17"/>
      <c r="B637" s="18"/>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c r="A638" s="17"/>
      <c r="B638" s="18"/>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c r="A639" s="17"/>
      <c r="B639" s="18"/>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c r="A640" s="17"/>
      <c r="B640" s="18"/>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c r="A641" s="17"/>
      <c r="B641" s="18"/>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c r="A642" s="17"/>
      <c r="B642" s="18"/>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c r="A643" s="17"/>
      <c r="B643" s="18"/>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c r="A644" s="17"/>
      <c r="B644" s="18"/>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c r="A645" s="17"/>
      <c r="B645" s="18"/>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c r="A646" s="17"/>
      <c r="B646" s="18"/>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c r="A647" s="17"/>
      <c r="B647" s="18"/>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c r="A648" s="17"/>
      <c r="B648" s="18"/>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c r="A649" s="17"/>
      <c r="B649" s="18"/>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c r="A650" s="17"/>
      <c r="B650" s="18"/>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c r="A651" s="17"/>
      <c r="B651" s="18"/>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c r="A652" s="17"/>
      <c r="B652" s="18"/>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c r="A653" s="17"/>
      <c r="B653" s="18"/>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c r="A654" s="17"/>
      <c r="B654" s="18"/>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c r="A655" s="17"/>
      <c r="B655" s="18"/>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c r="A656" s="17"/>
      <c r="B656" s="18"/>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c r="A657" s="17"/>
      <c r="B657" s="18"/>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c r="A658" s="17"/>
      <c r="B658" s="18"/>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c r="A659" s="17"/>
      <c r="B659" s="18"/>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c r="A660" s="17"/>
      <c r="B660" s="18"/>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c r="A661" s="17"/>
      <c r="B661" s="18"/>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c r="A662" s="17"/>
      <c r="B662" s="18"/>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c r="A663" s="17"/>
      <c r="B663" s="18"/>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c r="A664" s="17"/>
      <c r="B664" s="18"/>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c r="A665" s="17"/>
      <c r="B665" s="18"/>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c r="A666" s="17"/>
      <c r="B666" s="18"/>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c r="A667" s="17"/>
      <c r="B667" s="18"/>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c r="A668" s="17"/>
      <c r="B668" s="18"/>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c r="A669" s="17"/>
      <c r="B669" s="18"/>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c r="A670" s="17"/>
      <c r="B670" s="18"/>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c r="A671" s="17"/>
      <c r="B671" s="18"/>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c r="A672" s="17"/>
      <c r="B672" s="18"/>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c r="A673" s="17"/>
      <c r="B673" s="18"/>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c r="A674" s="17"/>
      <c r="B674" s="18"/>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c r="A675" s="17"/>
      <c r="B675" s="18"/>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c r="A676" s="17"/>
      <c r="B676" s="18"/>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c r="A677" s="17"/>
      <c r="B677" s="18"/>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c r="A678" s="17"/>
      <c r="B678" s="18"/>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c r="A679" s="17"/>
      <c r="B679" s="18"/>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c r="A680" s="17"/>
      <c r="B680" s="18"/>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c r="A681" s="17"/>
      <c r="B681" s="18"/>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c r="A682" s="17"/>
      <c r="B682" s="18"/>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c r="A683" s="17"/>
      <c r="B683" s="18"/>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c r="A684" s="17"/>
      <c r="B684" s="18"/>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c r="A685" s="17"/>
      <c r="B685" s="18"/>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c r="A686" s="17"/>
      <c r="B686" s="18"/>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c r="A687" s="17"/>
      <c r="B687" s="18"/>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c r="A688" s="17"/>
      <c r="B688" s="18"/>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c r="A689" s="17"/>
      <c r="B689" s="18"/>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c r="A690" s="17"/>
      <c r="B690" s="18"/>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c r="A691" s="17"/>
      <c r="B691" s="18"/>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c r="A692" s="17"/>
      <c r="B692" s="18"/>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c r="A693" s="17"/>
      <c r="B693" s="18"/>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c r="A694" s="17"/>
      <c r="B694" s="18"/>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c r="A695" s="17"/>
      <c r="B695" s="18"/>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c r="A696" s="17"/>
      <c r="B696" s="18"/>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c r="A697" s="17"/>
      <c r="B697" s="18"/>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c r="A698" s="17"/>
      <c r="B698" s="18"/>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c r="A699" s="17"/>
      <c r="B699" s="18"/>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c r="A700" s="17"/>
      <c r="B700" s="18"/>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c r="A701" s="17"/>
      <c r="B701" s="18"/>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c r="A702" s="17"/>
      <c r="B702" s="18"/>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c r="A703" s="17"/>
      <c r="B703" s="18"/>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c r="A704" s="17"/>
      <c r="B704" s="18"/>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c r="A705" s="17"/>
      <c r="B705" s="18"/>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c r="A706" s="17"/>
      <c r="B706" s="18"/>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c r="A707" s="17"/>
      <c r="B707" s="18"/>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c r="A708" s="17"/>
      <c r="B708" s="18"/>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c r="A709" s="17"/>
      <c r="B709" s="18"/>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c r="A710" s="17"/>
      <c r="B710" s="18"/>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c r="A711" s="17"/>
      <c r="B711" s="18"/>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c r="A712" s="17"/>
      <c r="B712" s="18"/>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c r="A713" s="17"/>
      <c r="B713" s="18"/>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c r="A714" s="17"/>
      <c r="B714" s="18"/>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c r="A715" s="17"/>
      <c r="B715" s="18"/>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c r="A716" s="17"/>
      <c r="B716" s="18"/>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c r="A717" s="17"/>
      <c r="B717" s="18"/>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c r="A718" s="17"/>
      <c r="B718" s="18"/>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c r="A719" s="17"/>
      <c r="B719" s="18"/>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c r="A720" s="17"/>
      <c r="B720" s="18"/>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c r="A721" s="17"/>
      <c r="B721" s="18"/>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c r="A722" s="17"/>
      <c r="B722" s="18"/>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c r="A723" s="17"/>
      <c r="B723" s="18"/>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c r="A724" s="17"/>
      <c r="B724" s="18"/>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c r="A725" s="17"/>
      <c r="B725" s="18"/>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c r="A726" s="17"/>
      <c r="B726" s="18"/>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c r="A727" s="17"/>
      <c r="B727" s="18"/>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c r="A728" s="17"/>
      <c r="B728" s="18"/>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c r="A729" s="17"/>
      <c r="B729" s="18"/>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c r="A730" s="17"/>
      <c r="B730" s="18"/>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c r="A731" s="17"/>
      <c r="B731" s="18"/>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c r="A732" s="17"/>
      <c r="B732" s="18"/>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c r="A733" s="17"/>
      <c r="B733" s="18"/>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c r="A734" s="17"/>
      <c r="B734" s="18"/>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c r="A735" s="17"/>
      <c r="B735" s="18"/>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c r="A736" s="17"/>
      <c r="B736" s="18"/>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c r="A737" s="17"/>
      <c r="B737" s="18"/>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c r="A738" s="17"/>
      <c r="B738" s="18"/>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c r="A739" s="17"/>
      <c r="B739" s="18"/>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c r="A740" s="17"/>
      <c r="B740" s="18"/>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c r="A741" s="17"/>
      <c r="B741" s="18"/>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c r="A742" s="17"/>
      <c r="B742" s="18"/>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c r="A743" s="17"/>
      <c r="B743" s="18"/>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c r="A744" s="17"/>
      <c r="B744" s="18"/>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c r="A745" s="17"/>
      <c r="B745" s="18"/>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c r="A746" s="17"/>
      <c r="B746" s="18"/>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c r="A747" s="17"/>
      <c r="B747" s="18"/>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c r="A748" s="17"/>
      <c r="B748" s="18"/>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c r="A749" s="17"/>
      <c r="B749" s="18"/>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c r="A750" s="17"/>
      <c r="B750" s="18"/>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c r="A751" s="17"/>
      <c r="B751" s="18"/>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c r="A752" s="17"/>
      <c r="B752" s="18"/>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c r="A753" s="17"/>
      <c r="B753" s="18"/>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c r="A754" s="17"/>
      <c r="B754" s="18"/>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c r="A755" s="17"/>
      <c r="B755" s="18"/>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c r="A756" s="17"/>
      <c r="B756" s="18"/>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c r="A757" s="17"/>
      <c r="B757" s="18"/>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c r="A758" s="17"/>
      <c r="B758" s="18"/>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c r="A759" s="17"/>
      <c r="B759" s="18"/>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c r="A760" s="17"/>
      <c r="B760" s="18"/>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c r="A761" s="17"/>
      <c r="B761" s="18"/>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c r="A762" s="17"/>
      <c r="B762" s="18"/>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c r="A763" s="17"/>
      <c r="B763" s="18"/>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c r="A764" s="17"/>
      <c r="B764" s="18"/>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c r="A765" s="17"/>
      <c r="B765" s="18"/>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c r="A766" s="17"/>
      <c r="B766" s="18"/>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c r="A767" s="17"/>
      <c r="B767" s="18"/>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c r="A768" s="17"/>
      <c r="B768" s="18"/>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c r="A769" s="17"/>
      <c r="B769" s="18"/>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c r="A770" s="17"/>
      <c r="B770" s="18"/>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c r="A771" s="17"/>
      <c r="B771" s="18"/>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c r="A772" s="17"/>
      <c r="B772" s="18"/>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c r="A773" s="17"/>
      <c r="B773" s="18"/>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c r="A774" s="17"/>
      <c r="B774" s="18"/>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c r="A775" s="17"/>
      <c r="B775" s="18"/>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c r="A776" s="17"/>
      <c r="B776" s="18"/>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c r="A777" s="17"/>
      <c r="B777" s="18"/>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c r="A778" s="17"/>
      <c r="B778" s="18"/>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c r="A779" s="17"/>
      <c r="B779" s="18"/>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c r="A780" s="17"/>
      <c r="B780" s="18"/>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c r="A781" s="17"/>
      <c r="B781" s="18"/>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c r="A782" s="17"/>
      <c r="B782" s="18"/>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c r="A783" s="17"/>
      <c r="B783" s="18"/>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c r="A784" s="17"/>
      <c r="B784" s="18"/>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c r="A785" s="17"/>
      <c r="B785" s="18"/>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c r="A786" s="17"/>
      <c r="B786" s="18"/>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c r="A787" s="17"/>
      <c r="B787" s="18"/>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c r="A788" s="17"/>
      <c r="B788" s="18"/>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c r="A789" s="17"/>
      <c r="B789" s="18"/>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c r="A790" s="17"/>
      <c r="B790" s="18"/>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c r="A791" s="17"/>
      <c r="B791" s="18"/>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c r="A792" s="17"/>
      <c r="B792" s="18"/>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c r="A793" s="17"/>
      <c r="B793" s="18"/>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c r="A794" s="17"/>
      <c r="B794" s="18"/>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c r="A795" s="17"/>
      <c r="B795" s="18"/>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c r="A796" s="17"/>
      <c r="B796" s="18"/>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c r="A797" s="17"/>
      <c r="B797" s="18"/>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c r="A798" s="17"/>
      <c r="B798" s="18"/>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c r="A799" s="17"/>
      <c r="B799" s="18"/>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c r="A800" s="17"/>
      <c r="B800" s="18"/>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c r="A801" s="17"/>
      <c r="B801" s="18"/>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c r="A802" s="17"/>
      <c r="B802" s="18"/>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c r="A803" s="17"/>
      <c r="B803" s="18"/>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c r="A804" s="17"/>
      <c r="B804" s="18"/>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c r="A805" s="17"/>
      <c r="B805" s="18"/>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c r="A806" s="17"/>
      <c r="B806" s="18"/>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c r="A807" s="17"/>
      <c r="B807" s="18"/>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c r="A808" s="17"/>
      <c r="B808" s="18"/>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c r="A809" s="17"/>
      <c r="B809" s="18"/>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c r="A810" s="17"/>
      <c r="B810" s="18"/>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c r="A811" s="17"/>
      <c r="B811" s="18"/>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c r="A812" s="17"/>
      <c r="B812" s="18"/>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c r="A813" s="17"/>
      <c r="B813" s="18"/>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c r="A814" s="17"/>
      <c r="B814" s="18"/>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c r="A815" s="17"/>
      <c r="B815" s="18"/>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c r="A816" s="17"/>
      <c r="B816" s="18"/>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c r="A817" s="17"/>
      <c r="B817" s="18"/>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c r="A818" s="17"/>
      <c r="B818" s="18"/>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c r="A819" s="17"/>
      <c r="B819" s="18"/>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c r="A820" s="17"/>
      <c r="B820" s="18"/>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c r="A821" s="17"/>
      <c r="B821" s="18"/>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c r="A822" s="17"/>
      <c r="B822" s="18"/>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c r="A823" s="17"/>
      <c r="B823" s="18"/>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c r="A824" s="17"/>
      <c r="B824" s="18"/>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c r="A825" s="17"/>
      <c r="B825" s="18"/>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c r="A826" s="17"/>
      <c r="B826" s="18"/>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c r="A827" s="17"/>
      <c r="B827" s="18"/>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c r="A828" s="17"/>
      <c r="B828" s="18"/>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c r="A829" s="17"/>
      <c r="B829" s="18"/>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c r="A830" s="17"/>
      <c r="B830" s="18"/>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c r="A831" s="17"/>
      <c r="B831" s="18"/>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c r="A832" s="17"/>
      <c r="B832" s="18"/>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c r="A833" s="17"/>
      <c r="B833" s="18"/>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c r="A834" s="17"/>
      <c r="B834" s="18"/>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c r="A835" s="17"/>
      <c r="B835" s="18"/>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c r="A836" s="17"/>
      <c r="B836" s="18"/>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c r="A837" s="17"/>
      <c r="B837" s="18"/>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c r="A838" s="17"/>
      <c r="B838" s="18"/>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c r="A839" s="17"/>
      <c r="B839" s="18"/>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c r="A840" s="17"/>
      <c r="B840" s="18"/>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c r="A841" s="17"/>
      <c r="B841" s="18"/>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c r="A842" s="17"/>
      <c r="B842" s="18"/>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c r="A843" s="17"/>
      <c r="B843" s="18"/>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c r="A844" s="17"/>
      <c r="B844" s="18"/>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c r="A845" s="17"/>
      <c r="B845" s="18"/>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c r="A846" s="17"/>
      <c r="B846" s="18"/>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c r="A847" s="17"/>
      <c r="B847" s="18"/>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c r="A848" s="17"/>
      <c r="B848" s="18"/>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c r="A849" s="17"/>
      <c r="B849" s="18"/>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c r="A850" s="17"/>
      <c r="B850" s="18"/>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c r="A851" s="17"/>
      <c r="B851" s="18"/>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c r="A852" s="17"/>
      <c r="B852" s="18"/>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c r="A853" s="17"/>
      <c r="B853" s="18"/>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c r="A854" s="17"/>
      <c r="B854" s="18"/>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c r="A855" s="17"/>
      <c r="B855" s="18"/>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c r="A856" s="17"/>
      <c r="B856" s="18"/>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c r="A857" s="17"/>
      <c r="B857" s="18"/>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c r="A858" s="17"/>
      <c r="B858" s="18"/>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c r="A859" s="17"/>
      <c r="B859" s="18"/>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c r="A860" s="17"/>
      <c r="B860" s="18"/>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c r="A861" s="17"/>
      <c r="B861" s="18"/>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c r="A862" s="17"/>
      <c r="B862" s="18"/>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c r="A863" s="17"/>
      <c r="B863" s="18"/>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c r="A864" s="17"/>
      <c r="B864" s="18"/>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c r="A865" s="17"/>
      <c r="B865" s="18"/>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c r="A866" s="17"/>
      <c r="B866" s="18"/>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c r="A867" s="17"/>
      <c r="B867" s="18"/>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c r="A868" s="17"/>
      <c r="B868" s="18"/>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c r="A869" s="17"/>
      <c r="B869" s="18"/>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c r="A870" s="17"/>
      <c r="B870" s="18"/>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c r="A871" s="17"/>
      <c r="B871" s="18"/>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c r="A872" s="17"/>
      <c r="B872" s="18"/>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c r="A873" s="17"/>
      <c r="B873" s="18"/>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c r="A874" s="17"/>
      <c r="B874" s="18"/>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c r="A875" s="17"/>
      <c r="B875" s="18"/>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c r="A876" s="17"/>
      <c r="B876" s="18"/>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c r="A877" s="17"/>
      <c r="B877" s="18"/>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c r="A878" s="17"/>
      <c r="B878" s="18"/>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c r="A879" s="17"/>
      <c r="B879" s="18"/>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c r="A880" s="17"/>
      <c r="B880" s="18"/>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c r="A881" s="17"/>
      <c r="B881" s="18"/>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c r="A882" s="17"/>
      <c r="B882" s="18"/>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c r="A883" s="17"/>
      <c r="B883" s="18"/>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c r="A884" s="17"/>
      <c r="B884" s="18"/>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c r="A885" s="17"/>
      <c r="B885" s="18"/>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c r="A886" s="17"/>
      <c r="B886" s="18"/>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c r="A887" s="17"/>
      <c r="B887" s="18"/>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c r="A888" s="17"/>
      <c r="B888" s="18"/>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c r="A889" s="17"/>
      <c r="B889" s="18"/>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c r="A890" s="17"/>
      <c r="B890" s="18"/>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c r="A891" s="17"/>
      <c r="B891" s="18"/>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c r="A892" s="17"/>
      <c r="B892" s="18"/>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c r="A893" s="17"/>
      <c r="B893" s="18"/>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c r="A894" s="17"/>
      <c r="B894" s="18"/>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c r="A895" s="17"/>
      <c r="B895" s="18"/>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c r="A896" s="17"/>
      <c r="B896" s="18"/>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c r="A897" s="17"/>
      <c r="B897" s="18"/>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c r="A898" s="17"/>
      <c r="B898" s="18"/>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c r="A899" s="17"/>
      <c r="B899" s="18"/>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c r="A900" s="17"/>
      <c r="B900" s="18"/>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c r="A901" s="17"/>
      <c r="B901" s="18"/>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c r="A902" s="17"/>
      <c r="B902" s="18"/>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c r="A903" s="17"/>
      <c r="B903" s="18"/>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c r="A904" s="17"/>
      <c r="B904" s="18"/>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c r="A905" s="17"/>
      <c r="B905" s="18"/>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c r="A906" s="17"/>
      <c r="B906" s="18"/>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c r="A907" s="17"/>
      <c r="B907" s="18"/>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c r="A908" s="17"/>
      <c r="B908" s="18"/>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c r="A909" s="17"/>
      <c r="B909" s="18"/>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c r="A910" s="17"/>
      <c r="B910" s="18"/>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c r="A911" s="17"/>
      <c r="B911" s="18"/>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c r="A912" s="17"/>
      <c r="B912" s="18"/>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c r="A913" s="17"/>
      <c r="B913" s="18"/>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c r="A914" s="17"/>
      <c r="B914" s="18"/>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c r="A915" s="17"/>
      <c r="B915" s="18"/>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c r="A916" s="17"/>
      <c r="B916" s="18"/>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c r="A917" s="17"/>
      <c r="B917" s="18"/>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c r="A918" s="17"/>
      <c r="B918" s="18"/>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c r="A919" s="17"/>
      <c r="B919" s="18"/>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c r="A920" s="17"/>
      <c r="B920" s="18"/>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c r="A921" s="17"/>
      <c r="B921" s="18"/>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c r="A922" s="17"/>
      <c r="B922" s="18"/>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c r="A923" s="17"/>
      <c r="B923" s="18"/>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c r="A924" s="17"/>
      <c r="B924" s="18"/>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c r="A925" s="17"/>
      <c r="B925" s="18"/>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c r="A926" s="17"/>
      <c r="B926" s="18"/>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c r="A927" s="17"/>
      <c r="B927" s="18"/>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c r="A928" s="17"/>
      <c r="B928" s="18"/>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c r="A929" s="17"/>
      <c r="B929" s="18"/>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c r="A930" s="17"/>
      <c r="B930" s="18"/>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c r="A931" s="17"/>
      <c r="B931" s="18"/>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c r="A932" s="17"/>
      <c r="B932" s="18"/>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c r="A933" s="17"/>
      <c r="B933" s="18"/>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c r="A934" s="17"/>
      <c r="B934" s="18"/>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c r="A935" s="17"/>
      <c r="B935" s="18"/>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c r="A936" s="17"/>
      <c r="B936" s="18"/>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c r="A937" s="17"/>
      <c r="B937" s="18"/>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c r="A938" s="17"/>
      <c r="B938" s="18"/>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c r="A939" s="17"/>
      <c r="B939" s="18"/>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c r="A940" s="17"/>
      <c r="B940" s="18"/>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c r="A941" s="17"/>
      <c r="B941" s="18"/>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c r="A942" s="17"/>
      <c r="B942" s="18"/>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c r="A943" s="17"/>
      <c r="B943" s="18"/>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c r="A944" s="17"/>
      <c r="B944" s="18"/>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c r="A945" s="17"/>
      <c r="B945" s="18"/>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c r="A946" s="17"/>
      <c r="B946" s="18"/>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c r="A947" s="17"/>
      <c r="B947" s="18"/>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c r="A948" s="17"/>
      <c r="B948" s="18"/>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c r="A949" s="17"/>
      <c r="B949" s="18"/>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c r="A950" s="17"/>
      <c r="B950" s="18"/>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c r="A951" s="17"/>
      <c r="B951" s="18"/>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c r="A952" s="17"/>
      <c r="B952" s="18"/>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c r="A953" s="17"/>
      <c r="B953" s="18"/>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c r="A954" s="17"/>
      <c r="B954" s="18"/>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c r="A955" s="17"/>
      <c r="B955" s="18"/>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c r="A956" s="17"/>
      <c r="B956" s="18"/>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c r="A957" s="17"/>
      <c r="B957" s="18"/>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c r="A958" s="17"/>
      <c r="B958" s="18"/>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c r="A959" s="17"/>
      <c r="B959" s="18"/>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c r="A960" s="17"/>
      <c r="B960" s="18"/>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c r="A961" s="17"/>
      <c r="B961" s="18"/>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c r="A962" s="17"/>
      <c r="B962" s="18"/>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c r="A963" s="17"/>
      <c r="B963" s="18"/>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c r="A964" s="17"/>
      <c r="B964" s="18"/>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c r="A965" s="17"/>
      <c r="B965" s="18"/>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c r="A966" s="17"/>
      <c r="B966" s="18"/>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c r="A967" s="17"/>
      <c r="B967" s="18"/>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c r="A968" s="17"/>
      <c r="B968" s="18"/>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c r="A969" s="17"/>
      <c r="B969" s="18"/>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c r="A970" s="17"/>
      <c r="B970" s="18"/>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c r="A971" s="17"/>
      <c r="B971" s="18"/>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c r="A972" s="17"/>
      <c r="B972" s="18"/>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c r="A973" s="17"/>
      <c r="B973" s="18"/>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c r="A974" s="17"/>
      <c r="B974" s="18"/>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c r="A975" s="17"/>
      <c r="B975" s="18"/>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c r="A976" s="17"/>
      <c r="B976" s="18"/>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c r="A977" s="17"/>
      <c r="B977" s="18"/>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c r="A978" s="17"/>
      <c r="B978" s="18"/>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c r="A979" s="17"/>
      <c r="B979" s="18"/>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c r="A980" s="17"/>
      <c r="B980" s="18"/>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c r="A981" s="17"/>
      <c r="B981" s="18"/>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c r="A982" s="17"/>
      <c r="B982" s="18"/>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c r="A983" s="17"/>
      <c r="B983" s="18"/>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c r="A984" s="17"/>
      <c r="B984" s="18"/>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c r="A985" s="17"/>
      <c r="B985" s="18"/>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c r="A986" s="17"/>
      <c r="B986" s="18"/>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c r="A987" s="17"/>
      <c r="B987" s="18"/>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c r="A988" s="17"/>
      <c r="B988" s="18"/>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c r="A989" s="17"/>
      <c r="B989" s="18"/>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c r="A990" s="17"/>
      <c r="B990" s="18"/>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c r="A991" s="17"/>
      <c r="B991" s="18"/>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c r="A992" s="17"/>
      <c r="B992" s="18"/>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c r="A993" s="17"/>
      <c r="B993" s="18"/>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c r="A994" s="17"/>
      <c r="B994" s="18"/>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c r="A995" s="17"/>
      <c r="B995" s="18"/>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c r="A996" s="17"/>
      <c r="B996" s="19"/>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sheetData>
  <phoneticPr fontId="7" type="noConversion"/>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6749B-815B-49DF-A54F-119CD0D2BABE}">
  <dimension ref="A1:G1000"/>
  <sheetViews>
    <sheetView workbookViewId="0">
      <pane ySplit="1" topLeftCell="A2" activePane="bottomLeft" state="frozen"/>
      <selection pane="bottomLeft" activeCell="B2" sqref="B2:C2"/>
    </sheetView>
  </sheetViews>
  <sheetFormatPr baseColWidth="10" defaultColWidth="14.5" defaultRowHeight="15" customHeight="1"/>
  <cols>
    <col min="1" max="1" width="22.1640625" style="60" customWidth="1"/>
    <col min="2" max="2" width="29.83203125" style="60" customWidth="1"/>
    <col min="3" max="3" width="26.1640625" style="60" customWidth="1"/>
    <col min="4" max="7" width="9.1640625" customWidth="1"/>
  </cols>
  <sheetData>
    <row r="1" spans="1:7" ht="53.25" customHeight="1">
      <c r="A1" s="58" t="s">
        <v>144</v>
      </c>
      <c r="B1" s="59" t="s">
        <v>137</v>
      </c>
      <c r="C1" s="59" t="s">
        <v>141</v>
      </c>
      <c r="D1" s="29"/>
      <c r="E1" s="29"/>
      <c r="F1" s="29"/>
      <c r="G1" s="29"/>
    </row>
    <row r="2" spans="1:7" ht="25.5" customHeight="1">
      <c r="A2" s="60">
        <v>1</v>
      </c>
      <c r="B2" s="97">
        <v>32.822090389000003</v>
      </c>
      <c r="C2" s="97">
        <v>-111.78624255299999</v>
      </c>
      <c r="D2" s="37"/>
      <c r="E2" s="37"/>
      <c r="F2" s="37"/>
      <c r="G2" s="37"/>
    </row>
    <row r="3" spans="1:7" ht="25.5" customHeight="1">
      <c r="A3" s="60">
        <v>2</v>
      </c>
      <c r="B3" s="97">
        <v>32.822158081600001</v>
      </c>
      <c r="C3" s="97">
        <v>-111.785971096</v>
      </c>
      <c r="D3" s="2"/>
      <c r="E3" s="2"/>
      <c r="F3" s="2"/>
      <c r="G3" s="2"/>
    </row>
    <row r="4" spans="1:7" ht="25.5" customHeight="1">
      <c r="A4" s="60">
        <v>3</v>
      </c>
      <c r="B4" s="97">
        <v>32.822168727700003</v>
      </c>
      <c r="C4" s="97">
        <v>-111.78575396399999</v>
      </c>
      <c r="D4" s="2"/>
      <c r="E4" s="2"/>
      <c r="F4" s="2"/>
      <c r="G4" s="2"/>
    </row>
    <row r="5" spans="1:7" ht="25.5" customHeight="1">
      <c r="A5" s="60">
        <v>4</v>
      </c>
      <c r="B5" s="97">
        <v>32.822170970000002</v>
      </c>
      <c r="C5" s="97">
        <v>-111.7855359</v>
      </c>
      <c r="D5" s="2"/>
      <c r="E5" s="2"/>
      <c r="F5" s="2"/>
      <c r="G5" s="2"/>
    </row>
    <row r="6" spans="1:7" ht="25.5" customHeight="1">
      <c r="A6" s="60">
        <v>5</v>
      </c>
      <c r="B6" s="97">
        <v>32.822134956699998</v>
      </c>
      <c r="C6" s="97">
        <v>-111.785193793</v>
      </c>
      <c r="D6" s="2"/>
      <c r="E6" s="2"/>
      <c r="F6" s="2"/>
      <c r="G6" s="2"/>
    </row>
    <row r="7" spans="1:7" ht="25.5" customHeight="1">
      <c r="A7" s="60">
        <v>6</v>
      </c>
      <c r="B7" s="97">
        <v>32.821816600799998</v>
      </c>
      <c r="C7" s="97">
        <v>-111.78509693399999</v>
      </c>
      <c r="D7" s="2"/>
      <c r="E7" s="2"/>
      <c r="F7" s="2"/>
      <c r="G7" s="2"/>
    </row>
    <row r="8" spans="1:7" ht="25.5" customHeight="1">
      <c r="A8" s="60">
        <v>7</v>
      </c>
      <c r="B8" s="97">
        <v>32.821562701799998</v>
      </c>
      <c r="C8" s="97">
        <v>-111.78515339400001</v>
      </c>
      <c r="D8" s="2"/>
      <c r="E8" s="2"/>
      <c r="F8" s="2"/>
      <c r="G8" s="2"/>
    </row>
    <row r="9" spans="1:7" ht="25.5" customHeight="1">
      <c r="A9" s="60">
        <v>8</v>
      </c>
      <c r="B9" s="97">
        <v>32.821284433599999</v>
      </c>
      <c r="C9" s="97">
        <v>-111.785387134</v>
      </c>
      <c r="D9" s="2"/>
      <c r="E9" s="2"/>
      <c r="F9" s="2"/>
      <c r="G9" s="2"/>
    </row>
    <row r="10" spans="1:7" ht="25.5" customHeight="1">
      <c r="A10" s="60">
        <v>9</v>
      </c>
      <c r="B10" s="97">
        <v>32.821280899999998</v>
      </c>
      <c r="C10" s="97">
        <v>-111.785757</v>
      </c>
      <c r="D10" s="2"/>
      <c r="E10" s="2"/>
      <c r="F10" s="2"/>
      <c r="G10" s="2"/>
    </row>
    <row r="11" spans="1:7" ht="25.5" customHeight="1">
      <c r="A11" s="60">
        <v>10</v>
      </c>
      <c r="B11" s="97">
        <v>32.821305899800002</v>
      </c>
      <c r="C11" s="97">
        <v>-111.786140015</v>
      </c>
      <c r="D11" s="2"/>
      <c r="E11" s="2"/>
      <c r="F11" s="2"/>
      <c r="G11" s="2"/>
    </row>
    <row r="12" spans="1:7" ht="25.5" customHeight="1">
      <c r="A12" s="60">
        <v>11</v>
      </c>
      <c r="B12" s="97">
        <v>32.821641216400003</v>
      </c>
      <c r="C12" s="97">
        <v>-111.78621104699999</v>
      </c>
      <c r="D12" s="2"/>
      <c r="E12" s="2"/>
      <c r="F12" s="2"/>
      <c r="G12" s="2"/>
    </row>
    <row r="13" spans="1:7" ht="25.5" customHeight="1">
      <c r="A13" s="60">
        <v>12</v>
      </c>
      <c r="B13" s="97">
        <v>32.821865783299998</v>
      </c>
      <c r="C13" s="97">
        <v>-111.78626282</v>
      </c>
      <c r="D13" s="2"/>
      <c r="E13" s="2"/>
      <c r="F13" s="2"/>
      <c r="G13" s="2"/>
    </row>
    <row r="14" spans="1:7" ht="25.5" customHeight="1">
      <c r="B14" s="61"/>
      <c r="C14" s="61"/>
      <c r="D14" s="2"/>
      <c r="E14" s="2"/>
      <c r="F14" s="2"/>
      <c r="G14" s="2"/>
    </row>
    <row r="15" spans="1:7" ht="25.5" customHeight="1">
      <c r="B15" s="61"/>
      <c r="C15" s="61"/>
      <c r="D15" s="2"/>
      <c r="E15" s="2"/>
      <c r="F15" s="2"/>
      <c r="G15" s="2"/>
    </row>
    <row r="16" spans="1:7" ht="25.5" customHeight="1">
      <c r="B16" s="61"/>
      <c r="C16" s="61"/>
      <c r="D16" s="2"/>
      <c r="E16" s="2"/>
      <c r="F16" s="2"/>
      <c r="G16" s="2"/>
    </row>
    <row r="17" spans="2:7" ht="25.5" customHeight="1">
      <c r="B17" s="61"/>
      <c r="C17" s="61"/>
      <c r="D17" s="2"/>
      <c r="E17" s="2"/>
      <c r="F17" s="2"/>
      <c r="G17" s="2"/>
    </row>
    <row r="18" spans="2:7" ht="25.5" customHeight="1">
      <c r="B18" s="61"/>
      <c r="C18" s="61"/>
      <c r="D18" s="2"/>
      <c r="E18" s="2"/>
      <c r="F18" s="2"/>
      <c r="G18" s="2"/>
    </row>
    <row r="19" spans="2:7" ht="25.5" customHeight="1">
      <c r="B19" s="61"/>
      <c r="C19" s="61"/>
      <c r="D19" s="2"/>
      <c r="E19" s="2"/>
      <c r="F19" s="2"/>
      <c r="G19" s="2"/>
    </row>
    <row r="20" spans="2:7" ht="25.5" customHeight="1">
      <c r="B20" s="61"/>
      <c r="C20" s="61"/>
      <c r="D20" s="2"/>
      <c r="E20" s="2"/>
      <c r="F20" s="2"/>
      <c r="G20" s="2"/>
    </row>
    <row r="21" spans="2:7" ht="25.5" customHeight="1">
      <c r="B21" s="61"/>
      <c r="C21" s="61"/>
      <c r="D21" s="2"/>
      <c r="E21" s="2"/>
      <c r="F21" s="2"/>
      <c r="G21" s="2"/>
    </row>
    <row r="22" spans="2:7" ht="25.5" customHeight="1">
      <c r="B22" s="61"/>
      <c r="C22" s="61"/>
      <c r="D22" s="2"/>
      <c r="E22" s="2"/>
      <c r="F22" s="2"/>
      <c r="G22" s="2"/>
    </row>
    <row r="23" spans="2:7" ht="25.5" customHeight="1">
      <c r="B23" s="61"/>
      <c r="C23" s="61"/>
      <c r="D23" s="2"/>
      <c r="E23" s="2"/>
      <c r="F23" s="2"/>
      <c r="G23" s="2"/>
    </row>
    <row r="24" spans="2:7" ht="25.5" customHeight="1">
      <c r="B24" s="61"/>
      <c r="C24" s="61"/>
      <c r="D24" s="2"/>
      <c r="E24" s="2"/>
      <c r="F24" s="2"/>
      <c r="G24" s="2"/>
    </row>
    <row r="25" spans="2:7" ht="25.5" customHeight="1">
      <c r="B25" s="61"/>
      <c r="C25" s="61"/>
      <c r="D25" s="2"/>
      <c r="E25" s="2"/>
      <c r="F25" s="2"/>
      <c r="G25" s="2"/>
    </row>
    <row r="26" spans="2:7" ht="25.5" customHeight="1">
      <c r="B26" s="61"/>
      <c r="C26" s="61"/>
      <c r="D26" s="2"/>
      <c r="E26" s="2"/>
      <c r="F26" s="2"/>
      <c r="G26" s="2"/>
    </row>
    <row r="27" spans="2:7" ht="25.5" customHeight="1">
      <c r="B27" s="61"/>
      <c r="C27" s="61"/>
      <c r="D27" s="2"/>
      <c r="E27" s="2"/>
      <c r="F27" s="2"/>
      <c r="G27" s="2"/>
    </row>
    <row r="28" spans="2:7" ht="25.5" customHeight="1">
      <c r="B28" s="61"/>
      <c r="C28" s="61"/>
      <c r="D28" s="2"/>
      <c r="E28" s="2"/>
      <c r="F28" s="2"/>
      <c r="G28" s="2"/>
    </row>
    <row r="29" spans="2:7" ht="25.5" customHeight="1">
      <c r="B29" s="61"/>
      <c r="C29" s="61"/>
      <c r="D29" s="2"/>
      <c r="E29" s="2"/>
      <c r="F29" s="2"/>
      <c r="G29" s="2"/>
    </row>
    <row r="30" spans="2:7" ht="25.5" customHeight="1">
      <c r="B30" s="61"/>
      <c r="C30" s="61"/>
      <c r="D30" s="2"/>
      <c r="E30" s="2"/>
      <c r="F30" s="2"/>
      <c r="G30" s="2"/>
    </row>
    <row r="31" spans="2:7" ht="25.5" customHeight="1">
      <c r="B31" s="61"/>
      <c r="C31" s="61"/>
      <c r="D31" s="2"/>
      <c r="E31" s="2"/>
      <c r="F31" s="2"/>
      <c r="G31" s="2"/>
    </row>
    <row r="32" spans="2:7" ht="25.5" customHeight="1">
      <c r="B32" s="61"/>
      <c r="C32" s="61"/>
      <c r="D32" s="2"/>
      <c r="E32" s="2"/>
      <c r="F32" s="2"/>
      <c r="G32" s="2"/>
    </row>
    <row r="33" spans="2:7" ht="25.5" customHeight="1">
      <c r="B33" s="61"/>
      <c r="C33" s="61"/>
      <c r="D33" s="2"/>
      <c r="E33" s="2"/>
      <c r="F33" s="2"/>
      <c r="G33" s="2"/>
    </row>
    <row r="34" spans="2:7" ht="25.5" customHeight="1">
      <c r="B34" s="61"/>
      <c r="C34" s="61"/>
      <c r="D34" s="2"/>
      <c r="E34" s="2"/>
      <c r="F34" s="2"/>
      <c r="G34" s="2"/>
    </row>
    <row r="35" spans="2:7" ht="25.5" customHeight="1">
      <c r="B35" s="61"/>
      <c r="C35" s="61"/>
      <c r="D35" s="2"/>
      <c r="E35" s="2"/>
      <c r="F35" s="2"/>
      <c r="G35" s="2"/>
    </row>
    <row r="36" spans="2:7" ht="25.5" customHeight="1">
      <c r="B36" s="61"/>
      <c r="C36" s="61"/>
      <c r="D36" s="2"/>
      <c r="E36" s="2"/>
      <c r="F36" s="2"/>
      <c r="G36" s="2"/>
    </row>
    <row r="37" spans="2:7" ht="25.5" customHeight="1">
      <c r="B37" s="61"/>
      <c r="C37" s="61"/>
      <c r="D37" s="2"/>
      <c r="E37" s="2"/>
      <c r="F37" s="2"/>
      <c r="G37" s="2"/>
    </row>
    <row r="38" spans="2:7" ht="25.5" customHeight="1">
      <c r="B38" s="61"/>
      <c r="C38" s="61"/>
      <c r="D38" s="2"/>
      <c r="E38" s="2"/>
      <c r="F38" s="2"/>
      <c r="G38" s="2"/>
    </row>
    <row r="39" spans="2:7" ht="25.5" customHeight="1">
      <c r="B39" s="61"/>
      <c r="C39" s="61"/>
      <c r="D39" s="2"/>
      <c r="E39" s="2"/>
      <c r="F39" s="2"/>
      <c r="G39" s="2"/>
    </row>
    <row r="40" spans="2:7" ht="25.5" customHeight="1">
      <c r="B40" s="61"/>
      <c r="C40" s="61"/>
      <c r="D40" s="2"/>
      <c r="E40" s="2"/>
      <c r="F40" s="2"/>
      <c r="G40" s="2"/>
    </row>
    <row r="41" spans="2:7" ht="25.5" customHeight="1">
      <c r="B41" s="61"/>
      <c r="C41" s="61"/>
      <c r="D41" s="2"/>
      <c r="E41" s="2"/>
      <c r="F41" s="2"/>
      <c r="G41" s="2"/>
    </row>
    <row r="42" spans="2:7" ht="25.5" customHeight="1">
      <c r="B42" s="61"/>
      <c r="C42" s="61"/>
      <c r="D42" s="2"/>
      <c r="E42" s="2"/>
      <c r="F42" s="2"/>
      <c r="G42" s="2"/>
    </row>
    <row r="43" spans="2:7" ht="25.5" customHeight="1">
      <c r="B43" s="61"/>
      <c r="C43" s="61"/>
      <c r="D43" s="2"/>
      <c r="E43" s="2"/>
      <c r="F43" s="2"/>
      <c r="G43" s="2"/>
    </row>
    <row r="44" spans="2:7" ht="25.5" customHeight="1">
      <c r="B44" s="61"/>
      <c r="C44" s="61"/>
      <c r="D44" s="2"/>
      <c r="E44" s="2"/>
      <c r="F44" s="2"/>
      <c r="G44" s="2"/>
    </row>
    <row r="45" spans="2:7" ht="25.5" customHeight="1">
      <c r="B45" s="61"/>
      <c r="C45" s="61"/>
      <c r="D45" s="2"/>
      <c r="E45" s="2"/>
      <c r="F45" s="2"/>
      <c r="G45" s="2"/>
    </row>
    <row r="46" spans="2:7" ht="25.5" customHeight="1">
      <c r="B46" s="61"/>
      <c r="C46" s="61"/>
      <c r="D46" s="2"/>
      <c r="E46" s="2"/>
      <c r="F46" s="2"/>
      <c r="G46" s="2"/>
    </row>
    <row r="47" spans="2:7" ht="25.5" customHeight="1">
      <c r="B47" s="61"/>
      <c r="C47" s="61"/>
      <c r="D47" s="2"/>
      <c r="E47" s="2"/>
      <c r="F47" s="2"/>
      <c r="G47" s="2"/>
    </row>
    <row r="48" spans="2:7" ht="25.5" customHeight="1">
      <c r="B48" s="61"/>
      <c r="C48" s="61"/>
      <c r="D48" s="2"/>
      <c r="E48" s="2"/>
      <c r="F48" s="2"/>
      <c r="G48" s="2"/>
    </row>
    <row r="49" spans="2:7" ht="25.5" customHeight="1">
      <c r="B49" s="61"/>
      <c r="C49" s="61"/>
      <c r="D49" s="2"/>
      <c r="E49" s="2"/>
      <c r="F49" s="2"/>
      <c r="G49" s="2"/>
    </row>
    <row r="50" spans="2:7" ht="25.5" customHeight="1">
      <c r="B50" s="61"/>
      <c r="C50" s="61"/>
      <c r="D50" s="2"/>
      <c r="E50" s="2"/>
      <c r="F50" s="2"/>
      <c r="G50" s="2"/>
    </row>
    <row r="51" spans="2:7" ht="25.5" customHeight="1">
      <c r="B51" s="61"/>
      <c r="C51" s="61"/>
      <c r="D51" s="2"/>
      <c r="E51" s="2"/>
      <c r="F51" s="2"/>
      <c r="G51" s="2"/>
    </row>
    <row r="52" spans="2:7" ht="25.5" customHeight="1">
      <c r="B52" s="61"/>
      <c r="C52" s="61"/>
      <c r="D52" s="2"/>
      <c r="E52" s="2"/>
      <c r="F52" s="2"/>
      <c r="G52" s="2"/>
    </row>
    <row r="53" spans="2:7" ht="25.5" customHeight="1">
      <c r="B53" s="61"/>
      <c r="C53" s="61"/>
      <c r="D53" s="2"/>
      <c r="E53" s="2"/>
      <c r="F53" s="2"/>
      <c r="G53" s="2"/>
    </row>
    <row r="54" spans="2:7" ht="25.5" customHeight="1">
      <c r="B54" s="61"/>
      <c r="C54" s="61"/>
      <c r="D54" s="2"/>
      <c r="E54" s="2"/>
      <c r="F54" s="2"/>
      <c r="G54" s="2"/>
    </row>
    <row r="55" spans="2:7" ht="25.5" customHeight="1">
      <c r="B55" s="61"/>
      <c r="C55" s="61"/>
      <c r="D55" s="2"/>
      <c r="E55" s="2"/>
      <c r="F55" s="2"/>
      <c r="G55" s="2"/>
    </row>
    <row r="56" spans="2:7" ht="25.5" customHeight="1">
      <c r="B56" s="61"/>
      <c r="C56" s="61"/>
      <c r="D56" s="2"/>
      <c r="E56" s="2"/>
      <c r="F56" s="2"/>
      <c r="G56" s="2"/>
    </row>
    <row r="57" spans="2:7" ht="25.5" customHeight="1">
      <c r="B57" s="61"/>
      <c r="C57" s="61"/>
      <c r="D57" s="2"/>
      <c r="E57" s="2"/>
      <c r="F57" s="2"/>
      <c r="G57" s="2"/>
    </row>
    <row r="58" spans="2:7" ht="25.5" customHeight="1">
      <c r="B58" s="61"/>
      <c r="C58" s="61"/>
      <c r="D58" s="2"/>
      <c r="E58" s="2"/>
      <c r="F58" s="2"/>
      <c r="G58" s="2"/>
    </row>
    <row r="59" spans="2:7" ht="25.5" customHeight="1">
      <c r="B59" s="61"/>
      <c r="C59" s="61"/>
      <c r="D59" s="2"/>
      <c r="E59" s="2"/>
      <c r="F59" s="2"/>
      <c r="G59" s="2"/>
    </row>
    <row r="60" spans="2:7" ht="25.5" customHeight="1">
      <c r="B60" s="61"/>
      <c r="C60" s="61"/>
      <c r="D60" s="2"/>
      <c r="E60" s="2"/>
      <c r="F60" s="2"/>
      <c r="G60" s="2"/>
    </row>
    <row r="61" spans="2:7" ht="25.5" customHeight="1">
      <c r="B61" s="61"/>
      <c r="C61" s="61"/>
      <c r="D61" s="2"/>
      <c r="E61" s="2"/>
      <c r="F61" s="2"/>
      <c r="G61" s="2"/>
    </row>
    <row r="62" spans="2:7" ht="25.5" customHeight="1">
      <c r="B62" s="61"/>
      <c r="C62" s="61"/>
      <c r="D62" s="2"/>
      <c r="E62" s="2"/>
      <c r="F62" s="2"/>
      <c r="G62" s="2"/>
    </row>
    <row r="63" spans="2:7" ht="25.5" customHeight="1">
      <c r="B63" s="61"/>
      <c r="C63" s="61"/>
      <c r="D63" s="2"/>
      <c r="E63" s="2"/>
      <c r="F63" s="2"/>
      <c r="G63" s="2"/>
    </row>
    <row r="64" spans="2:7" ht="25.5" customHeight="1">
      <c r="B64" s="61"/>
      <c r="C64" s="61"/>
      <c r="D64" s="2"/>
      <c r="E64" s="2"/>
      <c r="F64" s="2"/>
      <c r="G64" s="2"/>
    </row>
    <row r="65" spans="2:7" ht="25.5" customHeight="1">
      <c r="B65" s="61"/>
      <c r="C65" s="61"/>
      <c r="D65" s="2"/>
      <c r="E65" s="2"/>
      <c r="F65" s="2"/>
      <c r="G65" s="2"/>
    </row>
    <row r="66" spans="2:7" ht="25.5" customHeight="1">
      <c r="B66" s="61"/>
      <c r="C66" s="61"/>
      <c r="D66" s="2"/>
      <c r="E66" s="2"/>
      <c r="F66" s="2"/>
      <c r="G66" s="2"/>
    </row>
    <row r="67" spans="2:7" ht="25.5" customHeight="1">
      <c r="B67" s="61"/>
      <c r="C67" s="61"/>
      <c r="D67" s="2"/>
      <c r="E67" s="2"/>
      <c r="F67" s="2"/>
      <c r="G67" s="2"/>
    </row>
    <row r="68" spans="2:7" ht="25.5" customHeight="1">
      <c r="B68" s="61"/>
      <c r="C68" s="61"/>
      <c r="D68" s="2"/>
      <c r="E68" s="2"/>
      <c r="F68" s="2"/>
      <c r="G68" s="2"/>
    </row>
    <row r="69" spans="2:7" ht="25.5" customHeight="1">
      <c r="B69" s="61"/>
      <c r="C69" s="61"/>
      <c r="D69" s="2"/>
      <c r="E69" s="2"/>
      <c r="F69" s="2"/>
      <c r="G69" s="2"/>
    </row>
    <row r="70" spans="2:7" ht="25.5" customHeight="1">
      <c r="B70" s="61"/>
      <c r="C70" s="61"/>
      <c r="D70" s="2"/>
      <c r="E70" s="2"/>
      <c r="F70" s="2"/>
      <c r="G70" s="2"/>
    </row>
    <row r="71" spans="2:7" ht="25.5" customHeight="1">
      <c r="B71" s="61"/>
      <c r="C71" s="61"/>
      <c r="D71" s="2"/>
      <c r="E71" s="2"/>
      <c r="F71" s="2"/>
      <c r="G71" s="2"/>
    </row>
    <row r="72" spans="2:7" ht="25.5" customHeight="1">
      <c r="B72" s="61"/>
      <c r="C72" s="61"/>
      <c r="D72" s="2"/>
      <c r="E72" s="2"/>
      <c r="F72" s="2"/>
      <c r="G72" s="2"/>
    </row>
    <row r="73" spans="2:7" ht="25.5" customHeight="1">
      <c r="B73" s="61"/>
      <c r="C73" s="61"/>
      <c r="D73" s="2"/>
      <c r="E73" s="2"/>
      <c r="F73" s="2"/>
      <c r="G73" s="2"/>
    </row>
    <row r="74" spans="2:7" ht="25.5" customHeight="1">
      <c r="B74" s="61"/>
      <c r="C74" s="61"/>
      <c r="D74" s="2"/>
      <c r="E74" s="2"/>
      <c r="F74" s="2"/>
      <c r="G74" s="2"/>
    </row>
    <row r="75" spans="2:7" ht="25.5" customHeight="1">
      <c r="B75" s="61"/>
      <c r="C75" s="61"/>
      <c r="D75" s="2"/>
      <c r="E75" s="2"/>
      <c r="F75" s="2"/>
      <c r="G75" s="2"/>
    </row>
    <row r="76" spans="2:7" ht="25.5" customHeight="1">
      <c r="B76" s="61"/>
      <c r="C76" s="61"/>
      <c r="D76" s="2"/>
      <c r="E76" s="2"/>
      <c r="F76" s="2"/>
      <c r="G76" s="2"/>
    </row>
    <row r="77" spans="2:7" ht="25.5" customHeight="1">
      <c r="B77" s="61"/>
      <c r="C77" s="61"/>
      <c r="D77" s="2"/>
      <c r="E77" s="2"/>
      <c r="F77" s="2"/>
      <c r="G77" s="2"/>
    </row>
    <row r="78" spans="2:7" ht="25.5" customHeight="1">
      <c r="B78" s="61"/>
      <c r="C78" s="61"/>
      <c r="D78" s="2"/>
      <c r="E78" s="2"/>
      <c r="F78" s="2"/>
      <c r="G78" s="2"/>
    </row>
    <row r="79" spans="2:7" ht="25.5" customHeight="1">
      <c r="B79" s="61"/>
      <c r="C79" s="61"/>
      <c r="D79" s="2"/>
      <c r="E79" s="2"/>
      <c r="F79" s="2"/>
      <c r="G79" s="2"/>
    </row>
    <row r="80" spans="2:7" ht="25.5" customHeight="1">
      <c r="B80" s="61"/>
      <c r="C80" s="61"/>
      <c r="D80" s="2"/>
      <c r="E80" s="2"/>
      <c r="F80" s="2"/>
      <c r="G80" s="2"/>
    </row>
    <row r="81" spans="2:7" ht="25.5" customHeight="1">
      <c r="B81" s="61"/>
      <c r="C81" s="61"/>
      <c r="D81" s="2"/>
      <c r="E81" s="2"/>
      <c r="F81" s="2"/>
      <c r="G81" s="2"/>
    </row>
    <row r="82" spans="2:7" ht="25.5" customHeight="1">
      <c r="B82" s="61"/>
      <c r="C82" s="61"/>
      <c r="D82" s="2"/>
      <c r="E82" s="2"/>
      <c r="F82" s="2"/>
      <c r="G82" s="2"/>
    </row>
    <row r="83" spans="2:7" ht="25.5" customHeight="1">
      <c r="B83" s="61"/>
      <c r="C83" s="61"/>
      <c r="D83" s="2"/>
      <c r="E83" s="2"/>
      <c r="F83" s="2"/>
      <c r="G83" s="2"/>
    </row>
    <row r="84" spans="2:7" ht="25.5" customHeight="1">
      <c r="B84" s="61"/>
      <c r="C84" s="61"/>
      <c r="D84" s="2"/>
      <c r="E84" s="2"/>
      <c r="F84" s="2"/>
      <c r="G84" s="2"/>
    </row>
    <row r="85" spans="2:7" ht="25.5" customHeight="1">
      <c r="B85" s="61"/>
      <c r="C85" s="61"/>
      <c r="D85" s="2"/>
      <c r="E85" s="2"/>
      <c r="F85" s="2"/>
      <c r="G85" s="2"/>
    </row>
    <row r="86" spans="2:7" ht="25.5" customHeight="1">
      <c r="B86" s="61"/>
      <c r="C86" s="61"/>
      <c r="D86" s="2"/>
      <c r="E86" s="2"/>
      <c r="F86" s="2"/>
      <c r="G86" s="2"/>
    </row>
    <row r="87" spans="2:7" ht="25.5" customHeight="1">
      <c r="B87" s="61"/>
      <c r="C87" s="61"/>
      <c r="D87" s="2"/>
      <c r="E87" s="2"/>
      <c r="F87" s="2"/>
      <c r="G87" s="2"/>
    </row>
    <row r="88" spans="2:7" ht="25.5" customHeight="1">
      <c r="B88" s="61"/>
      <c r="C88" s="61"/>
      <c r="D88" s="2"/>
      <c r="E88" s="2"/>
      <c r="F88" s="2"/>
      <c r="G88" s="2"/>
    </row>
    <row r="89" spans="2:7" ht="25.5" customHeight="1">
      <c r="B89" s="61"/>
      <c r="C89" s="61"/>
      <c r="D89" s="2"/>
      <c r="E89" s="2"/>
      <c r="F89" s="2"/>
      <c r="G89" s="2"/>
    </row>
    <row r="90" spans="2:7" ht="25.5" customHeight="1">
      <c r="B90" s="61"/>
      <c r="C90" s="61"/>
      <c r="D90" s="2"/>
      <c r="E90" s="2"/>
      <c r="F90" s="2"/>
      <c r="G90" s="2"/>
    </row>
    <row r="91" spans="2:7" ht="25.5" customHeight="1">
      <c r="B91" s="61"/>
      <c r="C91" s="61"/>
      <c r="D91" s="2"/>
      <c r="E91" s="2"/>
      <c r="F91" s="2"/>
      <c r="G91" s="2"/>
    </row>
    <row r="92" spans="2:7" ht="25.5" customHeight="1">
      <c r="B92" s="61"/>
      <c r="C92" s="61"/>
      <c r="D92" s="2"/>
      <c r="E92" s="2"/>
      <c r="F92" s="2"/>
      <c r="G92" s="2"/>
    </row>
    <row r="93" spans="2:7" ht="25.5" customHeight="1">
      <c r="B93" s="61"/>
      <c r="C93" s="61"/>
      <c r="D93" s="2"/>
      <c r="E93" s="2"/>
      <c r="F93" s="2"/>
      <c r="G93" s="2"/>
    </row>
    <row r="94" spans="2:7" ht="25.5" customHeight="1">
      <c r="B94" s="61"/>
      <c r="C94" s="61"/>
      <c r="D94" s="2"/>
      <c r="E94" s="2"/>
      <c r="F94" s="2"/>
      <c r="G94" s="2"/>
    </row>
    <row r="95" spans="2:7" ht="25.5" customHeight="1">
      <c r="B95" s="61"/>
      <c r="C95" s="61"/>
      <c r="D95" s="2"/>
      <c r="E95" s="2"/>
      <c r="F95" s="2"/>
      <c r="G95" s="2"/>
    </row>
    <row r="96" spans="2:7" ht="25.5" customHeight="1">
      <c r="B96" s="61"/>
      <c r="C96" s="61"/>
      <c r="D96" s="2"/>
      <c r="E96" s="2"/>
      <c r="F96" s="2"/>
      <c r="G96" s="2"/>
    </row>
    <row r="97" spans="2:7" ht="25.5" customHeight="1">
      <c r="B97" s="61"/>
      <c r="C97" s="61"/>
      <c r="D97" s="2"/>
      <c r="E97" s="2"/>
      <c r="F97" s="2"/>
      <c r="G97" s="2"/>
    </row>
    <row r="98" spans="2:7" ht="25.5" customHeight="1">
      <c r="B98" s="61"/>
      <c r="C98" s="61"/>
      <c r="D98" s="2"/>
      <c r="E98" s="2"/>
      <c r="F98" s="2"/>
      <c r="G98" s="2"/>
    </row>
    <row r="99" spans="2:7" ht="25.5" customHeight="1">
      <c r="B99" s="61"/>
      <c r="C99" s="61"/>
      <c r="D99" s="2"/>
      <c r="E99" s="2"/>
      <c r="F99" s="2"/>
      <c r="G99" s="2"/>
    </row>
    <row r="100" spans="2:7" ht="25.5" customHeight="1">
      <c r="B100" s="61"/>
      <c r="C100" s="61"/>
      <c r="D100" s="2"/>
      <c r="E100" s="2"/>
      <c r="F100" s="2"/>
      <c r="G100" s="2"/>
    </row>
    <row r="101" spans="2:7" ht="25.5" customHeight="1">
      <c r="B101" s="61"/>
      <c r="C101" s="61"/>
      <c r="D101" s="2"/>
      <c r="E101" s="2"/>
      <c r="F101" s="2"/>
      <c r="G101" s="2"/>
    </row>
    <row r="102" spans="2:7" ht="25.5" customHeight="1">
      <c r="B102" s="61"/>
      <c r="C102" s="61"/>
      <c r="D102" s="2"/>
      <c r="E102" s="2"/>
      <c r="F102" s="2"/>
      <c r="G102" s="2"/>
    </row>
    <row r="103" spans="2:7" ht="25.5" customHeight="1">
      <c r="B103" s="61"/>
      <c r="C103" s="61"/>
      <c r="D103" s="2"/>
      <c r="E103" s="2"/>
      <c r="F103" s="2"/>
      <c r="G103" s="2"/>
    </row>
    <row r="104" spans="2:7" ht="25.5" customHeight="1">
      <c r="B104" s="61"/>
      <c r="C104" s="61"/>
      <c r="D104" s="2"/>
      <c r="E104" s="2"/>
      <c r="F104" s="2"/>
      <c r="G104" s="2"/>
    </row>
    <row r="105" spans="2:7" ht="25.5" customHeight="1">
      <c r="B105" s="61"/>
      <c r="C105" s="61"/>
      <c r="D105" s="2"/>
      <c r="E105" s="2"/>
      <c r="F105" s="2"/>
      <c r="G105" s="2"/>
    </row>
    <row r="106" spans="2:7" ht="25.5" customHeight="1">
      <c r="B106" s="61"/>
      <c r="C106" s="61"/>
      <c r="D106" s="2"/>
      <c r="E106" s="2"/>
      <c r="F106" s="2"/>
      <c r="G106" s="2"/>
    </row>
    <row r="107" spans="2:7" ht="25.5" customHeight="1">
      <c r="B107" s="61"/>
      <c r="C107" s="61"/>
      <c r="D107" s="2"/>
      <c r="E107" s="2"/>
      <c r="F107" s="2"/>
      <c r="G107" s="2"/>
    </row>
    <row r="108" spans="2:7" ht="25.5" customHeight="1">
      <c r="B108" s="61"/>
      <c r="C108" s="61"/>
      <c r="D108" s="2"/>
      <c r="E108" s="2"/>
      <c r="F108" s="2"/>
      <c r="G108" s="2"/>
    </row>
    <row r="109" spans="2:7" ht="25.5" customHeight="1">
      <c r="B109" s="61"/>
      <c r="C109" s="61"/>
      <c r="D109" s="2"/>
      <c r="E109" s="2"/>
      <c r="F109" s="2"/>
      <c r="G109" s="2"/>
    </row>
    <row r="110" spans="2:7" ht="25.5" customHeight="1">
      <c r="B110" s="61"/>
      <c r="C110" s="61"/>
      <c r="D110" s="2"/>
      <c r="E110" s="2"/>
      <c r="F110" s="2"/>
      <c r="G110" s="2"/>
    </row>
    <row r="111" spans="2:7" ht="25.5" customHeight="1">
      <c r="B111" s="61"/>
      <c r="C111" s="61"/>
      <c r="D111" s="2"/>
      <c r="E111" s="2"/>
      <c r="F111" s="2"/>
      <c r="G111" s="2"/>
    </row>
    <row r="112" spans="2:7" ht="25.5" customHeight="1">
      <c r="B112" s="61"/>
      <c r="C112" s="61"/>
      <c r="D112" s="2"/>
      <c r="E112" s="2"/>
      <c r="F112" s="2"/>
      <c r="G112" s="2"/>
    </row>
    <row r="113" spans="2:7" ht="25.5" customHeight="1">
      <c r="B113" s="61"/>
      <c r="C113" s="61"/>
      <c r="D113" s="2"/>
      <c r="E113" s="2"/>
      <c r="F113" s="2"/>
      <c r="G113" s="2"/>
    </row>
    <row r="114" spans="2:7" ht="25.5" customHeight="1">
      <c r="B114" s="61"/>
      <c r="C114" s="61"/>
      <c r="D114" s="2"/>
      <c r="E114" s="2"/>
      <c r="F114" s="2"/>
      <c r="G114" s="2"/>
    </row>
    <row r="115" spans="2:7" ht="25.5" customHeight="1">
      <c r="B115" s="61"/>
      <c r="C115" s="61"/>
      <c r="D115" s="2"/>
      <c r="E115" s="2"/>
      <c r="F115" s="2"/>
      <c r="G115" s="2"/>
    </row>
    <row r="116" spans="2:7" ht="25.5" customHeight="1">
      <c r="B116" s="61"/>
      <c r="C116" s="61"/>
      <c r="D116" s="2"/>
      <c r="E116" s="2"/>
      <c r="F116" s="2"/>
      <c r="G116" s="2"/>
    </row>
    <row r="117" spans="2:7" ht="25.5" customHeight="1">
      <c r="B117" s="61"/>
      <c r="C117" s="61"/>
      <c r="D117" s="2"/>
      <c r="E117" s="2"/>
      <c r="F117" s="2"/>
      <c r="G117" s="2"/>
    </row>
    <row r="118" spans="2:7" ht="25.5" customHeight="1">
      <c r="B118" s="61"/>
      <c r="C118" s="61"/>
      <c r="D118" s="2"/>
      <c r="E118" s="2"/>
      <c r="F118" s="2"/>
      <c r="G118" s="2"/>
    </row>
    <row r="119" spans="2:7" ht="25.5" customHeight="1">
      <c r="B119" s="61"/>
      <c r="C119" s="61"/>
      <c r="D119" s="2"/>
      <c r="E119" s="2"/>
      <c r="F119" s="2"/>
      <c r="G119" s="2"/>
    </row>
    <row r="120" spans="2:7" ht="25.5" customHeight="1">
      <c r="B120" s="61"/>
      <c r="C120" s="61"/>
      <c r="D120" s="2"/>
      <c r="E120" s="2"/>
      <c r="F120" s="2"/>
      <c r="G120" s="2"/>
    </row>
    <row r="121" spans="2:7" ht="25.5" customHeight="1">
      <c r="B121" s="61"/>
      <c r="C121" s="61"/>
      <c r="D121" s="2"/>
      <c r="E121" s="2"/>
      <c r="F121" s="2"/>
      <c r="G121" s="2"/>
    </row>
    <row r="122" spans="2:7" ht="25.5" customHeight="1">
      <c r="B122" s="61"/>
      <c r="C122" s="61"/>
      <c r="D122" s="2"/>
      <c r="E122" s="2"/>
      <c r="F122" s="2"/>
      <c r="G122" s="2"/>
    </row>
    <row r="123" spans="2:7" ht="25.5" customHeight="1">
      <c r="B123" s="61"/>
      <c r="C123" s="61"/>
      <c r="D123" s="2"/>
      <c r="E123" s="2"/>
      <c r="F123" s="2"/>
      <c r="G123" s="2"/>
    </row>
    <row r="124" spans="2:7" ht="25.5" customHeight="1">
      <c r="B124" s="61"/>
      <c r="C124" s="61"/>
      <c r="D124" s="2"/>
      <c r="E124" s="2"/>
      <c r="F124" s="2"/>
      <c r="G124" s="2"/>
    </row>
    <row r="125" spans="2:7" ht="25.5" customHeight="1">
      <c r="B125" s="61"/>
      <c r="C125" s="61"/>
      <c r="D125" s="2"/>
      <c r="E125" s="2"/>
      <c r="F125" s="2"/>
      <c r="G125" s="2"/>
    </row>
    <row r="126" spans="2:7" ht="25.5" customHeight="1">
      <c r="B126" s="61"/>
      <c r="C126" s="61"/>
      <c r="D126" s="2"/>
      <c r="E126" s="2"/>
      <c r="F126" s="2"/>
      <c r="G126" s="2"/>
    </row>
    <row r="127" spans="2:7" ht="25.5" customHeight="1">
      <c r="B127" s="61"/>
      <c r="C127" s="61"/>
      <c r="D127" s="2"/>
      <c r="E127" s="2"/>
      <c r="F127" s="2"/>
      <c r="G127" s="2"/>
    </row>
    <row r="128" spans="2:7" ht="25.5" customHeight="1">
      <c r="B128" s="61"/>
      <c r="C128" s="61"/>
      <c r="D128" s="2"/>
      <c r="E128" s="2"/>
      <c r="F128" s="2"/>
      <c r="G128" s="2"/>
    </row>
    <row r="129" spans="2:7" ht="25.5" customHeight="1">
      <c r="B129" s="61"/>
      <c r="C129" s="61"/>
      <c r="D129" s="2"/>
      <c r="E129" s="2"/>
      <c r="F129" s="2"/>
      <c r="G129" s="2"/>
    </row>
    <row r="130" spans="2:7" ht="25.5" customHeight="1">
      <c r="B130" s="61"/>
      <c r="C130" s="61"/>
      <c r="D130" s="2"/>
      <c r="E130" s="2"/>
      <c r="F130" s="2"/>
      <c r="G130" s="2"/>
    </row>
    <row r="131" spans="2:7" ht="25.5" customHeight="1">
      <c r="B131" s="61"/>
      <c r="C131" s="61"/>
      <c r="D131" s="2"/>
      <c r="E131" s="2"/>
      <c r="F131" s="2"/>
      <c r="G131" s="2"/>
    </row>
    <row r="132" spans="2:7" ht="25.5" customHeight="1">
      <c r="B132" s="61"/>
      <c r="C132" s="61"/>
      <c r="D132" s="2"/>
      <c r="E132" s="2"/>
      <c r="F132" s="2"/>
      <c r="G132" s="2"/>
    </row>
    <row r="133" spans="2:7" ht="25.5" customHeight="1">
      <c r="B133" s="61"/>
      <c r="C133" s="61"/>
      <c r="D133" s="2"/>
      <c r="E133" s="2"/>
      <c r="F133" s="2"/>
      <c r="G133" s="2"/>
    </row>
    <row r="134" spans="2:7" ht="25.5" customHeight="1">
      <c r="B134" s="61"/>
      <c r="C134" s="61"/>
      <c r="D134" s="2"/>
      <c r="E134" s="2"/>
      <c r="F134" s="2"/>
      <c r="G134" s="2"/>
    </row>
    <row r="135" spans="2:7" ht="25.5" customHeight="1">
      <c r="B135" s="61"/>
      <c r="C135" s="61"/>
      <c r="D135" s="2"/>
      <c r="E135" s="2"/>
      <c r="F135" s="2"/>
      <c r="G135" s="2"/>
    </row>
    <row r="136" spans="2:7" ht="25.5" customHeight="1">
      <c r="B136" s="61"/>
      <c r="C136" s="61"/>
      <c r="D136" s="2"/>
      <c r="E136" s="2"/>
      <c r="F136" s="2"/>
      <c r="G136" s="2"/>
    </row>
    <row r="137" spans="2:7" ht="25.5" customHeight="1">
      <c r="B137" s="61"/>
      <c r="C137" s="61"/>
      <c r="D137" s="2"/>
      <c r="E137" s="2"/>
      <c r="F137" s="2"/>
      <c r="G137" s="2"/>
    </row>
    <row r="138" spans="2:7" ht="25.5" customHeight="1">
      <c r="B138" s="61"/>
      <c r="C138" s="61"/>
      <c r="D138" s="2"/>
      <c r="E138" s="2"/>
      <c r="F138" s="2"/>
      <c r="G138" s="2"/>
    </row>
    <row r="139" spans="2:7" ht="25.5" customHeight="1">
      <c r="B139" s="61"/>
      <c r="C139" s="61"/>
      <c r="D139" s="2"/>
      <c r="E139" s="2"/>
      <c r="F139" s="2"/>
      <c r="G139" s="2"/>
    </row>
    <row r="140" spans="2:7" ht="25.5" customHeight="1">
      <c r="B140" s="61"/>
      <c r="C140" s="61"/>
      <c r="D140" s="2"/>
      <c r="E140" s="2"/>
      <c r="F140" s="2"/>
      <c r="G140" s="2"/>
    </row>
    <row r="141" spans="2:7" ht="25.5" customHeight="1">
      <c r="B141" s="61"/>
      <c r="C141" s="61"/>
      <c r="D141" s="2"/>
      <c r="E141" s="2"/>
      <c r="F141" s="2"/>
      <c r="G141" s="2"/>
    </row>
    <row r="142" spans="2:7" ht="25.5" customHeight="1">
      <c r="B142" s="61"/>
      <c r="C142" s="61"/>
      <c r="D142" s="2"/>
      <c r="E142" s="2"/>
      <c r="F142" s="2"/>
      <c r="G142" s="2"/>
    </row>
    <row r="143" spans="2:7" ht="25.5" customHeight="1">
      <c r="B143" s="61"/>
      <c r="C143" s="61"/>
      <c r="D143" s="2"/>
      <c r="E143" s="2"/>
      <c r="F143" s="2"/>
      <c r="G143" s="2"/>
    </row>
    <row r="144" spans="2:7" ht="25.5" customHeight="1">
      <c r="B144" s="61"/>
      <c r="C144" s="61"/>
      <c r="D144" s="2"/>
      <c r="E144" s="2"/>
      <c r="F144" s="2"/>
      <c r="G144" s="2"/>
    </row>
    <row r="145" spans="2:7" ht="25.5" customHeight="1">
      <c r="B145" s="61"/>
      <c r="C145" s="61"/>
      <c r="D145" s="2"/>
      <c r="E145" s="2"/>
      <c r="F145" s="2"/>
      <c r="G145" s="2"/>
    </row>
    <row r="146" spans="2:7" ht="25.5" customHeight="1">
      <c r="B146" s="61"/>
      <c r="C146" s="61"/>
      <c r="D146" s="2"/>
      <c r="E146" s="2"/>
      <c r="F146" s="2"/>
      <c r="G146" s="2"/>
    </row>
    <row r="147" spans="2:7" ht="25.5" customHeight="1">
      <c r="B147" s="61"/>
      <c r="C147" s="61"/>
      <c r="D147" s="2"/>
      <c r="E147" s="2"/>
      <c r="F147" s="2"/>
      <c r="G147" s="2"/>
    </row>
    <row r="148" spans="2:7" ht="25.5" customHeight="1">
      <c r="B148" s="61"/>
      <c r="C148" s="61"/>
      <c r="D148" s="2"/>
      <c r="E148" s="2"/>
      <c r="F148" s="2"/>
      <c r="G148" s="2"/>
    </row>
    <row r="149" spans="2:7" ht="25.5" customHeight="1">
      <c r="B149" s="61"/>
      <c r="C149" s="61"/>
      <c r="D149" s="2"/>
      <c r="E149" s="2"/>
      <c r="F149" s="2"/>
      <c r="G149" s="2"/>
    </row>
    <row r="150" spans="2:7" ht="25.5" customHeight="1">
      <c r="B150" s="61"/>
      <c r="C150" s="61"/>
      <c r="D150" s="2"/>
      <c r="E150" s="2"/>
      <c r="F150" s="2"/>
      <c r="G150" s="2"/>
    </row>
    <row r="151" spans="2:7" ht="25.5" customHeight="1">
      <c r="B151" s="61"/>
      <c r="C151" s="61"/>
      <c r="D151" s="2"/>
      <c r="E151" s="2"/>
      <c r="F151" s="2"/>
      <c r="G151" s="2"/>
    </row>
    <row r="152" spans="2:7" ht="25.5" customHeight="1">
      <c r="B152" s="61"/>
      <c r="C152" s="61"/>
      <c r="D152" s="2"/>
      <c r="E152" s="2"/>
      <c r="F152" s="2"/>
      <c r="G152" s="2"/>
    </row>
    <row r="153" spans="2:7" ht="25.5" customHeight="1">
      <c r="B153" s="61"/>
      <c r="C153" s="61"/>
      <c r="D153" s="2"/>
      <c r="E153" s="2"/>
      <c r="F153" s="2"/>
      <c r="G153" s="2"/>
    </row>
    <row r="154" spans="2:7" ht="25.5" customHeight="1">
      <c r="B154" s="61"/>
      <c r="C154" s="61"/>
      <c r="D154" s="2"/>
      <c r="E154" s="2"/>
      <c r="F154" s="2"/>
      <c r="G154" s="2"/>
    </row>
    <row r="155" spans="2:7" ht="25.5" customHeight="1">
      <c r="B155" s="61"/>
      <c r="C155" s="61"/>
      <c r="D155" s="2"/>
      <c r="E155" s="2"/>
      <c r="F155" s="2"/>
      <c r="G155" s="2"/>
    </row>
    <row r="156" spans="2:7" ht="25.5" customHeight="1">
      <c r="B156" s="61"/>
      <c r="C156" s="61"/>
      <c r="D156" s="2"/>
      <c r="E156" s="2"/>
      <c r="F156" s="2"/>
      <c r="G156" s="2"/>
    </row>
    <row r="157" spans="2:7" ht="25.5" customHeight="1">
      <c r="B157" s="61"/>
      <c r="C157" s="61"/>
      <c r="D157" s="2"/>
      <c r="E157" s="2"/>
      <c r="F157" s="2"/>
      <c r="G157" s="2"/>
    </row>
    <row r="158" spans="2:7" ht="25.5" customHeight="1">
      <c r="B158" s="61"/>
      <c r="C158" s="61"/>
      <c r="D158" s="2"/>
      <c r="E158" s="2"/>
      <c r="F158" s="2"/>
      <c r="G158" s="2"/>
    </row>
    <row r="159" spans="2:7" ht="25.5" customHeight="1">
      <c r="B159" s="61"/>
      <c r="C159" s="61"/>
      <c r="D159" s="2"/>
      <c r="E159" s="2"/>
      <c r="F159" s="2"/>
      <c r="G159" s="2"/>
    </row>
    <row r="160" spans="2:7" ht="25.5" customHeight="1">
      <c r="B160" s="61"/>
      <c r="C160" s="61"/>
      <c r="D160" s="2"/>
      <c r="E160" s="2"/>
      <c r="F160" s="2"/>
      <c r="G160" s="2"/>
    </row>
    <row r="161" spans="2:7" ht="25.5" customHeight="1">
      <c r="B161" s="61"/>
      <c r="C161" s="61"/>
      <c r="D161" s="2"/>
      <c r="E161" s="2"/>
      <c r="F161" s="2"/>
      <c r="G161" s="2"/>
    </row>
    <row r="162" spans="2:7" ht="25.5" customHeight="1">
      <c r="B162" s="61"/>
      <c r="C162" s="61"/>
      <c r="D162" s="2"/>
      <c r="E162" s="2"/>
      <c r="F162" s="2"/>
      <c r="G162" s="2"/>
    </row>
    <row r="163" spans="2:7" ht="25.5" customHeight="1">
      <c r="B163" s="61"/>
      <c r="C163" s="61"/>
      <c r="D163" s="2"/>
      <c r="E163" s="2"/>
      <c r="F163" s="2"/>
      <c r="G163" s="2"/>
    </row>
    <row r="164" spans="2:7" ht="25.5" customHeight="1">
      <c r="B164" s="61"/>
      <c r="C164" s="61"/>
      <c r="D164" s="2"/>
      <c r="E164" s="2"/>
      <c r="F164" s="2"/>
      <c r="G164" s="2"/>
    </row>
    <row r="165" spans="2:7" ht="25.5" customHeight="1">
      <c r="B165" s="61"/>
      <c r="C165" s="61"/>
      <c r="D165" s="2"/>
      <c r="E165" s="2"/>
      <c r="F165" s="2"/>
      <c r="G165" s="2"/>
    </row>
    <row r="166" spans="2:7" ht="25.5" customHeight="1">
      <c r="B166" s="61"/>
      <c r="C166" s="61"/>
      <c r="D166" s="2"/>
      <c r="E166" s="2"/>
      <c r="F166" s="2"/>
      <c r="G166" s="2"/>
    </row>
    <row r="167" spans="2:7" ht="25.5" customHeight="1">
      <c r="B167" s="61"/>
      <c r="C167" s="61"/>
      <c r="D167" s="2"/>
      <c r="E167" s="2"/>
      <c r="F167" s="2"/>
      <c r="G167" s="2"/>
    </row>
    <row r="168" spans="2:7" ht="25.5" customHeight="1">
      <c r="B168" s="61"/>
      <c r="C168" s="61"/>
      <c r="D168" s="2"/>
      <c r="E168" s="2"/>
      <c r="F168" s="2"/>
      <c r="G168" s="2"/>
    </row>
    <row r="169" spans="2:7" ht="25.5" customHeight="1">
      <c r="B169" s="61"/>
      <c r="C169" s="61"/>
      <c r="D169" s="2"/>
      <c r="E169" s="2"/>
      <c r="F169" s="2"/>
      <c r="G169" s="2"/>
    </row>
    <row r="170" spans="2:7" ht="25.5" customHeight="1">
      <c r="B170" s="61"/>
      <c r="C170" s="61"/>
      <c r="D170" s="2"/>
      <c r="E170" s="2"/>
      <c r="F170" s="2"/>
      <c r="G170" s="2"/>
    </row>
    <row r="171" spans="2:7" ht="25.5" customHeight="1">
      <c r="B171" s="61"/>
      <c r="C171" s="61"/>
      <c r="D171" s="2"/>
      <c r="E171" s="2"/>
      <c r="F171" s="2"/>
      <c r="G171" s="2"/>
    </row>
    <row r="172" spans="2:7" ht="25.5" customHeight="1">
      <c r="B172" s="61"/>
      <c r="C172" s="61"/>
      <c r="D172" s="2"/>
      <c r="E172" s="2"/>
      <c r="F172" s="2"/>
      <c r="G172" s="2"/>
    </row>
    <row r="173" spans="2:7" ht="25.5" customHeight="1">
      <c r="B173" s="61"/>
      <c r="C173" s="61"/>
      <c r="D173" s="2"/>
      <c r="E173" s="2"/>
      <c r="F173" s="2"/>
      <c r="G173" s="2"/>
    </row>
    <row r="174" spans="2:7" ht="25.5" customHeight="1">
      <c r="B174" s="61"/>
      <c r="C174" s="61"/>
      <c r="D174" s="2"/>
      <c r="E174" s="2"/>
      <c r="F174" s="2"/>
      <c r="G174" s="2"/>
    </row>
    <row r="175" spans="2:7" ht="25.5" customHeight="1">
      <c r="B175" s="61"/>
      <c r="C175" s="61"/>
      <c r="D175" s="2"/>
      <c r="E175" s="2"/>
      <c r="F175" s="2"/>
      <c r="G175" s="2"/>
    </row>
    <row r="176" spans="2:7" ht="25.5" customHeight="1">
      <c r="B176" s="61"/>
      <c r="C176" s="61"/>
      <c r="D176" s="2"/>
      <c r="E176" s="2"/>
      <c r="F176" s="2"/>
      <c r="G176" s="2"/>
    </row>
    <row r="177" spans="2:7" ht="25.5" customHeight="1">
      <c r="B177" s="61"/>
      <c r="C177" s="61"/>
      <c r="D177" s="2"/>
      <c r="E177" s="2"/>
      <c r="F177" s="2"/>
      <c r="G177" s="2"/>
    </row>
    <row r="178" spans="2:7" ht="25.5" customHeight="1">
      <c r="B178" s="61"/>
      <c r="C178" s="61"/>
      <c r="D178" s="2"/>
      <c r="E178" s="2"/>
      <c r="F178" s="2"/>
      <c r="G178" s="2"/>
    </row>
    <row r="179" spans="2:7" ht="25.5" customHeight="1">
      <c r="B179" s="61"/>
      <c r="C179" s="61"/>
      <c r="D179" s="2"/>
      <c r="E179" s="2"/>
      <c r="F179" s="2"/>
      <c r="G179" s="2"/>
    </row>
    <row r="180" spans="2:7" ht="25.5" customHeight="1">
      <c r="B180" s="61"/>
      <c r="C180" s="61"/>
      <c r="D180" s="2"/>
      <c r="E180" s="2"/>
      <c r="F180" s="2"/>
      <c r="G180" s="2"/>
    </row>
    <row r="181" spans="2:7" ht="25.5" customHeight="1">
      <c r="B181" s="61"/>
      <c r="C181" s="61"/>
      <c r="D181" s="2"/>
      <c r="E181" s="2"/>
      <c r="F181" s="2"/>
      <c r="G181" s="2"/>
    </row>
    <row r="182" spans="2:7" ht="25.5" customHeight="1">
      <c r="B182" s="61"/>
      <c r="C182" s="61"/>
      <c r="D182" s="2"/>
      <c r="E182" s="2"/>
      <c r="F182" s="2"/>
      <c r="G182" s="2"/>
    </row>
    <row r="183" spans="2:7" ht="25.5" customHeight="1">
      <c r="B183" s="61"/>
      <c r="C183" s="61"/>
      <c r="D183" s="2"/>
      <c r="E183" s="2"/>
      <c r="F183" s="2"/>
      <c r="G183" s="2"/>
    </row>
    <row r="184" spans="2:7" ht="25.5" customHeight="1">
      <c r="B184" s="61"/>
      <c r="C184" s="61"/>
      <c r="D184" s="2"/>
      <c r="E184" s="2"/>
      <c r="F184" s="2"/>
      <c r="G184" s="2"/>
    </row>
    <row r="185" spans="2:7" ht="25.5" customHeight="1">
      <c r="B185" s="61"/>
      <c r="C185" s="61"/>
      <c r="D185" s="2"/>
      <c r="E185" s="2"/>
      <c r="F185" s="2"/>
      <c r="G185" s="2"/>
    </row>
    <row r="186" spans="2:7" ht="25.5" customHeight="1">
      <c r="B186" s="61"/>
      <c r="C186" s="61"/>
      <c r="D186" s="2"/>
      <c r="E186" s="2"/>
      <c r="F186" s="2"/>
      <c r="G186" s="2"/>
    </row>
    <row r="187" spans="2:7" ht="25.5" customHeight="1">
      <c r="B187" s="61"/>
      <c r="C187" s="61"/>
      <c r="D187" s="2"/>
      <c r="E187" s="2"/>
      <c r="F187" s="2"/>
      <c r="G187" s="2"/>
    </row>
    <row r="188" spans="2:7" ht="25.5" customHeight="1">
      <c r="B188" s="61"/>
      <c r="C188" s="61"/>
      <c r="D188" s="2"/>
      <c r="E188" s="2"/>
      <c r="F188" s="2"/>
      <c r="G188" s="2"/>
    </row>
    <row r="189" spans="2:7" ht="25.5" customHeight="1">
      <c r="B189" s="61"/>
      <c r="C189" s="61"/>
      <c r="D189" s="2"/>
      <c r="E189" s="2"/>
      <c r="F189" s="2"/>
      <c r="G189" s="2"/>
    </row>
    <row r="190" spans="2:7" ht="25.5" customHeight="1">
      <c r="B190" s="61"/>
      <c r="C190" s="61"/>
      <c r="D190" s="2"/>
      <c r="E190" s="2"/>
      <c r="F190" s="2"/>
      <c r="G190" s="2"/>
    </row>
    <row r="191" spans="2:7" ht="25.5" customHeight="1">
      <c r="B191" s="61"/>
      <c r="C191" s="61"/>
      <c r="D191" s="2"/>
      <c r="E191" s="2"/>
      <c r="F191" s="2"/>
      <c r="G191" s="2"/>
    </row>
    <row r="192" spans="2:7" ht="25.5" customHeight="1">
      <c r="B192" s="61"/>
      <c r="C192" s="61"/>
      <c r="D192" s="2"/>
      <c r="E192" s="2"/>
      <c r="F192" s="2"/>
      <c r="G192" s="2"/>
    </row>
    <row r="193" spans="2:7" ht="25.5" customHeight="1">
      <c r="B193" s="61"/>
      <c r="C193" s="61"/>
      <c r="D193" s="2"/>
      <c r="E193" s="2"/>
      <c r="F193" s="2"/>
      <c r="G193" s="2"/>
    </row>
    <row r="194" spans="2:7" ht="25.5" customHeight="1">
      <c r="B194" s="61"/>
      <c r="C194" s="61"/>
      <c r="D194" s="2"/>
      <c r="E194" s="2"/>
      <c r="F194" s="2"/>
      <c r="G194" s="2"/>
    </row>
    <row r="195" spans="2:7" ht="25.5" customHeight="1">
      <c r="B195" s="61"/>
      <c r="C195" s="61"/>
      <c r="D195" s="2"/>
      <c r="E195" s="2"/>
      <c r="F195" s="2"/>
      <c r="G195" s="2"/>
    </row>
    <row r="196" spans="2:7" ht="25.5" customHeight="1">
      <c r="B196" s="61"/>
      <c r="C196" s="61"/>
      <c r="D196" s="2"/>
      <c r="E196" s="2"/>
      <c r="F196" s="2"/>
      <c r="G196" s="2"/>
    </row>
    <row r="197" spans="2:7" ht="25.5" customHeight="1">
      <c r="B197" s="61"/>
      <c r="C197" s="61"/>
      <c r="D197" s="2"/>
      <c r="E197" s="2"/>
      <c r="F197" s="2"/>
      <c r="G197" s="2"/>
    </row>
    <row r="198" spans="2:7" ht="25.5" customHeight="1">
      <c r="B198" s="61"/>
      <c r="C198" s="61"/>
      <c r="D198" s="2"/>
      <c r="E198" s="2"/>
      <c r="F198" s="2"/>
      <c r="G198" s="2"/>
    </row>
    <row r="199" spans="2:7" ht="25.5" customHeight="1">
      <c r="B199" s="61"/>
      <c r="C199" s="61"/>
      <c r="D199" s="2"/>
      <c r="E199" s="2"/>
      <c r="F199" s="2"/>
      <c r="G199" s="2"/>
    </row>
    <row r="200" spans="2:7" ht="25.5" customHeight="1">
      <c r="B200" s="61"/>
      <c r="C200" s="61"/>
      <c r="D200" s="2"/>
      <c r="E200" s="2"/>
      <c r="F200" s="2"/>
      <c r="G200" s="2"/>
    </row>
    <row r="201" spans="2:7" ht="25.5" customHeight="1">
      <c r="B201" s="61"/>
      <c r="C201" s="61"/>
      <c r="D201" s="2"/>
      <c r="E201" s="2"/>
      <c r="F201" s="2"/>
      <c r="G201" s="2"/>
    </row>
    <row r="202" spans="2:7" ht="25.5" customHeight="1">
      <c r="B202" s="61"/>
      <c r="C202" s="61"/>
      <c r="D202" s="2"/>
      <c r="E202" s="2"/>
      <c r="F202" s="2"/>
      <c r="G202" s="2"/>
    </row>
    <row r="203" spans="2:7" ht="25.5" customHeight="1">
      <c r="B203" s="61"/>
      <c r="C203" s="61"/>
      <c r="D203" s="2"/>
      <c r="E203" s="2"/>
      <c r="F203" s="2"/>
      <c r="G203" s="2"/>
    </row>
    <row r="204" spans="2:7" ht="25.5" customHeight="1">
      <c r="B204" s="61"/>
      <c r="C204" s="61"/>
      <c r="D204" s="2"/>
      <c r="E204" s="2"/>
      <c r="F204" s="2"/>
      <c r="G204" s="2"/>
    </row>
    <row r="205" spans="2:7" ht="25.5" customHeight="1">
      <c r="B205" s="61"/>
      <c r="C205" s="61"/>
      <c r="D205" s="2"/>
      <c r="E205" s="2"/>
      <c r="F205" s="2"/>
      <c r="G205" s="2"/>
    </row>
    <row r="206" spans="2:7" ht="25.5" customHeight="1">
      <c r="B206" s="61"/>
      <c r="C206" s="61"/>
      <c r="D206" s="2"/>
      <c r="E206" s="2"/>
      <c r="F206" s="2"/>
      <c r="G206" s="2"/>
    </row>
    <row r="207" spans="2:7" ht="25.5" customHeight="1">
      <c r="B207" s="61"/>
      <c r="C207" s="61"/>
      <c r="D207" s="2"/>
      <c r="E207" s="2"/>
      <c r="F207" s="2"/>
      <c r="G207" s="2"/>
    </row>
    <row r="208" spans="2:7" ht="25.5" customHeight="1">
      <c r="B208" s="61"/>
      <c r="C208" s="61"/>
      <c r="D208" s="2"/>
      <c r="E208" s="2"/>
      <c r="F208" s="2"/>
      <c r="G208" s="2"/>
    </row>
    <row r="209" spans="2:7" ht="25.5" customHeight="1">
      <c r="B209" s="61"/>
      <c r="C209" s="61"/>
      <c r="D209" s="2"/>
      <c r="E209" s="2"/>
      <c r="F209" s="2"/>
      <c r="G209" s="2"/>
    </row>
    <row r="210" spans="2:7" ht="25.5" customHeight="1">
      <c r="B210" s="61"/>
      <c r="C210" s="61"/>
      <c r="D210" s="2"/>
      <c r="E210" s="2"/>
      <c r="F210" s="2"/>
      <c r="G210" s="2"/>
    </row>
    <row r="211" spans="2:7" ht="25.5" customHeight="1">
      <c r="B211" s="61"/>
      <c r="C211" s="61"/>
      <c r="D211" s="2"/>
      <c r="E211" s="2"/>
      <c r="F211" s="2"/>
      <c r="G211" s="2"/>
    </row>
    <row r="212" spans="2:7" ht="25.5" customHeight="1">
      <c r="B212" s="61"/>
      <c r="C212" s="61"/>
      <c r="D212" s="2"/>
      <c r="E212" s="2"/>
      <c r="F212" s="2"/>
      <c r="G212" s="2"/>
    </row>
    <row r="213" spans="2:7" ht="25.5" customHeight="1">
      <c r="B213" s="61"/>
      <c r="C213" s="61"/>
      <c r="D213" s="2"/>
      <c r="E213" s="2"/>
      <c r="F213" s="2"/>
      <c r="G213" s="2"/>
    </row>
    <row r="214" spans="2:7" ht="25.5" customHeight="1">
      <c r="B214" s="61"/>
      <c r="C214" s="61"/>
      <c r="D214" s="2"/>
      <c r="E214" s="2"/>
      <c r="F214" s="2"/>
      <c r="G214" s="2"/>
    </row>
    <row r="215" spans="2:7" ht="25.5" customHeight="1">
      <c r="B215" s="61"/>
      <c r="C215" s="61"/>
      <c r="D215" s="2"/>
      <c r="E215" s="2"/>
      <c r="F215" s="2"/>
      <c r="G215" s="2"/>
    </row>
    <row r="216" spans="2:7" ht="25.5" customHeight="1">
      <c r="B216" s="61"/>
      <c r="C216" s="61"/>
      <c r="D216" s="2"/>
      <c r="E216" s="2"/>
      <c r="F216" s="2"/>
      <c r="G216" s="2"/>
    </row>
    <row r="217" spans="2:7" ht="25.5" customHeight="1">
      <c r="B217" s="61"/>
      <c r="C217" s="61"/>
      <c r="D217" s="2"/>
      <c r="E217" s="2"/>
      <c r="F217" s="2"/>
      <c r="G217" s="2"/>
    </row>
    <row r="218" spans="2:7" ht="25.5" customHeight="1">
      <c r="B218" s="61"/>
      <c r="C218" s="61"/>
      <c r="D218" s="2"/>
      <c r="E218" s="2"/>
      <c r="F218" s="2"/>
      <c r="G218" s="2"/>
    </row>
    <row r="219" spans="2:7" ht="25.5" customHeight="1">
      <c r="B219" s="61"/>
      <c r="C219" s="61"/>
      <c r="D219" s="2"/>
      <c r="E219" s="2"/>
      <c r="F219" s="2"/>
      <c r="G219" s="2"/>
    </row>
    <row r="220" spans="2:7" ht="25.5" customHeight="1">
      <c r="B220" s="61"/>
      <c r="C220" s="61"/>
      <c r="D220" s="2"/>
      <c r="E220" s="2"/>
      <c r="F220" s="2"/>
      <c r="G220" s="2"/>
    </row>
    <row r="221" spans="2:7" ht="25.5" customHeight="1">
      <c r="B221" s="61"/>
      <c r="C221" s="61"/>
      <c r="D221" s="2"/>
      <c r="E221" s="2"/>
      <c r="F221" s="2"/>
      <c r="G221" s="2"/>
    </row>
    <row r="222" spans="2:7" ht="25.5" customHeight="1">
      <c r="B222" s="61"/>
      <c r="C222" s="61"/>
      <c r="D222" s="2"/>
      <c r="E222" s="2"/>
      <c r="F222" s="2"/>
      <c r="G222" s="2"/>
    </row>
    <row r="223" spans="2:7" ht="25.5" customHeight="1">
      <c r="B223" s="61"/>
      <c r="C223" s="61"/>
      <c r="D223" s="2"/>
      <c r="E223" s="2"/>
      <c r="F223" s="2"/>
      <c r="G223" s="2"/>
    </row>
    <row r="224" spans="2:7" ht="25.5" customHeight="1">
      <c r="B224" s="61"/>
      <c r="C224" s="61"/>
      <c r="D224" s="2"/>
      <c r="E224" s="2"/>
      <c r="F224" s="2"/>
      <c r="G224" s="2"/>
    </row>
    <row r="225" spans="2:7" ht="25.5" customHeight="1">
      <c r="B225" s="61"/>
      <c r="C225" s="61"/>
      <c r="D225" s="2"/>
      <c r="E225" s="2"/>
      <c r="F225" s="2"/>
      <c r="G225" s="2"/>
    </row>
    <row r="226" spans="2:7" ht="25.5" customHeight="1">
      <c r="B226" s="61"/>
      <c r="C226" s="61"/>
      <c r="D226" s="2"/>
      <c r="E226" s="2"/>
      <c r="F226" s="2"/>
      <c r="G226" s="2"/>
    </row>
    <row r="227" spans="2:7" ht="25.5" customHeight="1">
      <c r="B227" s="61"/>
      <c r="C227" s="61"/>
      <c r="D227" s="2"/>
      <c r="E227" s="2"/>
      <c r="F227" s="2"/>
      <c r="G227" s="2"/>
    </row>
    <row r="228" spans="2:7" ht="25.5" customHeight="1">
      <c r="B228" s="61"/>
      <c r="C228" s="61"/>
      <c r="D228" s="2"/>
      <c r="E228" s="2"/>
      <c r="F228" s="2"/>
      <c r="G228" s="2"/>
    </row>
    <row r="229" spans="2:7" ht="25.5" customHeight="1">
      <c r="B229" s="61"/>
      <c r="C229" s="61"/>
      <c r="D229" s="2"/>
      <c r="E229" s="2"/>
      <c r="F229" s="2"/>
      <c r="G229" s="2"/>
    </row>
    <row r="230" spans="2:7" ht="25.5" customHeight="1">
      <c r="B230" s="61"/>
      <c r="C230" s="61"/>
      <c r="D230" s="2"/>
      <c r="E230" s="2"/>
      <c r="F230" s="2"/>
      <c r="G230" s="2"/>
    </row>
    <row r="231" spans="2:7" ht="25.5" customHeight="1">
      <c r="B231" s="61"/>
      <c r="C231" s="61"/>
      <c r="D231" s="2"/>
      <c r="E231" s="2"/>
      <c r="F231" s="2"/>
      <c r="G231" s="2"/>
    </row>
    <row r="232" spans="2:7" ht="25.5" customHeight="1">
      <c r="B232" s="61"/>
      <c r="C232" s="61"/>
      <c r="D232" s="2"/>
      <c r="E232" s="2"/>
      <c r="F232" s="2"/>
      <c r="G232" s="2"/>
    </row>
    <row r="233" spans="2:7" ht="25.5" customHeight="1">
      <c r="B233" s="61"/>
      <c r="C233" s="61"/>
      <c r="D233" s="2"/>
      <c r="E233" s="2"/>
      <c r="F233" s="2"/>
      <c r="G233" s="2"/>
    </row>
    <row r="234" spans="2:7" ht="25.5" customHeight="1">
      <c r="B234" s="61"/>
      <c r="C234" s="61"/>
      <c r="D234" s="2"/>
      <c r="E234" s="2"/>
      <c r="F234" s="2"/>
      <c r="G234" s="2"/>
    </row>
    <row r="235" spans="2:7" ht="25.5" customHeight="1">
      <c r="B235" s="61"/>
      <c r="C235" s="61"/>
      <c r="D235" s="2"/>
      <c r="E235" s="2"/>
      <c r="F235" s="2"/>
      <c r="G235" s="2"/>
    </row>
    <row r="236" spans="2:7" ht="25.5" customHeight="1">
      <c r="B236" s="61"/>
      <c r="C236" s="61"/>
      <c r="D236" s="2"/>
      <c r="E236" s="2"/>
      <c r="F236" s="2"/>
      <c r="G236" s="2"/>
    </row>
    <row r="237" spans="2:7" ht="25.5" customHeight="1">
      <c r="B237" s="61"/>
      <c r="C237" s="61"/>
      <c r="D237" s="2"/>
      <c r="E237" s="2"/>
      <c r="F237" s="2"/>
      <c r="G237" s="2"/>
    </row>
    <row r="238" spans="2:7" ht="25.5" customHeight="1">
      <c r="B238" s="61"/>
      <c r="C238" s="61"/>
      <c r="D238" s="2"/>
      <c r="E238" s="2"/>
      <c r="F238" s="2"/>
      <c r="G238" s="2"/>
    </row>
    <row r="239" spans="2:7" ht="25.5" customHeight="1">
      <c r="B239" s="61"/>
      <c r="C239" s="61"/>
      <c r="D239" s="2"/>
      <c r="E239" s="2"/>
      <c r="F239" s="2"/>
      <c r="G239" s="2"/>
    </row>
    <row r="240" spans="2:7" ht="25.5" customHeight="1">
      <c r="B240" s="61"/>
      <c r="C240" s="61"/>
      <c r="D240" s="2"/>
      <c r="E240" s="2"/>
      <c r="F240" s="2"/>
      <c r="G240" s="2"/>
    </row>
    <row r="241" spans="2:7" ht="25.5" customHeight="1">
      <c r="B241" s="61"/>
      <c r="C241" s="61"/>
      <c r="D241" s="2"/>
      <c r="E241" s="2"/>
      <c r="F241" s="2"/>
      <c r="G241" s="2"/>
    </row>
    <row r="242" spans="2:7" ht="25.5" customHeight="1">
      <c r="B242" s="61"/>
      <c r="C242" s="61"/>
      <c r="D242" s="2"/>
      <c r="E242" s="2"/>
      <c r="F242" s="2"/>
      <c r="G242" s="2"/>
    </row>
    <row r="243" spans="2:7" ht="25.5" customHeight="1">
      <c r="B243" s="61"/>
      <c r="C243" s="61"/>
      <c r="D243" s="2"/>
      <c r="E243" s="2"/>
      <c r="F243" s="2"/>
      <c r="G243" s="2"/>
    </row>
    <row r="244" spans="2:7" ht="25.5" customHeight="1">
      <c r="B244" s="61"/>
      <c r="C244" s="61"/>
      <c r="D244" s="2"/>
      <c r="E244" s="2"/>
      <c r="F244" s="2"/>
      <c r="G244" s="2"/>
    </row>
    <row r="245" spans="2:7" ht="25.5" customHeight="1">
      <c r="B245" s="61"/>
      <c r="C245" s="61"/>
      <c r="D245" s="2"/>
      <c r="E245" s="2"/>
      <c r="F245" s="2"/>
      <c r="G245" s="2"/>
    </row>
    <row r="246" spans="2:7" ht="25.5" customHeight="1">
      <c r="B246" s="61"/>
      <c r="C246" s="61"/>
      <c r="D246" s="2"/>
      <c r="E246" s="2"/>
      <c r="F246" s="2"/>
      <c r="G246" s="2"/>
    </row>
    <row r="247" spans="2:7" ht="25.5" customHeight="1">
      <c r="B247" s="61"/>
      <c r="C247" s="61"/>
      <c r="D247" s="2"/>
      <c r="E247" s="2"/>
      <c r="F247" s="2"/>
      <c r="G247" s="2"/>
    </row>
    <row r="248" spans="2:7" ht="25.5" customHeight="1">
      <c r="B248" s="61"/>
      <c r="C248" s="61"/>
      <c r="D248" s="2"/>
      <c r="E248" s="2"/>
      <c r="F248" s="2"/>
      <c r="G248" s="2"/>
    </row>
    <row r="249" spans="2:7" ht="25.5" customHeight="1">
      <c r="B249" s="61"/>
      <c r="C249" s="61"/>
      <c r="D249" s="2"/>
      <c r="E249" s="2"/>
      <c r="F249" s="2"/>
      <c r="G249" s="2"/>
    </row>
    <row r="250" spans="2:7" ht="25.5" customHeight="1">
      <c r="B250" s="61"/>
      <c r="C250" s="61"/>
      <c r="D250" s="2"/>
      <c r="E250" s="2"/>
      <c r="F250" s="2"/>
      <c r="G250" s="2"/>
    </row>
    <row r="251" spans="2:7" ht="25.5" customHeight="1">
      <c r="B251" s="61"/>
      <c r="C251" s="61"/>
      <c r="D251" s="2"/>
      <c r="E251" s="2"/>
      <c r="F251" s="2"/>
      <c r="G251" s="2"/>
    </row>
    <row r="252" spans="2:7" ht="25.5" customHeight="1">
      <c r="B252" s="61"/>
      <c r="C252" s="61"/>
      <c r="D252" s="2"/>
      <c r="E252" s="2"/>
      <c r="F252" s="2"/>
      <c r="G252" s="2"/>
    </row>
    <row r="253" spans="2:7" ht="25.5" customHeight="1">
      <c r="B253" s="61"/>
      <c r="C253" s="61"/>
      <c r="D253" s="2"/>
      <c r="E253" s="2"/>
      <c r="F253" s="2"/>
      <c r="G253" s="2"/>
    </row>
    <row r="254" spans="2:7" ht="25.5" customHeight="1">
      <c r="B254" s="61"/>
      <c r="C254" s="61"/>
      <c r="D254" s="2"/>
      <c r="E254" s="2"/>
      <c r="F254" s="2"/>
      <c r="G254" s="2"/>
    </row>
    <row r="255" spans="2:7" ht="25.5" customHeight="1">
      <c r="B255" s="61"/>
      <c r="C255" s="61"/>
      <c r="D255" s="2"/>
      <c r="E255" s="2"/>
      <c r="F255" s="2"/>
      <c r="G255" s="2"/>
    </row>
    <row r="256" spans="2:7" ht="25.5" customHeight="1">
      <c r="B256" s="61"/>
      <c r="C256" s="61"/>
      <c r="D256" s="2"/>
      <c r="E256" s="2"/>
      <c r="F256" s="2"/>
      <c r="G256" s="2"/>
    </row>
    <row r="257" spans="2:7" ht="25.5" customHeight="1">
      <c r="B257" s="61"/>
      <c r="C257" s="61"/>
      <c r="D257" s="2"/>
      <c r="E257" s="2"/>
      <c r="F257" s="2"/>
      <c r="G257" s="2"/>
    </row>
    <row r="258" spans="2:7" ht="25.5" customHeight="1">
      <c r="B258" s="61"/>
      <c r="C258" s="61"/>
      <c r="D258" s="2"/>
      <c r="E258" s="2"/>
      <c r="F258" s="2"/>
      <c r="G258" s="2"/>
    </row>
    <row r="259" spans="2:7" ht="25.5" customHeight="1">
      <c r="B259" s="61"/>
      <c r="C259" s="61"/>
      <c r="D259" s="2"/>
      <c r="E259" s="2"/>
      <c r="F259" s="2"/>
      <c r="G259" s="2"/>
    </row>
    <row r="260" spans="2:7" ht="25.5" customHeight="1">
      <c r="B260" s="61"/>
      <c r="C260" s="61"/>
      <c r="D260" s="2"/>
      <c r="E260" s="2"/>
      <c r="F260" s="2"/>
      <c r="G260" s="2"/>
    </row>
    <row r="261" spans="2:7" ht="25.5" customHeight="1">
      <c r="B261" s="61"/>
      <c r="C261" s="61"/>
      <c r="D261" s="2"/>
      <c r="E261" s="2"/>
      <c r="F261" s="2"/>
      <c r="G261" s="2"/>
    </row>
    <row r="262" spans="2:7" ht="25.5" customHeight="1">
      <c r="B262" s="61"/>
      <c r="C262" s="61"/>
      <c r="D262" s="2"/>
      <c r="E262" s="2"/>
      <c r="F262" s="2"/>
      <c r="G262" s="2"/>
    </row>
    <row r="263" spans="2:7" ht="25.5" customHeight="1">
      <c r="B263" s="61"/>
      <c r="C263" s="61"/>
      <c r="D263" s="2"/>
      <c r="E263" s="2"/>
      <c r="F263" s="2"/>
      <c r="G263" s="2"/>
    </row>
    <row r="264" spans="2:7" ht="25.5" customHeight="1">
      <c r="B264" s="61"/>
      <c r="C264" s="61"/>
      <c r="D264" s="2"/>
      <c r="E264" s="2"/>
      <c r="F264" s="2"/>
      <c r="G264" s="2"/>
    </row>
    <row r="265" spans="2:7" ht="25.5" customHeight="1">
      <c r="B265" s="61"/>
      <c r="C265" s="61"/>
      <c r="D265" s="2"/>
      <c r="E265" s="2"/>
      <c r="F265" s="2"/>
      <c r="G265" s="2"/>
    </row>
    <row r="266" spans="2:7" ht="25.5" customHeight="1">
      <c r="B266" s="61"/>
      <c r="C266" s="61"/>
      <c r="D266" s="2"/>
      <c r="E266" s="2"/>
      <c r="F266" s="2"/>
      <c r="G266" s="2"/>
    </row>
    <row r="267" spans="2:7" ht="25.5" customHeight="1">
      <c r="B267" s="61"/>
      <c r="C267" s="61"/>
      <c r="D267" s="2"/>
      <c r="E267" s="2"/>
      <c r="F267" s="2"/>
      <c r="G267" s="2"/>
    </row>
    <row r="268" spans="2:7" ht="25.5" customHeight="1">
      <c r="B268" s="61"/>
      <c r="C268" s="61"/>
      <c r="D268" s="2"/>
      <c r="E268" s="2"/>
      <c r="F268" s="2"/>
      <c r="G268" s="2"/>
    </row>
    <row r="269" spans="2:7" ht="25.5" customHeight="1">
      <c r="B269" s="61"/>
      <c r="C269" s="61"/>
      <c r="D269" s="2"/>
      <c r="E269" s="2"/>
      <c r="F269" s="2"/>
      <c r="G269" s="2"/>
    </row>
    <row r="270" spans="2:7" ht="25.5" customHeight="1">
      <c r="B270" s="61"/>
      <c r="C270" s="61"/>
      <c r="D270" s="2"/>
      <c r="E270" s="2"/>
      <c r="F270" s="2"/>
      <c r="G270" s="2"/>
    </row>
    <row r="271" spans="2:7" ht="25.5" customHeight="1">
      <c r="B271" s="61"/>
      <c r="C271" s="61"/>
      <c r="D271" s="2"/>
      <c r="E271" s="2"/>
      <c r="F271" s="2"/>
      <c r="G271" s="2"/>
    </row>
    <row r="272" spans="2:7" ht="25.5" customHeight="1">
      <c r="B272" s="61"/>
      <c r="C272" s="61"/>
      <c r="D272" s="2"/>
      <c r="E272" s="2"/>
      <c r="F272" s="2"/>
      <c r="G272" s="2"/>
    </row>
    <row r="273" spans="2:7" ht="25.5" customHeight="1">
      <c r="B273" s="61"/>
      <c r="C273" s="61"/>
      <c r="D273" s="2"/>
      <c r="E273" s="2"/>
      <c r="F273" s="2"/>
      <c r="G273" s="2"/>
    </row>
    <row r="274" spans="2:7" ht="25.5" customHeight="1">
      <c r="B274" s="61"/>
      <c r="C274" s="61"/>
      <c r="D274" s="2"/>
      <c r="E274" s="2"/>
      <c r="F274" s="2"/>
      <c r="G274" s="2"/>
    </row>
    <row r="275" spans="2:7" ht="25.5" customHeight="1">
      <c r="B275" s="61"/>
      <c r="C275" s="61"/>
      <c r="D275" s="2"/>
      <c r="E275" s="2"/>
      <c r="F275" s="2"/>
      <c r="G275" s="2"/>
    </row>
    <row r="276" spans="2:7" ht="25.5" customHeight="1">
      <c r="B276" s="61"/>
      <c r="C276" s="61"/>
      <c r="D276" s="2"/>
      <c r="E276" s="2"/>
      <c r="F276" s="2"/>
      <c r="G276" s="2"/>
    </row>
    <row r="277" spans="2:7" ht="25.5" customHeight="1">
      <c r="B277" s="61"/>
      <c r="C277" s="61"/>
      <c r="D277" s="2"/>
      <c r="E277" s="2"/>
      <c r="F277" s="2"/>
      <c r="G277" s="2"/>
    </row>
    <row r="278" spans="2:7" ht="25.5" customHeight="1">
      <c r="B278" s="61"/>
      <c r="C278" s="61"/>
      <c r="D278" s="2"/>
      <c r="E278" s="2"/>
      <c r="F278" s="2"/>
      <c r="G278" s="2"/>
    </row>
    <row r="279" spans="2:7" ht="25.5" customHeight="1">
      <c r="B279" s="61"/>
      <c r="C279" s="61"/>
      <c r="D279" s="2"/>
      <c r="E279" s="2"/>
      <c r="F279" s="2"/>
      <c r="G279" s="2"/>
    </row>
    <row r="280" spans="2:7" ht="25.5" customHeight="1">
      <c r="B280" s="61"/>
      <c r="C280" s="61"/>
      <c r="D280" s="2"/>
      <c r="E280" s="2"/>
      <c r="F280" s="2"/>
      <c r="G280" s="2"/>
    </row>
    <row r="281" spans="2:7" ht="25.5" customHeight="1">
      <c r="B281" s="61"/>
      <c r="C281" s="61"/>
      <c r="D281" s="2"/>
      <c r="E281" s="2"/>
      <c r="F281" s="2"/>
      <c r="G281" s="2"/>
    </row>
    <row r="282" spans="2:7" ht="25.5" customHeight="1">
      <c r="B282" s="61"/>
      <c r="C282" s="61"/>
      <c r="D282" s="2"/>
      <c r="E282" s="2"/>
      <c r="F282" s="2"/>
      <c r="G282" s="2"/>
    </row>
    <row r="283" spans="2:7" ht="25.5" customHeight="1">
      <c r="B283" s="61"/>
      <c r="C283" s="61"/>
      <c r="D283" s="2"/>
      <c r="E283" s="2"/>
      <c r="F283" s="2"/>
      <c r="G283" s="2"/>
    </row>
    <row r="284" spans="2:7" ht="25.5" customHeight="1">
      <c r="B284" s="61"/>
      <c r="C284" s="61"/>
      <c r="D284" s="2"/>
      <c r="E284" s="2"/>
      <c r="F284" s="2"/>
      <c r="G284" s="2"/>
    </row>
    <row r="285" spans="2:7" ht="25.5" customHeight="1">
      <c r="B285" s="61"/>
      <c r="C285" s="61"/>
      <c r="D285" s="2"/>
      <c r="E285" s="2"/>
      <c r="F285" s="2"/>
      <c r="G285" s="2"/>
    </row>
    <row r="286" spans="2:7" ht="25.5" customHeight="1">
      <c r="B286" s="61"/>
      <c r="C286" s="61"/>
      <c r="D286" s="2"/>
      <c r="E286" s="2"/>
      <c r="F286" s="2"/>
      <c r="G286" s="2"/>
    </row>
    <row r="287" spans="2:7" ht="25.5" customHeight="1">
      <c r="B287" s="61"/>
      <c r="C287" s="61"/>
      <c r="D287" s="2"/>
      <c r="E287" s="2"/>
      <c r="F287" s="2"/>
      <c r="G287" s="2"/>
    </row>
    <row r="288" spans="2:7" ht="25.5" customHeight="1">
      <c r="B288" s="61"/>
      <c r="C288" s="61"/>
      <c r="D288" s="2"/>
      <c r="E288" s="2"/>
      <c r="F288" s="2"/>
      <c r="G288" s="2"/>
    </row>
    <row r="289" spans="2:7" ht="25.5" customHeight="1">
      <c r="B289" s="61"/>
      <c r="C289" s="61"/>
      <c r="D289" s="2"/>
      <c r="E289" s="2"/>
      <c r="F289" s="2"/>
      <c r="G289" s="2"/>
    </row>
    <row r="290" spans="2:7" ht="25.5" customHeight="1">
      <c r="B290" s="61"/>
      <c r="C290" s="61"/>
      <c r="D290" s="2"/>
      <c r="E290" s="2"/>
      <c r="F290" s="2"/>
      <c r="G290" s="2"/>
    </row>
    <row r="291" spans="2:7" ht="25.5" customHeight="1">
      <c r="B291" s="61"/>
      <c r="C291" s="61"/>
      <c r="D291" s="2"/>
      <c r="E291" s="2"/>
      <c r="F291" s="2"/>
      <c r="G291" s="2"/>
    </row>
    <row r="292" spans="2:7" ht="25.5" customHeight="1">
      <c r="B292" s="61"/>
      <c r="C292" s="61"/>
      <c r="D292" s="2"/>
      <c r="E292" s="2"/>
      <c r="F292" s="2"/>
      <c r="G292" s="2"/>
    </row>
    <row r="293" spans="2:7" ht="25.5" customHeight="1">
      <c r="B293" s="61"/>
      <c r="C293" s="61"/>
      <c r="D293" s="2"/>
      <c r="E293" s="2"/>
      <c r="F293" s="2"/>
      <c r="G293" s="2"/>
    </row>
    <row r="294" spans="2:7" ht="25.5" customHeight="1">
      <c r="B294" s="61"/>
      <c r="C294" s="61"/>
      <c r="D294" s="2"/>
      <c r="E294" s="2"/>
      <c r="F294" s="2"/>
      <c r="G294" s="2"/>
    </row>
    <row r="295" spans="2:7" ht="25.5" customHeight="1">
      <c r="B295" s="61"/>
      <c r="C295" s="61"/>
      <c r="D295" s="2"/>
      <c r="E295" s="2"/>
      <c r="F295" s="2"/>
      <c r="G295" s="2"/>
    </row>
    <row r="296" spans="2:7" ht="25.5" customHeight="1">
      <c r="B296" s="61"/>
      <c r="C296" s="61"/>
      <c r="D296" s="2"/>
      <c r="E296" s="2"/>
      <c r="F296" s="2"/>
      <c r="G296" s="2"/>
    </row>
    <row r="297" spans="2:7" ht="25.5" customHeight="1">
      <c r="B297" s="61"/>
      <c r="C297" s="61"/>
      <c r="D297" s="2"/>
      <c r="E297" s="2"/>
      <c r="F297" s="2"/>
      <c r="G297" s="2"/>
    </row>
    <row r="298" spans="2:7" ht="25.5" customHeight="1">
      <c r="B298" s="61"/>
      <c r="C298" s="61"/>
      <c r="D298" s="2"/>
      <c r="E298" s="2"/>
      <c r="F298" s="2"/>
      <c r="G298" s="2"/>
    </row>
    <row r="299" spans="2:7" ht="25.5" customHeight="1">
      <c r="B299" s="61"/>
      <c r="C299" s="61"/>
      <c r="D299" s="2"/>
      <c r="E299" s="2"/>
      <c r="F299" s="2"/>
      <c r="G299" s="2"/>
    </row>
    <row r="300" spans="2:7" ht="25.5" customHeight="1">
      <c r="B300" s="61"/>
      <c r="C300" s="61"/>
      <c r="D300" s="2"/>
      <c r="E300" s="2"/>
      <c r="F300" s="2"/>
      <c r="G300" s="2"/>
    </row>
    <row r="301" spans="2:7" ht="25.5" customHeight="1">
      <c r="B301" s="61"/>
      <c r="C301" s="61"/>
      <c r="D301" s="2"/>
      <c r="E301" s="2"/>
      <c r="F301" s="2"/>
      <c r="G301" s="2"/>
    </row>
    <row r="302" spans="2:7" ht="25.5" customHeight="1">
      <c r="B302" s="61"/>
      <c r="C302" s="61"/>
      <c r="D302" s="2"/>
      <c r="E302" s="2"/>
      <c r="F302" s="2"/>
      <c r="G302" s="2"/>
    </row>
    <row r="303" spans="2:7" ht="25.5" customHeight="1">
      <c r="B303" s="61"/>
      <c r="C303" s="61"/>
      <c r="D303" s="2"/>
      <c r="E303" s="2"/>
      <c r="F303" s="2"/>
      <c r="G303" s="2"/>
    </row>
    <row r="304" spans="2:7" ht="25.5" customHeight="1">
      <c r="B304" s="61"/>
      <c r="C304" s="61"/>
      <c r="D304" s="2"/>
      <c r="E304" s="2"/>
      <c r="F304" s="2"/>
      <c r="G304" s="2"/>
    </row>
    <row r="305" spans="2:7" ht="25.5" customHeight="1">
      <c r="B305" s="61"/>
      <c r="C305" s="61"/>
      <c r="D305" s="2"/>
      <c r="E305" s="2"/>
      <c r="F305" s="2"/>
      <c r="G305" s="2"/>
    </row>
    <row r="306" spans="2:7" ht="25.5" customHeight="1">
      <c r="B306" s="61"/>
      <c r="C306" s="61"/>
      <c r="D306" s="2"/>
      <c r="E306" s="2"/>
      <c r="F306" s="2"/>
      <c r="G306" s="2"/>
    </row>
    <row r="307" spans="2:7" ht="25.5" customHeight="1">
      <c r="B307" s="61"/>
      <c r="C307" s="61"/>
      <c r="D307" s="2"/>
      <c r="E307" s="2"/>
      <c r="F307" s="2"/>
      <c r="G307" s="2"/>
    </row>
    <row r="308" spans="2:7" ht="25.5" customHeight="1">
      <c r="B308" s="61"/>
      <c r="C308" s="61"/>
      <c r="D308" s="2"/>
      <c r="E308" s="2"/>
      <c r="F308" s="2"/>
      <c r="G308" s="2"/>
    </row>
    <row r="309" spans="2:7" ht="25.5" customHeight="1">
      <c r="B309" s="61"/>
      <c r="C309" s="61"/>
      <c r="D309" s="2"/>
      <c r="E309" s="2"/>
      <c r="F309" s="2"/>
      <c r="G309" s="2"/>
    </row>
    <row r="310" spans="2:7" ht="25.5" customHeight="1">
      <c r="B310" s="61"/>
      <c r="C310" s="61"/>
      <c r="D310" s="2"/>
      <c r="E310" s="2"/>
      <c r="F310" s="2"/>
      <c r="G310" s="2"/>
    </row>
    <row r="311" spans="2:7" ht="25.5" customHeight="1">
      <c r="B311" s="61"/>
      <c r="C311" s="61"/>
      <c r="D311" s="2"/>
      <c r="E311" s="2"/>
      <c r="F311" s="2"/>
      <c r="G311" s="2"/>
    </row>
    <row r="312" spans="2:7" ht="25.5" customHeight="1">
      <c r="B312" s="61"/>
      <c r="C312" s="61"/>
      <c r="D312" s="2"/>
      <c r="E312" s="2"/>
      <c r="F312" s="2"/>
      <c r="G312" s="2"/>
    </row>
    <row r="313" spans="2:7" ht="25.5" customHeight="1">
      <c r="B313" s="61"/>
      <c r="C313" s="61"/>
      <c r="D313" s="2"/>
      <c r="E313" s="2"/>
      <c r="F313" s="2"/>
      <c r="G313" s="2"/>
    </row>
    <row r="314" spans="2:7" ht="25.5" customHeight="1">
      <c r="B314" s="61"/>
      <c r="C314" s="61"/>
      <c r="D314" s="2"/>
      <c r="E314" s="2"/>
      <c r="F314" s="2"/>
      <c r="G314" s="2"/>
    </row>
    <row r="315" spans="2:7" ht="25.5" customHeight="1">
      <c r="B315" s="61"/>
      <c r="C315" s="61"/>
      <c r="D315" s="2"/>
      <c r="E315" s="2"/>
      <c r="F315" s="2"/>
      <c r="G315" s="2"/>
    </row>
    <row r="316" spans="2:7" ht="25.5" customHeight="1">
      <c r="B316" s="61"/>
      <c r="C316" s="61"/>
      <c r="D316" s="2"/>
      <c r="E316" s="2"/>
      <c r="F316" s="2"/>
      <c r="G316" s="2"/>
    </row>
    <row r="317" spans="2:7" ht="25.5" customHeight="1">
      <c r="B317" s="61"/>
      <c r="C317" s="61"/>
      <c r="D317" s="2"/>
      <c r="E317" s="2"/>
      <c r="F317" s="2"/>
      <c r="G317" s="2"/>
    </row>
    <row r="318" spans="2:7" ht="25.5" customHeight="1">
      <c r="B318" s="61"/>
      <c r="C318" s="61"/>
      <c r="D318" s="2"/>
      <c r="E318" s="2"/>
      <c r="F318" s="2"/>
      <c r="G318" s="2"/>
    </row>
    <row r="319" spans="2:7" ht="25.5" customHeight="1">
      <c r="B319" s="61"/>
      <c r="C319" s="61"/>
      <c r="D319" s="2"/>
      <c r="E319" s="2"/>
      <c r="F319" s="2"/>
      <c r="G319" s="2"/>
    </row>
    <row r="320" spans="2:7" ht="25.5" customHeight="1">
      <c r="B320" s="61"/>
      <c r="C320" s="61"/>
      <c r="D320" s="2"/>
      <c r="E320" s="2"/>
      <c r="F320" s="2"/>
      <c r="G320" s="2"/>
    </row>
    <row r="321" spans="2:7" ht="25.5" customHeight="1">
      <c r="B321" s="61"/>
      <c r="C321" s="61"/>
      <c r="D321" s="2"/>
      <c r="E321" s="2"/>
      <c r="F321" s="2"/>
      <c r="G321" s="2"/>
    </row>
    <row r="322" spans="2:7" ht="25.5" customHeight="1">
      <c r="B322" s="61"/>
      <c r="C322" s="61"/>
      <c r="D322" s="2"/>
      <c r="E322" s="2"/>
      <c r="F322" s="2"/>
      <c r="G322" s="2"/>
    </row>
    <row r="323" spans="2:7" ht="25.5" customHeight="1">
      <c r="B323" s="61"/>
      <c r="C323" s="61"/>
      <c r="D323" s="2"/>
      <c r="E323" s="2"/>
      <c r="F323" s="2"/>
      <c r="G323" s="2"/>
    </row>
    <row r="324" spans="2:7" ht="25.5" customHeight="1">
      <c r="B324" s="61"/>
      <c r="C324" s="61"/>
      <c r="D324" s="2"/>
      <c r="E324" s="2"/>
      <c r="F324" s="2"/>
      <c r="G324" s="2"/>
    </row>
    <row r="325" spans="2:7" ht="25.5" customHeight="1">
      <c r="B325" s="61"/>
      <c r="C325" s="61"/>
      <c r="D325" s="2"/>
      <c r="E325" s="2"/>
      <c r="F325" s="2"/>
      <c r="G325" s="2"/>
    </row>
    <row r="326" spans="2:7" ht="25.5" customHeight="1">
      <c r="B326" s="61"/>
      <c r="C326" s="61"/>
      <c r="D326" s="2"/>
      <c r="E326" s="2"/>
      <c r="F326" s="2"/>
      <c r="G326" s="2"/>
    </row>
    <row r="327" spans="2:7" ht="25.5" customHeight="1">
      <c r="B327" s="61"/>
      <c r="C327" s="61"/>
      <c r="D327" s="2"/>
      <c r="E327" s="2"/>
      <c r="F327" s="2"/>
      <c r="G327" s="2"/>
    </row>
    <row r="328" spans="2:7" ht="25.5" customHeight="1">
      <c r="B328" s="61"/>
      <c r="C328" s="61"/>
      <c r="D328" s="2"/>
      <c r="E328" s="2"/>
      <c r="F328" s="2"/>
      <c r="G328" s="2"/>
    </row>
    <row r="329" spans="2:7" ht="25.5" customHeight="1">
      <c r="B329" s="61"/>
      <c r="C329" s="61"/>
      <c r="D329" s="2"/>
      <c r="E329" s="2"/>
      <c r="F329" s="2"/>
      <c r="G329" s="2"/>
    </row>
    <row r="330" spans="2:7" ht="25.5" customHeight="1">
      <c r="B330" s="61"/>
      <c r="C330" s="61"/>
      <c r="D330" s="2"/>
      <c r="E330" s="2"/>
      <c r="F330" s="2"/>
      <c r="G330" s="2"/>
    </row>
    <row r="331" spans="2:7" ht="25.5" customHeight="1">
      <c r="B331" s="61"/>
      <c r="C331" s="61"/>
      <c r="D331" s="2"/>
      <c r="E331" s="2"/>
      <c r="F331" s="2"/>
      <c r="G331" s="2"/>
    </row>
    <row r="332" spans="2:7" ht="25.5" customHeight="1">
      <c r="B332" s="61"/>
      <c r="C332" s="61"/>
      <c r="D332" s="2"/>
      <c r="E332" s="2"/>
      <c r="F332" s="2"/>
      <c r="G332" s="2"/>
    </row>
    <row r="333" spans="2:7" ht="25.5" customHeight="1">
      <c r="B333" s="61"/>
      <c r="C333" s="61"/>
      <c r="D333" s="2"/>
      <c r="E333" s="2"/>
      <c r="F333" s="2"/>
      <c r="G333" s="2"/>
    </row>
    <row r="334" spans="2:7" ht="25.5" customHeight="1">
      <c r="B334" s="61"/>
      <c r="C334" s="61"/>
      <c r="D334" s="2"/>
      <c r="E334" s="2"/>
      <c r="F334" s="2"/>
      <c r="G334" s="2"/>
    </row>
    <row r="335" spans="2:7" ht="25.5" customHeight="1">
      <c r="B335" s="61"/>
      <c r="C335" s="61"/>
      <c r="D335" s="2"/>
      <c r="E335" s="2"/>
      <c r="F335" s="2"/>
      <c r="G335" s="2"/>
    </row>
    <row r="336" spans="2:7" ht="25.5" customHeight="1">
      <c r="B336" s="61"/>
      <c r="C336" s="61"/>
      <c r="D336" s="2"/>
      <c r="E336" s="2"/>
      <c r="F336" s="2"/>
      <c r="G336" s="2"/>
    </row>
    <row r="337" spans="2:7" ht="25.5" customHeight="1">
      <c r="B337" s="61"/>
      <c r="C337" s="61"/>
      <c r="D337" s="2"/>
      <c r="E337" s="2"/>
      <c r="F337" s="2"/>
      <c r="G337" s="2"/>
    </row>
    <row r="338" spans="2:7" ht="25.5" customHeight="1">
      <c r="B338" s="61"/>
      <c r="C338" s="61"/>
      <c r="D338" s="2"/>
      <c r="E338" s="2"/>
      <c r="F338" s="2"/>
      <c r="G338" s="2"/>
    </row>
    <row r="339" spans="2:7" ht="25.5" customHeight="1">
      <c r="B339" s="61"/>
      <c r="C339" s="61"/>
      <c r="D339" s="2"/>
      <c r="E339" s="2"/>
      <c r="F339" s="2"/>
      <c r="G339" s="2"/>
    </row>
    <row r="340" spans="2:7" ht="25.5" customHeight="1">
      <c r="B340" s="61"/>
      <c r="C340" s="61"/>
      <c r="D340" s="2"/>
      <c r="E340" s="2"/>
      <c r="F340" s="2"/>
      <c r="G340" s="2"/>
    </row>
    <row r="341" spans="2:7" ht="25.5" customHeight="1">
      <c r="B341" s="61"/>
      <c r="C341" s="61"/>
      <c r="D341" s="2"/>
      <c r="E341" s="2"/>
      <c r="F341" s="2"/>
      <c r="G341" s="2"/>
    </row>
    <row r="342" spans="2:7" ht="25.5" customHeight="1">
      <c r="B342" s="61"/>
      <c r="C342" s="61"/>
      <c r="D342" s="2"/>
      <c r="E342" s="2"/>
      <c r="F342" s="2"/>
      <c r="G342" s="2"/>
    </row>
    <row r="343" spans="2:7" ht="25.5" customHeight="1">
      <c r="B343" s="61"/>
      <c r="C343" s="61"/>
      <c r="D343" s="2"/>
      <c r="E343" s="2"/>
      <c r="F343" s="2"/>
      <c r="G343" s="2"/>
    </row>
    <row r="344" spans="2:7" ht="25.5" customHeight="1">
      <c r="B344" s="61"/>
      <c r="C344" s="61"/>
      <c r="D344" s="2"/>
      <c r="E344" s="2"/>
      <c r="F344" s="2"/>
      <c r="G344" s="2"/>
    </row>
    <row r="345" spans="2:7" ht="25.5" customHeight="1">
      <c r="B345" s="61"/>
      <c r="C345" s="61"/>
      <c r="D345" s="2"/>
      <c r="E345" s="2"/>
      <c r="F345" s="2"/>
      <c r="G345" s="2"/>
    </row>
    <row r="346" spans="2:7" ht="25.5" customHeight="1">
      <c r="B346" s="61"/>
      <c r="C346" s="61"/>
      <c r="D346" s="2"/>
      <c r="E346" s="2"/>
      <c r="F346" s="2"/>
      <c r="G346" s="2"/>
    </row>
    <row r="347" spans="2:7" ht="25.5" customHeight="1">
      <c r="B347" s="61"/>
      <c r="C347" s="61"/>
      <c r="D347" s="2"/>
      <c r="E347" s="2"/>
      <c r="F347" s="2"/>
      <c r="G347" s="2"/>
    </row>
    <row r="348" spans="2:7" ht="25.5" customHeight="1">
      <c r="B348" s="61"/>
      <c r="C348" s="61"/>
      <c r="D348" s="2"/>
      <c r="E348" s="2"/>
      <c r="F348" s="2"/>
      <c r="G348" s="2"/>
    </row>
    <row r="349" spans="2:7" ht="25.5" customHeight="1">
      <c r="B349" s="61"/>
      <c r="C349" s="61"/>
      <c r="D349" s="2"/>
      <c r="E349" s="2"/>
      <c r="F349" s="2"/>
      <c r="G349" s="2"/>
    </row>
    <row r="350" spans="2:7" ht="25.5" customHeight="1">
      <c r="B350" s="61"/>
      <c r="C350" s="61"/>
      <c r="D350" s="2"/>
      <c r="E350" s="2"/>
      <c r="F350" s="2"/>
      <c r="G350" s="2"/>
    </row>
    <row r="351" spans="2:7" ht="25.5" customHeight="1">
      <c r="B351" s="61"/>
      <c r="C351" s="61"/>
      <c r="D351" s="2"/>
      <c r="E351" s="2"/>
      <c r="F351" s="2"/>
      <c r="G351" s="2"/>
    </row>
    <row r="352" spans="2:7" ht="25.5" customHeight="1">
      <c r="B352" s="61"/>
      <c r="C352" s="61"/>
      <c r="D352" s="2"/>
      <c r="E352" s="2"/>
      <c r="F352" s="2"/>
      <c r="G352" s="2"/>
    </row>
    <row r="353" spans="2:7" ht="25.5" customHeight="1">
      <c r="B353" s="61"/>
      <c r="C353" s="61"/>
      <c r="D353" s="2"/>
      <c r="E353" s="2"/>
      <c r="F353" s="2"/>
      <c r="G353" s="2"/>
    </row>
    <row r="354" spans="2:7" ht="25.5" customHeight="1">
      <c r="B354" s="61"/>
      <c r="C354" s="61"/>
      <c r="D354" s="2"/>
      <c r="E354" s="2"/>
      <c r="F354" s="2"/>
      <c r="G354" s="2"/>
    </row>
    <row r="355" spans="2:7" ht="25.5" customHeight="1">
      <c r="B355" s="61"/>
      <c r="C355" s="61"/>
      <c r="D355" s="2"/>
      <c r="E355" s="2"/>
      <c r="F355" s="2"/>
      <c r="G355" s="2"/>
    </row>
    <row r="356" spans="2:7" ht="25.5" customHeight="1">
      <c r="B356" s="61"/>
      <c r="C356" s="61"/>
      <c r="D356" s="2"/>
      <c r="E356" s="2"/>
      <c r="F356" s="2"/>
      <c r="G356" s="2"/>
    </row>
    <row r="357" spans="2:7" ht="25.5" customHeight="1">
      <c r="B357" s="61"/>
      <c r="C357" s="61"/>
      <c r="D357" s="2"/>
      <c r="E357" s="2"/>
      <c r="F357" s="2"/>
      <c r="G357" s="2"/>
    </row>
    <row r="358" spans="2:7" ht="25.5" customHeight="1">
      <c r="B358" s="61"/>
      <c r="C358" s="61"/>
      <c r="D358" s="2"/>
      <c r="E358" s="2"/>
      <c r="F358" s="2"/>
      <c r="G358" s="2"/>
    </row>
    <row r="359" spans="2:7" ht="25.5" customHeight="1">
      <c r="B359" s="61"/>
      <c r="C359" s="61"/>
      <c r="D359" s="2"/>
      <c r="E359" s="2"/>
      <c r="F359" s="2"/>
      <c r="G359" s="2"/>
    </row>
    <row r="360" spans="2:7" ht="25.5" customHeight="1">
      <c r="B360" s="61"/>
      <c r="C360" s="61"/>
      <c r="D360" s="2"/>
      <c r="E360" s="2"/>
      <c r="F360" s="2"/>
      <c r="G360" s="2"/>
    </row>
    <row r="361" spans="2:7" ht="25.5" customHeight="1">
      <c r="B361" s="61"/>
      <c r="C361" s="61"/>
      <c r="D361" s="2"/>
      <c r="E361" s="2"/>
      <c r="F361" s="2"/>
      <c r="G361" s="2"/>
    </row>
    <row r="362" spans="2:7" ht="25.5" customHeight="1">
      <c r="B362" s="61"/>
      <c r="C362" s="61"/>
      <c r="D362" s="2"/>
      <c r="E362" s="2"/>
      <c r="F362" s="2"/>
      <c r="G362" s="2"/>
    </row>
    <row r="363" spans="2:7" ht="25.5" customHeight="1">
      <c r="B363" s="61"/>
      <c r="C363" s="61"/>
      <c r="D363" s="2"/>
      <c r="E363" s="2"/>
      <c r="F363" s="2"/>
      <c r="G363" s="2"/>
    </row>
    <row r="364" spans="2:7" ht="25.5" customHeight="1">
      <c r="B364" s="61"/>
      <c r="C364" s="61"/>
      <c r="D364" s="2"/>
      <c r="E364" s="2"/>
      <c r="F364" s="2"/>
      <c r="G364" s="2"/>
    </row>
    <row r="365" spans="2:7" ht="25.5" customHeight="1">
      <c r="B365" s="61"/>
      <c r="C365" s="61"/>
      <c r="D365" s="2"/>
      <c r="E365" s="2"/>
      <c r="F365" s="2"/>
      <c r="G365" s="2"/>
    </row>
    <row r="366" spans="2:7" ht="25.5" customHeight="1">
      <c r="B366" s="61"/>
      <c r="C366" s="61"/>
      <c r="D366" s="2"/>
      <c r="E366" s="2"/>
      <c r="F366" s="2"/>
      <c r="G366" s="2"/>
    </row>
    <row r="367" spans="2:7" ht="25.5" customHeight="1">
      <c r="B367" s="61"/>
      <c r="C367" s="61"/>
      <c r="D367" s="2"/>
      <c r="E367" s="2"/>
      <c r="F367" s="2"/>
      <c r="G367" s="2"/>
    </row>
    <row r="368" spans="2:7" ht="25.5" customHeight="1">
      <c r="B368" s="61"/>
      <c r="C368" s="61"/>
      <c r="D368" s="2"/>
      <c r="E368" s="2"/>
      <c r="F368" s="2"/>
      <c r="G368" s="2"/>
    </row>
    <row r="369" spans="2:7" ht="25.5" customHeight="1">
      <c r="B369" s="61"/>
      <c r="C369" s="61"/>
      <c r="D369" s="2"/>
      <c r="E369" s="2"/>
      <c r="F369" s="2"/>
      <c r="G369" s="2"/>
    </row>
    <row r="370" spans="2:7" ht="25.5" customHeight="1">
      <c r="B370" s="61"/>
      <c r="C370" s="61"/>
      <c r="D370" s="2"/>
      <c r="E370" s="2"/>
      <c r="F370" s="2"/>
      <c r="G370" s="2"/>
    </row>
    <row r="371" spans="2:7" ht="25.5" customHeight="1">
      <c r="B371" s="61"/>
      <c r="C371" s="61"/>
      <c r="D371" s="2"/>
      <c r="E371" s="2"/>
      <c r="F371" s="2"/>
      <c r="G371" s="2"/>
    </row>
    <row r="372" spans="2:7" ht="25.5" customHeight="1">
      <c r="B372" s="61"/>
      <c r="C372" s="61"/>
      <c r="D372" s="2"/>
      <c r="E372" s="2"/>
      <c r="F372" s="2"/>
      <c r="G372" s="2"/>
    </row>
    <row r="373" spans="2:7" ht="25.5" customHeight="1">
      <c r="B373" s="61"/>
      <c r="C373" s="61"/>
      <c r="D373" s="2"/>
      <c r="E373" s="2"/>
      <c r="F373" s="2"/>
      <c r="G373" s="2"/>
    </row>
    <row r="374" spans="2:7" ht="25.5" customHeight="1">
      <c r="B374" s="61"/>
      <c r="C374" s="61"/>
      <c r="D374" s="2"/>
      <c r="E374" s="2"/>
      <c r="F374" s="2"/>
      <c r="G374" s="2"/>
    </row>
    <row r="375" spans="2:7" ht="25.5" customHeight="1">
      <c r="B375" s="61"/>
      <c r="C375" s="61"/>
      <c r="D375" s="2"/>
      <c r="E375" s="2"/>
      <c r="F375" s="2"/>
      <c r="G375" s="2"/>
    </row>
    <row r="376" spans="2:7" ht="25.5" customHeight="1">
      <c r="B376" s="61"/>
      <c r="C376" s="61"/>
      <c r="D376" s="2"/>
      <c r="E376" s="2"/>
      <c r="F376" s="2"/>
      <c r="G376" s="2"/>
    </row>
    <row r="377" spans="2:7" ht="25.5" customHeight="1">
      <c r="B377" s="61"/>
      <c r="C377" s="61"/>
      <c r="D377" s="2"/>
      <c r="E377" s="2"/>
      <c r="F377" s="2"/>
      <c r="G377" s="2"/>
    </row>
    <row r="378" spans="2:7" ht="25.5" customHeight="1">
      <c r="B378" s="61"/>
      <c r="C378" s="61"/>
      <c r="D378" s="2"/>
      <c r="E378" s="2"/>
      <c r="F378" s="2"/>
      <c r="G378" s="2"/>
    </row>
    <row r="379" spans="2:7" ht="25.5" customHeight="1">
      <c r="B379" s="61"/>
      <c r="C379" s="61"/>
      <c r="D379" s="2"/>
      <c r="E379" s="2"/>
      <c r="F379" s="2"/>
      <c r="G379" s="2"/>
    </row>
    <row r="380" spans="2:7" ht="25.5" customHeight="1">
      <c r="B380" s="61"/>
      <c r="C380" s="61"/>
      <c r="D380" s="2"/>
      <c r="E380" s="2"/>
      <c r="F380" s="2"/>
      <c r="G380" s="2"/>
    </row>
    <row r="381" spans="2:7" ht="25.5" customHeight="1">
      <c r="B381" s="61"/>
      <c r="C381" s="61"/>
      <c r="D381" s="2"/>
      <c r="E381" s="2"/>
      <c r="F381" s="2"/>
      <c r="G381" s="2"/>
    </row>
    <row r="382" spans="2:7" ht="25.5" customHeight="1">
      <c r="B382" s="61"/>
      <c r="C382" s="61"/>
      <c r="D382" s="2"/>
      <c r="E382" s="2"/>
      <c r="F382" s="2"/>
      <c r="G382" s="2"/>
    </row>
    <row r="383" spans="2:7" ht="25.5" customHeight="1">
      <c r="B383" s="61"/>
      <c r="C383" s="61"/>
      <c r="D383" s="2"/>
      <c r="E383" s="2"/>
      <c r="F383" s="2"/>
      <c r="G383" s="2"/>
    </row>
    <row r="384" spans="2:7" ht="25.5" customHeight="1">
      <c r="B384" s="61"/>
      <c r="C384" s="61"/>
      <c r="D384" s="2"/>
      <c r="E384" s="2"/>
      <c r="F384" s="2"/>
      <c r="G384" s="2"/>
    </row>
    <row r="385" spans="2:7" ht="25.5" customHeight="1">
      <c r="B385" s="61"/>
      <c r="C385" s="61"/>
      <c r="D385" s="2"/>
      <c r="E385" s="2"/>
      <c r="F385" s="2"/>
      <c r="G385" s="2"/>
    </row>
    <row r="386" spans="2:7" ht="25.5" customHeight="1">
      <c r="B386" s="61"/>
      <c r="C386" s="61"/>
      <c r="D386" s="2"/>
      <c r="E386" s="2"/>
      <c r="F386" s="2"/>
      <c r="G386" s="2"/>
    </row>
    <row r="387" spans="2:7" ht="25.5" customHeight="1">
      <c r="B387" s="61"/>
      <c r="C387" s="61"/>
      <c r="D387" s="2"/>
      <c r="E387" s="2"/>
      <c r="F387" s="2"/>
      <c r="G387" s="2"/>
    </row>
    <row r="388" spans="2:7" ht="25.5" customHeight="1">
      <c r="B388" s="61"/>
      <c r="C388" s="61"/>
      <c r="D388" s="2"/>
      <c r="E388" s="2"/>
      <c r="F388" s="2"/>
      <c r="G388" s="2"/>
    </row>
    <row r="389" spans="2:7" ht="25.5" customHeight="1">
      <c r="B389" s="61"/>
      <c r="C389" s="61"/>
      <c r="D389" s="2"/>
      <c r="E389" s="2"/>
      <c r="F389" s="2"/>
      <c r="G389" s="2"/>
    </row>
    <row r="390" spans="2:7" ht="25.5" customHeight="1">
      <c r="B390" s="61"/>
      <c r="C390" s="61"/>
      <c r="D390" s="2"/>
      <c r="E390" s="2"/>
      <c r="F390" s="2"/>
      <c r="G390" s="2"/>
    </row>
    <row r="391" spans="2:7" ht="25.5" customHeight="1">
      <c r="B391" s="61"/>
      <c r="C391" s="61"/>
      <c r="D391" s="2"/>
      <c r="E391" s="2"/>
      <c r="F391" s="2"/>
      <c r="G391" s="2"/>
    </row>
    <row r="392" spans="2:7" ht="25.5" customHeight="1">
      <c r="B392" s="61"/>
      <c r="C392" s="61"/>
      <c r="D392" s="2"/>
      <c r="E392" s="2"/>
      <c r="F392" s="2"/>
      <c r="G392" s="2"/>
    </row>
    <row r="393" spans="2:7" ht="25.5" customHeight="1">
      <c r="B393" s="61"/>
      <c r="C393" s="61"/>
      <c r="D393" s="2"/>
      <c r="E393" s="2"/>
      <c r="F393" s="2"/>
      <c r="G393" s="2"/>
    </row>
    <row r="394" spans="2:7" ht="25.5" customHeight="1">
      <c r="B394" s="61"/>
      <c r="C394" s="61"/>
      <c r="D394" s="2"/>
      <c r="E394" s="2"/>
      <c r="F394" s="2"/>
      <c r="G394" s="2"/>
    </row>
    <row r="395" spans="2:7" ht="25.5" customHeight="1">
      <c r="B395" s="61"/>
      <c r="C395" s="61"/>
      <c r="D395" s="2"/>
      <c r="E395" s="2"/>
      <c r="F395" s="2"/>
      <c r="G395" s="2"/>
    </row>
    <row r="396" spans="2:7" ht="25.5" customHeight="1">
      <c r="B396" s="61"/>
      <c r="C396" s="61"/>
      <c r="D396" s="2"/>
      <c r="E396" s="2"/>
      <c r="F396" s="2"/>
      <c r="G396" s="2"/>
    </row>
    <row r="397" spans="2:7" ht="25.5" customHeight="1">
      <c r="B397" s="61"/>
      <c r="C397" s="61"/>
      <c r="D397" s="2"/>
      <c r="E397" s="2"/>
      <c r="F397" s="2"/>
      <c r="G397" s="2"/>
    </row>
    <row r="398" spans="2:7" ht="25.5" customHeight="1">
      <c r="B398" s="61"/>
      <c r="C398" s="61"/>
      <c r="D398" s="2"/>
      <c r="E398" s="2"/>
      <c r="F398" s="2"/>
      <c r="G398" s="2"/>
    </row>
    <row r="399" spans="2:7" ht="25.5" customHeight="1">
      <c r="B399" s="61"/>
      <c r="C399" s="61"/>
      <c r="D399" s="2"/>
      <c r="E399" s="2"/>
      <c r="F399" s="2"/>
      <c r="G399" s="2"/>
    </row>
    <row r="400" spans="2:7" ht="25.5" customHeight="1">
      <c r="B400" s="61"/>
      <c r="C400" s="61"/>
      <c r="D400" s="2"/>
      <c r="E400" s="2"/>
      <c r="F400" s="2"/>
      <c r="G400" s="2"/>
    </row>
    <row r="401" spans="2:7" ht="25.5" customHeight="1">
      <c r="B401" s="61"/>
      <c r="C401" s="61"/>
      <c r="D401" s="2"/>
      <c r="E401" s="2"/>
      <c r="F401" s="2"/>
      <c r="G401" s="2"/>
    </row>
    <row r="402" spans="2:7" ht="25.5" customHeight="1">
      <c r="B402" s="61"/>
      <c r="C402" s="61"/>
      <c r="D402" s="2"/>
      <c r="E402" s="2"/>
      <c r="F402" s="2"/>
      <c r="G402" s="2"/>
    </row>
    <row r="403" spans="2:7" ht="25.5" customHeight="1">
      <c r="B403" s="61"/>
      <c r="C403" s="61"/>
      <c r="D403" s="2"/>
      <c r="E403" s="2"/>
      <c r="F403" s="2"/>
      <c r="G403" s="2"/>
    </row>
    <row r="404" spans="2:7" ht="25.5" customHeight="1">
      <c r="B404" s="61"/>
      <c r="C404" s="61"/>
      <c r="D404" s="2"/>
      <c r="E404" s="2"/>
      <c r="F404" s="2"/>
      <c r="G404" s="2"/>
    </row>
    <row r="405" spans="2:7" ht="25.5" customHeight="1">
      <c r="B405" s="61"/>
      <c r="C405" s="61"/>
      <c r="D405" s="2"/>
      <c r="E405" s="2"/>
      <c r="F405" s="2"/>
      <c r="G405" s="2"/>
    </row>
    <row r="406" spans="2:7" ht="25.5" customHeight="1">
      <c r="B406" s="61"/>
      <c r="C406" s="61"/>
      <c r="D406" s="2"/>
      <c r="E406" s="2"/>
      <c r="F406" s="2"/>
      <c r="G406" s="2"/>
    </row>
    <row r="407" spans="2:7" ht="25.5" customHeight="1">
      <c r="B407" s="61"/>
      <c r="C407" s="61"/>
      <c r="D407" s="2"/>
      <c r="E407" s="2"/>
      <c r="F407" s="2"/>
      <c r="G407" s="2"/>
    </row>
    <row r="408" spans="2:7" ht="25.5" customHeight="1">
      <c r="B408" s="61"/>
      <c r="C408" s="61"/>
      <c r="D408" s="2"/>
      <c r="E408" s="2"/>
      <c r="F408" s="2"/>
      <c r="G408" s="2"/>
    </row>
    <row r="409" spans="2:7" ht="25.5" customHeight="1">
      <c r="B409" s="61"/>
      <c r="C409" s="61"/>
      <c r="D409" s="2"/>
      <c r="E409" s="2"/>
      <c r="F409" s="2"/>
      <c r="G409" s="2"/>
    </row>
    <row r="410" spans="2:7" ht="25.5" customHeight="1">
      <c r="B410" s="61"/>
      <c r="C410" s="61"/>
      <c r="D410" s="2"/>
      <c r="E410" s="2"/>
      <c r="F410" s="2"/>
      <c r="G410" s="2"/>
    </row>
    <row r="411" spans="2:7" ht="25.5" customHeight="1">
      <c r="B411" s="61"/>
      <c r="C411" s="61"/>
      <c r="D411" s="2"/>
      <c r="E411" s="2"/>
      <c r="F411" s="2"/>
      <c r="G411" s="2"/>
    </row>
    <row r="412" spans="2:7" ht="25.5" customHeight="1">
      <c r="B412" s="61"/>
      <c r="C412" s="61"/>
      <c r="D412" s="2"/>
      <c r="E412" s="2"/>
      <c r="F412" s="2"/>
      <c r="G412" s="2"/>
    </row>
    <row r="413" spans="2:7" ht="25.5" customHeight="1">
      <c r="B413" s="61"/>
      <c r="C413" s="61"/>
      <c r="D413" s="2"/>
      <c r="E413" s="2"/>
      <c r="F413" s="2"/>
      <c r="G413" s="2"/>
    </row>
    <row r="414" spans="2:7" ht="25.5" customHeight="1">
      <c r="B414" s="61"/>
      <c r="C414" s="61"/>
      <c r="D414" s="2"/>
      <c r="E414" s="2"/>
      <c r="F414" s="2"/>
      <c r="G414" s="2"/>
    </row>
    <row r="415" spans="2:7" ht="25.5" customHeight="1">
      <c r="B415" s="61"/>
      <c r="C415" s="61"/>
      <c r="D415" s="2"/>
      <c r="E415" s="2"/>
      <c r="F415" s="2"/>
      <c r="G415" s="2"/>
    </row>
    <row r="416" spans="2:7" ht="25.5" customHeight="1">
      <c r="B416" s="61"/>
      <c r="C416" s="61"/>
      <c r="D416" s="2"/>
      <c r="E416" s="2"/>
      <c r="F416" s="2"/>
      <c r="G416" s="2"/>
    </row>
    <row r="417" spans="2:7" ht="25.5" customHeight="1">
      <c r="B417" s="61"/>
      <c r="C417" s="61"/>
      <c r="D417" s="2"/>
      <c r="E417" s="2"/>
      <c r="F417" s="2"/>
      <c r="G417" s="2"/>
    </row>
    <row r="418" spans="2:7" ht="25.5" customHeight="1">
      <c r="B418" s="61"/>
      <c r="C418" s="61"/>
      <c r="D418" s="2"/>
      <c r="E418" s="2"/>
      <c r="F418" s="2"/>
      <c r="G418" s="2"/>
    </row>
    <row r="419" spans="2:7" ht="25.5" customHeight="1">
      <c r="B419" s="61"/>
      <c r="C419" s="61"/>
      <c r="D419" s="2"/>
      <c r="E419" s="2"/>
      <c r="F419" s="2"/>
      <c r="G419" s="2"/>
    </row>
    <row r="420" spans="2:7" ht="25.5" customHeight="1">
      <c r="B420" s="61"/>
      <c r="C420" s="61"/>
      <c r="D420" s="2"/>
      <c r="E420" s="2"/>
      <c r="F420" s="2"/>
      <c r="G420" s="2"/>
    </row>
    <row r="421" spans="2:7" ht="25.5" customHeight="1">
      <c r="B421" s="61"/>
      <c r="C421" s="61"/>
      <c r="D421" s="2"/>
      <c r="E421" s="2"/>
      <c r="F421" s="2"/>
      <c r="G421" s="2"/>
    </row>
    <row r="422" spans="2:7" ht="25.5" customHeight="1">
      <c r="B422" s="61"/>
      <c r="C422" s="61"/>
      <c r="D422" s="2"/>
      <c r="E422" s="2"/>
      <c r="F422" s="2"/>
      <c r="G422" s="2"/>
    </row>
    <row r="423" spans="2:7" ht="25.5" customHeight="1">
      <c r="B423" s="61"/>
      <c r="C423" s="61"/>
      <c r="D423" s="2"/>
      <c r="E423" s="2"/>
      <c r="F423" s="2"/>
      <c r="G423" s="2"/>
    </row>
    <row r="424" spans="2:7" ht="25.5" customHeight="1">
      <c r="B424" s="61"/>
      <c r="C424" s="61"/>
      <c r="D424" s="2"/>
      <c r="E424" s="2"/>
      <c r="F424" s="2"/>
      <c r="G424" s="2"/>
    </row>
    <row r="425" spans="2:7" ht="25.5" customHeight="1">
      <c r="B425" s="61"/>
      <c r="C425" s="61"/>
      <c r="D425" s="2"/>
      <c r="E425" s="2"/>
      <c r="F425" s="2"/>
      <c r="G425" s="2"/>
    </row>
    <row r="426" spans="2:7" ht="25.5" customHeight="1">
      <c r="B426" s="61"/>
      <c r="C426" s="61"/>
      <c r="D426" s="2"/>
      <c r="E426" s="2"/>
      <c r="F426" s="2"/>
      <c r="G426" s="2"/>
    </row>
    <row r="427" spans="2:7" ht="25.5" customHeight="1">
      <c r="B427" s="61"/>
      <c r="C427" s="61"/>
      <c r="D427" s="2"/>
      <c r="E427" s="2"/>
      <c r="F427" s="2"/>
      <c r="G427" s="2"/>
    </row>
    <row r="428" spans="2:7" ht="25.5" customHeight="1">
      <c r="B428" s="61"/>
      <c r="C428" s="61"/>
      <c r="D428" s="2"/>
      <c r="E428" s="2"/>
      <c r="F428" s="2"/>
      <c r="G428" s="2"/>
    </row>
    <row r="429" spans="2:7" ht="25.5" customHeight="1">
      <c r="B429" s="61"/>
      <c r="C429" s="61"/>
      <c r="D429" s="2"/>
      <c r="E429" s="2"/>
      <c r="F429" s="2"/>
      <c r="G429" s="2"/>
    </row>
    <row r="430" spans="2:7" ht="25.5" customHeight="1">
      <c r="B430" s="61"/>
      <c r="C430" s="61"/>
      <c r="D430" s="2"/>
      <c r="E430" s="2"/>
      <c r="F430" s="2"/>
      <c r="G430" s="2"/>
    </row>
    <row r="431" spans="2:7" ht="25.5" customHeight="1">
      <c r="B431" s="61"/>
      <c r="C431" s="61"/>
      <c r="D431" s="2"/>
      <c r="E431" s="2"/>
      <c r="F431" s="2"/>
      <c r="G431" s="2"/>
    </row>
    <row r="432" spans="2:7" ht="25.5" customHeight="1">
      <c r="B432" s="61"/>
      <c r="C432" s="61"/>
      <c r="D432" s="2"/>
      <c r="E432" s="2"/>
      <c r="F432" s="2"/>
      <c r="G432" s="2"/>
    </row>
    <row r="433" spans="2:7" ht="25.5" customHeight="1">
      <c r="B433" s="61"/>
      <c r="C433" s="61"/>
      <c r="D433" s="2"/>
      <c r="E433" s="2"/>
      <c r="F433" s="2"/>
      <c r="G433" s="2"/>
    </row>
    <row r="434" spans="2:7" ht="25.5" customHeight="1">
      <c r="B434" s="61"/>
      <c r="C434" s="61"/>
      <c r="D434" s="2"/>
      <c r="E434" s="2"/>
      <c r="F434" s="2"/>
      <c r="G434" s="2"/>
    </row>
    <row r="435" spans="2:7" ht="25.5" customHeight="1">
      <c r="B435" s="61"/>
      <c r="C435" s="61"/>
      <c r="D435" s="2"/>
      <c r="E435" s="2"/>
      <c r="F435" s="2"/>
      <c r="G435" s="2"/>
    </row>
    <row r="436" spans="2:7" ht="25.5" customHeight="1">
      <c r="B436" s="61"/>
      <c r="C436" s="61"/>
      <c r="D436" s="2"/>
      <c r="E436" s="2"/>
      <c r="F436" s="2"/>
      <c r="G436" s="2"/>
    </row>
    <row r="437" spans="2:7" ht="25.5" customHeight="1">
      <c r="B437" s="61"/>
      <c r="C437" s="61"/>
      <c r="D437" s="2"/>
      <c r="E437" s="2"/>
      <c r="F437" s="2"/>
      <c r="G437" s="2"/>
    </row>
    <row r="438" spans="2:7" ht="25.5" customHeight="1">
      <c r="B438" s="61"/>
      <c r="C438" s="61"/>
      <c r="D438" s="2"/>
      <c r="E438" s="2"/>
      <c r="F438" s="2"/>
      <c r="G438" s="2"/>
    </row>
    <row r="439" spans="2:7" ht="25.5" customHeight="1">
      <c r="B439" s="61"/>
      <c r="C439" s="61"/>
      <c r="D439" s="2"/>
      <c r="E439" s="2"/>
      <c r="F439" s="2"/>
      <c r="G439" s="2"/>
    </row>
    <row r="440" spans="2:7" ht="25.5" customHeight="1">
      <c r="B440" s="61"/>
      <c r="C440" s="61"/>
      <c r="D440" s="2"/>
      <c r="E440" s="2"/>
      <c r="F440" s="2"/>
      <c r="G440" s="2"/>
    </row>
    <row r="441" spans="2:7" ht="25.5" customHeight="1">
      <c r="B441" s="61"/>
      <c r="C441" s="61"/>
      <c r="D441" s="2"/>
      <c r="E441" s="2"/>
      <c r="F441" s="2"/>
      <c r="G441" s="2"/>
    </row>
    <row r="442" spans="2:7" ht="25.5" customHeight="1">
      <c r="B442" s="61"/>
      <c r="C442" s="61"/>
      <c r="D442" s="2"/>
      <c r="E442" s="2"/>
      <c r="F442" s="2"/>
      <c r="G442" s="2"/>
    </row>
    <row r="443" spans="2:7" ht="25.5" customHeight="1">
      <c r="B443" s="61"/>
      <c r="C443" s="61"/>
      <c r="D443" s="2"/>
      <c r="E443" s="2"/>
      <c r="F443" s="2"/>
      <c r="G443" s="2"/>
    </row>
    <row r="444" spans="2:7" ht="25.5" customHeight="1">
      <c r="B444" s="61"/>
      <c r="C444" s="61"/>
      <c r="D444" s="2"/>
      <c r="E444" s="2"/>
      <c r="F444" s="2"/>
      <c r="G444" s="2"/>
    </row>
    <row r="445" spans="2:7" ht="25.5" customHeight="1">
      <c r="B445" s="61"/>
      <c r="C445" s="61"/>
      <c r="D445" s="2"/>
      <c r="E445" s="2"/>
      <c r="F445" s="2"/>
      <c r="G445" s="2"/>
    </row>
    <row r="446" spans="2:7" ht="25.5" customHeight="1">
      <c r="B446" s="61"/>
      <c r="C446" s="61"/>
      <c r="D446" s="2"/>
      <c r="E446" s="2"/>
      <c r="F446" s="2"/>
      <c r="G446" s="2"/>
    </row>
    <row r="447" spans="2:7" ht="25.5" customHeight="1">
      <c r="B447" s="61"/>
      <c r="C447" s="61"/>
      <c r="D447" s="2"/>
      <c r="E447" s="2"/>
      <c r="F447" s="2"/>
      <c r="G447" s="2"/>
    </row>
    <row r="448" spans="2:7" ht="25.5" customHeight="1">
      <c r="B448" s="61"/>
      <c r="C448" s="61"/>
      <c r="D448" s="2"/>
      <c r="E448" s="2"/>
      <c r="F448" s="2"/>
      <c r="G448" s="2"/>
    </row>
    <row r="449" spans="2:7" ht="25.5" customHeight="1">
      <c r="B449" s="61"/>
      <c r="C449" s="61"/>
      <c r="D449" s="2"/>
      <c r="E449" s="2"/>
      <c r="F449" s="2"/>
      <c r="G449" s="2"/>
    </row>
    <row r="450" spans="2:7" ht="25.5" customHeight="1">
      <c r="B450" s="61"/>
      <c r="C450" s="61"/>
      <c r="D450" s="2"/>
      <c r="E450" s="2"/>
      <c r="F450" s="2"/>
      <c r="G450" s="2"/>
    </row>
    <row r="451" spans="2:7" ht="25.5" customHeight="1">
      <c r="B451" s="61"/>
      <c r="C451" s="61"/>
      <c r="D451" s="2"/>
      <c r="E451" s="2"/>
      <c r="F451" s="2"/>
      <c r="G451" s="2"/>
    </row>
    <row r="452" spans="2:7" ht="25.5" customHeight="1">
      <c r="B452" s="61"/>
      <c r="C452" s="61"/>
      <c r="D452" s="2"/>
      <c r="E452" s="2"/>
      <c r="F452" s="2"/>
      <c r="G452" s="2"/>
    </row>
    <row r="453" spans="2:7" ht="25.5" customHeight="1">
      <c r="B453" s="61"/>
      <c r="C453" s="61"/>
      <c r="D453" s="2"/>
      <c r="E453" s="2"/>
      <c r="F453" s="2"/>
      <c r="G453" s="2"/>
    </row>
    <row r="454" spans="2:7" ht="25.5" customHeight="1">
      <c r="B454" s="61"/>
      <c r="C454" s="61"/>
      <c r="D454" s="2"/>
      <c r="E454" s="2"/>
      <c r="F454" s="2"/>
      <c r="G454" s="2"/>
    </row>
    <row r="455" spans="2:7" ht="25.5" customHeight="1">
      <c r="B455" s="61"/>
      <c r="C455" s="61"/>
      <c r="D455" s="2"/>
      <c r="E455" s="2"/>
      <c r="F455" s="2"/>
      <c r="G455" s="2"/>
    </row>
    <row r="456" spans="2:7" ht="25.5" customHeight="1">
      <c r="B456" s="61"/>
      <c r="C456" s="61"/>
      <c r="D456" s="2"/>
      <c r="E456" s="2"/>
      <c r="F456" s="2"/>
      <c r="G456" s="2"/>
    </row>
    <row r="457" spans="2:7" ht="25.5" customHeight="1">
      <c r="B457" s="61"/>
      <c r="C457" s="61"/>
      <c r="D457" s="2"/>
      <c r="E457" s="2"/>
      <c r="F457" s="2"/>
      <c r="G457" s="2"/>
    </row>
    <row r="458" spans="2:7" ht="25.5" customHeight="1">
      <c r="B458" s="61"/>
      <c r="C458" s="61"/>
      <c r="D458" s="2"/>
      <c r="E458" s="2"/>
      <c r="F458" s="2"/>
      <c r="G458" s="2"/>
    </row>
    <row r="459" spans="2:7" ht="25.5" customHeight="1">
      <c r="B459" s="61"/>
      <c r="C459" s="61"/>
      <c r="D459" s="2"/>
      <c r="E459" s="2"/>
      <c r="F459" s="2"/>
      <c r="G459" s="2"/>
    </row>
    <row r="460" spans="2:7" ht="25.5" customHeight="1">
      <c r="B460" s="61"/>
      <c r="C460" s="61"/>
      <c r="D460" s="2"/>
      <c r="E460" s="2"/>
      <c r="F460" s="2"/>
      <c r="G460" s="2"/>
    </row>
    <row r="461" spans="2:7" ht="25.5" customHeight="1">
      <c r="B461" s="61"/>
      <c r="C461" s="61"/>
      <c r="D461" s="2"/>
      <c r="E461" s="2"/>
      <c r="F461" s="2"/>
      <c r="G461" s="2"/>
    </row>
    <row r="462" spans="2:7" ht="25.5" customHeight="1">
      <c r="B462" s="61"/>
      <c r="C462" s="61"/>
      <c r="D462" s="2"/>
      <c r="E462" s="2"/>
      <c r="F462" s="2"/>
      <c r="G462" s="2"/>
    </row>
    <row r="463" spans="2:7" ht="25.5" customHeight="1">
      <c r="B463" s="61"/>
      <c r="C463" s="61"/>
      <c r="D463" s="2"/>
      <c r="E463" s="2"/>
      <c r="F463" s="2"/>
      <c r="G463" s="2"/>
    </row>
    <row r="464" spans="2:7" ht="25.5" customHeight="1">
      <c r="B464" s="61"/>
      <c r="C464" s="61"/>
      <c r="D464" s="2"/>
      <c r="E464" s="2"/>
      <c r="F464" s="2"/>
      <c r="G464" s="2"/>
    </row>
    <row r="465" spans="2:7" ht="25.5" customHeight="1">
      <c r="B465" s="61"/>
      <c r="C465" s="61"/>
      <c r="D465" s="2"/>
      <c r="E465" s="2"/>
      <c r="F465" s="2"/>
      <c r="G465" s="2"/>
    </row>
    <row r="466" spans="2:7" ht="25.5" customHeight="1">
      <c r="B466" s="61"/>
      <c r="C466" s="61"/>
      <c r="D466" s="2"/>
      <c r="E466" s="2"/>
      <c r="F466" s="2"/>
      <c r="G466" s="2"/>
    </row>
    <row r="467" spans="2:7" ht="25.5" customHeight="1">
      <c r="B467" s="61"/>
      <c r="C467" s="61"/>
      <c r="D467" s="2"/>
      <c r="E467" s="2"/>
      <c r="F467" s="2"/>
      <c r="G467" s="2"/>
    </row>
    <row r="468" spans="2:7" ht="25.5" customHeight="1">
      <c r="B468" s="61"/>
      <c r="C468" s="61"/>
      <c r="D468" s="2"/>
      <c r="E468" s="2"/>
      <c r="F468" s="2"/>
      <c r="G468" s="2"/>
    </row>
    <row r="469" spans="2:7" ht="25.5" customHeight="1">
      <c r="B469" s="61"/>
      <c r="C469" s="61"/>
      <c r="D469" s="2"/>
      <c r="E469" s="2"/>
      <c r="F469" s="2"/>
      <c r="G469" s="2"/>
    </row>
    <row r="470" spans="2:7" ht="25.5" customHeight="1">
      <c r="B470" s="61"/>
      <c r="C470" s="61"/>
      <c r="D470" s="2"/>
      <c r="E470" s="2"/>
      <c r="F470" s="2"/>
      <c r="G470" s="2"/>
    </row>
    <row r="471" spans="2:7" ht="25.5" customHeight="1">
      <c r="B471" s="61"/>
      <c r="C471" s="61"/>
      <c r="D471" s="2"/>
      <c r="E471" s="2"/>
      <c r="F471" s="2"/>
      <c r="G471" s="2"/>
    </row>
    <row r="472" spans="2:7" ht="25.5" customHeight="1">
      <c r="B472" s="61"/>
      <c r="C472" s="61"/>
      <c r="D472" s="2"/>
      <c r="E472" s="2"/>
      <c r="F472" s="2"/>
      <c r="G472" s="2"/>
    </row>
    <row r="473" spans="2:7" ht="25.5" customHeight="1">
      <c r="B473" s="61"/>
      <c r="C473" s="61"/>
      <c r="D473" s="2"/>
      <c r="E473" s="2"/>
      <c r="F473" s="2"/>
      <c r="G473" s="2"/>
    </row>
    <row r="474" spans="2:7" ht="25.5" customHeight="1">
      <c r="B474" s="61"/>
      <c r="C474" s="61"/>
      <c r="D474" s="2"/>
      <c r="E474" s="2"/>
      <c r="F474" s="2"/>
      <c r="G474" s="2"/>
    </row>
    <row r="475" spans="2:7" ht="25.5" customHeight="1">
      <c r="B475" s="61"/>
      <c r="C475" s="61"/>
      <c r="D475" s="2"/>
      <c r="E475" s="2"/>
      <c r="F475" s="2"/>
      <c r="G475" s="2"/>
    </row>
    <row r="476" spans="2:7" ht="25.5" customHeight="1">
      <c r="B476" s="61"/>
      <c r="C476" s="61"/>
      <c r="D476" s="2"/>
      <c r="E476" s="2"/>
      <c r="F476" s="2"/>
      <c r="G476" s="2"/>
    </row>
    <row r="477" spans="2:7" ht="25.5" customHeight="1">
      <c r="B477" s="61"/>
      <c r="C477" s="61"/>
      <c r="D477" s="2"/>
      <c r="E477" s="2"/>
      <c r="F477" s="2"/>
      <c r="G477" s="2"/>
    </row>
    <row r="478" spans="2:7" ht="25.5" customHeight="1">
      <c r="B478" s="61"/>
      <c r="C478" s="61"/>
      <c r="D478" s="2"/>
      <c r="E478" s="2"/>
      <c r="F478" s="2"/>
      <c r="G478" s="2"/>
    </row>
    <row r="479" spans="2:7" ht="25.5" customHeight="1">
      <c r="B479" s="61"/>
      <c r="C479" s="61"/>
      <c r="D479" s="2"/>
      <c r="E479" s="2"/>
      <c r="F479" s="2"/>
      <c r="G479" s="2"/>
    </row>
    <row r="480" spans="2:7" ht="25.5" customHeight="1">
      <c r="B480" s="61"/>
      <c r="C480" s="61"/>
      <c r="D480" s="2"/>
      <c r="E480" s="2"/>
      <c r="F480" s="2"/>
      <c r="G480" s="2"/>
    </row>
    <row r="481" spans="2:7" ht="25.5" customHeight="1">
      <c r="B481" s="61"/>
      <c r="C481" s="61"/>
      <c r="D481" s="2"/>
      <c r="E481" s="2"/>
      <c r="F481" s="2"/>
      <c r="G481" s="2"/>
    </row>
    <row r="482" spans="2:7" ht="25.5" customHeight="1">
      <c r="B482" s="61"/>
      <c r="C482" s="61"/>
      <c r="D482" s="2"/>
      <c r="E482" s="2"/>
      <c r="F482" s="2"/>
      <c r="G482" s="2"/>
    </row>
    <row r="483" spans="2:7" ht="25.5" customHeight="1">
      <c r="B483" s="61"/>
      <c r="C483" s="61"/>
      <c r="D483" s="2"/>
      <c r="E483" s="2"/>
      <c r="F483" s="2"/>
      <c r="G483" s="2"/>
    </row>
    <row r="484" spans="2:7" ht="25.5" customHeight="1">
      <c r="B484" s="61"/>
      <c r="C484" s="61"/>
      <c r="D484" s="2"/>
      <c r="E484" s="2"/>
      <c r="F484" s="2"/>
      <c r="G484" s="2"/>
    </row>
    <row r="485" spans="2:7" ht="25.5" customHeight="1">
      <c r="B485" s="61"/>
      <c r="C485" s="61"/>
      <c r="D485" s="2"/>
      <c r="E485" s="2"/>
      <c r="F485" s="2"/>
      <c r="G485" s="2"/>
    </row>
    <row r="486" spans="2:7" ht="25.5" customHeight="1">
      <c r="B486" s="61"/>
      <c r="C486" s="61"/>
      <c r="D486" s="2"/>
      <c r="E486" s="2"/>
      <c r="F486" s="2"/>
      <c r="G486" s="2"/>
    </row>
    <row r="487" spans="2:7" ht="25.5" customHeight="1">
      <c r="B487" s="61"/>
      <c r="C487" s="61"/>
      <c r="D487" s="2"/>
      <c r="E487" s="2"/>
      <c r="F487" s="2"/>
      <c r="G487" s="2"/>
    </row>
    <row r="488" spans="2:7" ht="25.5" customHeight="1">
      <c r="B488" s="61"/>
      <c r="C488" s="61"/>
      <c r="D488" s="2"/>
      <c r="E488" s="2"/>
      <c r="F488" s="2"/>
      <c r="G488" s="2"/>
    </row>
    <row r="489" spans="2:7" ht="25.5" customHeight="1">
      <c r="B489" s="61"/>
      <c r="C489" s="61"/>
      <c r="D489" s="2"/>
      <c r="E489" s="2"/>
      <c r="F489" s="2"/>
      <c r="G489" s="2"/>
    </row>
    <row r="490" spans="2:7" ht="25.5" customHeight="1">
      <c r="B490" s="61"/>
      <c r="C490" s="61"/>
      <c r="D490" s="2"/>
      <c r="E490" s="2"/>
      <c r="F490" s="2"/>
      <c r="G490" s="2"/>
    </row>
    <row r="491" spans="2:7" ht="25.5" customHeight="1">
      <c r="B491" s="61"/>
      <c r="C491" s="61"/>
      <c r="D491" s="2"/>
      <c r="E491" s="2"/>
      <c r="F491" s="2"/>
      <c r="G491" s="2"/>
    </row>
    <row r="492" spans="2:7" ht="25.5" customHeight="1">
      <c r="B492" s="61"/>
      <c r="C492" s="61"/>
      <c r="D492" s="2"/>
      <c r="E492" s="2"/>
      <c r="F492" s="2"/>
      <c r="G492" s="2"/>
    </row>
    <row r="493" spans="2:7" ht="25.5" customHeight="1">
      <c r="B493" s="61"/>
      <c r="C493" s="61"/>
      <c r="D493" s="2"/>
      <c r="E493" s="2"/>
      <c r="F493" s="2"/>
      <c r="G493" s="2"/>
    </row>
    <row r="494" spans="2:7" ht="25.5" customHeight="1">
      <c r="B494" s="61"/>
      <c r="C494" s="61"/>
      <c r="D494" s="2"/>
      <c r="E494" s="2"/>
      <c r="F494" s="2"/>
      <c r="G494" s="2"/>
    </row>
    <row r="495" spans="2:7" ht="25.5" customHeight="1">
      <c r="B495" s="61"/>
      <c r="C495" s="61"/>
      <c r="D495" s="2"/>
      <c r="E495" s="2"/>
      <c r="F495" s="2"/>
      <c r="G495" s="2"/>
    </row>
    <row r="496" spans="2:7" ht="25.5" customHeight="1">
      <c r="B496" s="61"/>
      <c r="C496" s="61"/>
      <c r="D496" s="2"/>
      <c r="E496" s="2"/>
      <c r="F496" s="2"/>
      <c r="G496" s="2"/>
    </row>
    <row r="497" spans="2:7" ht="25.5" customHeight="1">
      <c r="B497" s="61"/>
      <c r="C497" s="61"/>
      <c r="D497" s="2"/>
      <c r="E497" s="2"/>
      <c r="F497" s="2"/>
      <c r="G497" s="2"/>
    </row>
    <row r="498" spans="2:7" ht="25.5" customHeight="1">
      <c r="B498" s="61"/>
      <c r="C498" s="61"/>
      <c r="D498" s="2"/>
      <c r="E498" s="2"/>
      <c r="F498" s="2"/>
      <c r="G498" s="2"/>
    </row>
    <row r="499" spans="2:7" ht="25.5" customHeight="1">
      <c r="B499" s="61"/>
      <c r="C499" s="61"/>
      <c r="D499" s="2"/>
      <c r="E499" s="2"/>
      <c r="F499" s="2"/>
      <c r="G499" s="2"/>
    </row>
    <row r="500" spans="2:7" ht="25.5" customHeight="1">
      <c r="B500" s="61"/>
      <c r="C500" s="61"/>
      <c r="D500" s="2"/>
      <c r="E500" s="2"/>
      <c r="F500" s="2"/>
      <c r="G500" s="2"/>
    </row>
    <row r="501" spans="2:7" ht="25.5" customHeight="1">
      <c r="B501" s="61"/>
      <c r="C501" s="61"/>
      <c r="D501" s="2"/>
      <c r="E501" s="2"/>
      <c r="F501" s="2"/>
      <c r="G501" s="2"/>
    </row>
    <row r="502" spans="2:7" ht="25.5" customHeight="1">
      <c r="B502" s="61"/>
      <c r="C502" s="61"/>
      <c r="D502" s="2"/>
      <c r="E502" s="2"/>
      <c r="F502" s="2"/>
      <c r="G502" s="2"/>
    </row>
    <row r="503" spans="2:7" ht="25.5" customHeight="1">
      <c r="B503" s="61"/>
      <c r="C503" s="61"/>
      <c r="D503" s="2"/>
      <c r="E503" s="2"/>
      <c r="F503" s="2"/>
      <c r="G503" s="2"/>
    </row>
    <row r="504" spans="2:7" ht="25.5" customHeight="1">
      <c r="B504" s="61"/>
      <c r="C504" s="61"/>
      <c r="D504" s="2"/>
      <c r="E504" s="2"/>
      <c r="F504" s="2"/>
      <c r="G504" s="2"/>
    </row>
    <row r="505" spans="2:7" ht="25.5" customHeight="1">
      <c r="B505" s="61"/>
      <c r="C505" s="61"/>
      <c r="D505" s="2"/>
      <c r="E505" s="2"/>
      <c r="F505" s="2"/>
      <c r="G505" s="2"/>
    </row>
    <row r="506" spans="2:7" ht="25.5" customHeight="1">
      <c r="B506" s="61"/>
      <c r="C506" s="61"/>
      <c r="D506" s="2"/>
      <c r="E506" s="2"/>
      <c r="F506" s="2"/>
      <c r="G506" s="2"/>
    </row>
    <row r="507" spans="2:7" ht="25.5" customHeight="1">
      <c r="B507" s="61"/>
      <c r="C507" s="61"/>
      <c r="D507" s="2"/>
      <c r="E507" s="2"/>
      <c r="F507" s="2"/>
      <c r="G507" s="2"/>
    </row>
    <row r="508" spans="2:7" ht="25.5" customHeight="1">
      <c r="B508" s="61"/>
      <c r="C508" s="61"/>
      <c r="D508" s="2"/>
      <c r="E508" s="2"/>
      <c r="F508" s="2"/>
      <c r="G508" s="2"/>
    </row>
    <row r="509" spans="2:7" ht="25.5" customHeight="1">
      <c r="B509" s="61"/>
      <c r="C509" s="61"/>
      <c r="D509" s="2"/>
      <c r="E509" s="2"/>
      <c r="F509" s="2"/>
      <c r="G509" s="2"/>
    </row>
    <row r="510" spans="2:7" ht="25.5" customHeight="1">
      <c r="B510" s="61"/>
      <c r="C510" s="61"/>
      <c r="D510" s="2"/>
      <c r="E510" s="2"/>
      <c r="F510" s="2"/>
      <c r="G510" s="2"/>
    </row>
    <row r="511" spans="2:7" ht="25.5" customHeight="1">
      <c r="B511" s="61"/>
      <c r="C511" s="61"/>
      <c r="D511" s="2"/>
      <c r="E511" s="2"/>
      <c r="F511" s="2"/>
      <c r="G511" s="2"/>
    </row>
    <row r="512" spans="2:7" ht="25.5" customHeight="1">
      <c r="B512" s="61"/>
      <c r="C512" s="61"/>
      <c r="D512" s="2"/>
      <c r="E512" s="2"/>
      <c r="F512" s="2"/>
      <c r="G512" s="2"/>
    </row>
    <row r="513" spans="2:7" ht="25.5" customHeight="1">
      <c r="B513" s="61"/>
      <c r="C513" s="61"/>
      <c r="D513" s="2"/>
      <c r="E513" s="2"/>
      <c r="F513" s="2"/>
      <c r="G513" s="2"/>
    </row>
    <row r="514" spans="2:7" ht="25.5" customHeight="1">
      <c r="B514" s="61"/>
      <c r="C514" s="61"/>
      <c r="D514" s="2"/>
      <c r="E514" s="2"/>
      <c r="F514" s="2"/>
      <c r="G514" s="2"/>
    </row>
    <row r="515" spans="2:7" ht="25.5" customHeight="1">
      <c r="B515" s="61"/>
      <c r="C515" s="61"/>
      <c r="D515" s="2"/>
      <c r="E515" s="2"/>
      <c r="F515" s="2"/>
      <c r="G515" s="2"/>
    </row>
    <row r="516" spans="2:7" ht="25.5" customHeight="1">
      <c r="B516" s="61"/>
      <c r="C516" s="61"/>
      <c r="D516" s="2"/>
      <c r="E516" s="2"/>
      <c r="F516" s="2"/>
      <c r="G516" s="2"/>
    </row>
    <row r="517" spans="2:7" ht="25.5" customHeight="1">
      <c r="B517" s="61"/>
      <c r="C517" s="61"/>
      <c r="D517" s="2"/>
      <c r="E517" s="2"/>
      <c r="F517" s="2"/>
      <c r="G517" s="2"/>
    </row>
    <row r="518" spans="2:7" ht="25.5" customHeight="1">
      <c r="B518" s="61"/>
      <c r="C518" s="61"/>
      <c r="D518" s="2"/>
      <c r="E518" s="2"/>
      <c r="F518" s="2"/>
      <c r="G518" s="2"/>
    </row>
    <row r="519" spans="2:7" ht="25.5" customHeight="1">
      <c r="B519" s="61"/>
      <c r="C519" s="61"/>
      <c r="D519" s="2"/>
      <c r="E519" s="2"/>
      <c r="F519" s="2"/>
      <c r="G519" s="2"/>
    </row>
    <row r="520" spans="2:7" ht="25.5" customHeight="1">
      <c r="B520" s="61"/>
      <c r="C520" s="61"/>
      <c r="D520" s="2"/>
      <c r="E520" s="2"/>
      <c r="F520" s="2"/>
      <c r="G520" s="2"/>
    </row>
    <row r="521" spans="2:7" ht="25.5" customHeight="1">
      <c r="B521" s="61"/>
      <c r="C521" s="61"/>
      <c r="D521" s="2"/>
      <c r="E521" s="2"/>
      <c r="F521" s="2"/>
      <c r="G521" s="2"/>
    </row>
    <row r="522" spans="2:7" ht="25.5" customHeight="1">
      <c r="B522" s="61"/>
      <c r="C522" s="61"/>
      <c r="D522" s="2"/>
      <c r="E522" s="2"/>
      <c r="F522" s="2"/>
      <c r="G522" s="2"/>
    </row>
    <row r="523" spans="2:7" ht="25.5" customHeight="1">
      <c r="B523" s="61"/>
      <c r="C523" s="61"/>
      <c r="D523" s="2"/>
      <c r="E523" s="2"/>
      <c r="F523" s="2"/>
      <c r="G523" s="2"/>
    </row>
    <row r="524" spans="2:7" ht="25.5" customHeight="1">
      <c r="B524" s="61"/>
      <c r="C524" s="61"/>
      <c r="D524" s="2"/>
      <c r="E524" s="2"/>
      <c r="F524" s="2"/>
      <c r="G524" s="2"/>
    </row>
    <row r="525" spans="2:7" ht="25.5" customHeight="1">
      <c r="B525" s="61"/>
      <c r="C525" s="61"/>
      <c r="D525" s="2"/>
      <c r="E525" s="2"/>
      <c r="F525" s="2"/>
      <c r="G525" s="2"/>
    </row>
    <row r="526" spans="2:7" ht="25.5" customHeight="1">
      <c r="B526" s="61"/>
      <c r="C526" s="61"/>
      <c r="D526" s="2"/>
      <c r="E526" s="2"/>
      <c r="F526" s="2"/>
      <c r="G526" s="2"/>
    </row>
    <row r="527" spans="2:7" ht="25.5" customHeight="1">
      <c r="B527" s="61"/>
      <c r="C527" s="61"/>
      <c r="D527" s="2"/>
      <c r="E527" s="2"/>
      <c r="F527" s="2"/>
      <c r="G527" s="2"/>
    </row>
    <row r="528" spans="2:7" ht="25.5" customHeight="1">
      <c r="B528" s="61"/>
      <c r="C528" s="61"/>
      <c r="D528" s="2"/>
      <c r="E528" s="2"/>
      <c r="F528" s="2"/>
      <c r="G528" s="2"/>
    </row>
    <row r="529" ht="25.5" customHeight="1"/>
    <row r="530" ht="25.5" customHeight="1"/>
    <row r="531" ht="25.5" customHeight="1"/>
    <row r="532" ht="25.5" customHeight="1"/>
    <row r="533" ht="25.5" customHeight="1"/>
    <row r="534" ht="25.5" customHeight="1"/>
    <row r="535" ht="25.5" customHeight="1"/>
    <row r="536" ht="25.5" customHeight="1"/>
    <row r="537" ht="25.5" customHeight="1"/>
    <row r="538" ht="25.5" customHeight="1"/>
    <row r="539" ht="25.5" customHeight="1"/>
    <row r="540" ht="25.5" customHeight="1"/>
    <row r="541" ht="25.5" customHeight="1"/>
    <row r="542" ht="25.5" customHeight="1"/>
    <row r="543" ht="25.5" customHeight="1"/>
    <row r="544" ht="25.5" customHeight="1"/>
    <row r="545" ht="25.5" customHeight="1"/>
    <row r="546" ht="25.5" customHeight="1"/>
    <row r="547" ht="25.5" customHeight="1"/>
    <row r="548" ht="25.5" customHeight="1"/>
    <row r="549" ht="25.5" customHeight="1"/>
    <row r="550" ht="25.5" customHeight="1"/>
    <row r="551" ht="25.5" customHeight="1"/>
    <row r="552" ht="25.5" customHeight="1"/>
    <row r="553" ht="25.5" customHeight="1"/>
    <row r="554" ht="25.5" customHeight="1"/>
    <row r="555" ht="25.5" customHeight="1"/>
    <row r="556" ht="25.5" customHeight="1"/>
    <row r="557" ht="25.5" customHeight="1"/>
    <row r="558" ht="25.5" customHeight="1"/>
    <row r="559" ht="25.5" customHeight="1"/>
    <row r="560" ht="25.5" customHeight="1"/>
    <row r="561" ht="25.5" customHeight="1"/>
    <row r="562" ht="25.5" customHeight="1"/>
    <row r="563" ht="25.5" customHeight="1"/>
    <row r="564" ht="25.5" customHeight="1"/>
    <row r="565" ht="25.5" customHeight="1"/>
    <row r="566" ht="25.5" customHeight="1"/>
    <row r="567" ht="25.5" customHeight="1"/>
    <row r="568" ht="25.5" customHeight="1"/>
    <row r="569" ht="25.5" customHeight="1"/>
    <row r="570" ht="25.5" customHeight="1"/>
    <row r="571" ht="25.5" customHeight="1"/>
    <row r="572" ht="25.5" customHeight="1"/>
    <row r="573" ht="25.5" customHeight="1"/>
    <row r="574" ht="25.5" customHeight="1"/>
    <row r="575" ht="25.5" customHeight="1"/>
    <row r="576" ht="25.5" customHeight="1"/>
    <row r="577" ht="25.5" customHeight="1"/>
    <row r="578" ht="25.5" customHeight="1"/>
    <row r="579" ht="25.5" customHeight="1"/>
    <row r="580" ht="25.5" customHeight="1"/>
    <row r="581" ht="25.5" customHeight="1"/>
    <row r="582" ht="25.5" customHeight="1"/>
    <row r="583" ht="25.5" customHeight="1"/>
    <row r="584" ht="25.5" customHeight="1"/>
    <row r="585" ht="25.5" customHeight="1"/>
    <row r="586" ht="25.5" customHeight="1"/>
    <row r="587" ht="25.5" customHeight="1"/>
    <row r="588" ht="25.5" customHeight="1"/>
    <row r="589" ht="25.5" customHeight="1"/>
    <row r="590" ht="25.5" customHeight="1"/>
    <row r="591" ht="25.5" customHeight="1"/>
    <row r="592" ht="25.5" customHeight="1"/>
    <row r="593" ht="25.5" customHeight="1"/>
    <row r="594" ht="25.5" customHeight="1"/>
    <row r="595" ht="25.5" customHeight="1"/>
    <row r="596" ht="25.5" customHeight="1"/>
    <row r="597" ht="25.5" customHeight="1"/>
    <row r="598" ht="25.5" customHeight="1"/>
    <row r="599" ht="25.5" customHeight="1"/>
    <row r="600" ht="25.5" customHeight="1"/>
    <row r="601" ht="25.5" customHeight="1"/>
    <row r="602" ht="25.5" customHeight="1"/>
    <row r="603" ht="25.5" customHeight="1"/>
    <row r="604" ht="25.5" customHeight="1"/>
    <row r="605" ht="25.5" customHeight="1"/>
    <row r="606" ht="25.5" customHeight="1"/>
    <row r="607" ht="25.5" customHeight="1"/>
    <row r="608" ht="25.5" customHeight="1"/>
    <row r="609" ht="25.5" customHeight="1"/>
    <row r="610" ht="25.5" customHeight="1"/>
    <row r="611" ht="25.5" customHeight="1"/>
    <row r="612" ht="25.5" customHeight="1"/>
    <row r="613" ht="25.5" customHeight="1"/>
    <row r="614" ht="25.5" customHeight="1"/>
    <row r="615" ht="25.5" customHeight="1"/>
    <row r="616" ht="25.5" customHeight="1"/>
    <row r="617" ht="25.5" customHeight="1"/>
    <row r="618" ht="25.5" customHeight="1"/>
    <row r="619" ht="25.5" customHeight="1"/>
    <row r="620" ht="25.5" customHeight="1"/>
    <row r="621" ht="25.5" customHeight="1"/>
    <row r="622" ht="25.5" customHeight="1"/>
    <row r="623" ht="25.5" customHeight="1"/>
    <row r="624" ht="25.5" customHeight="1"/>
    <row r="625" ht="25.5" customHeight="1"/>
    <row r="626" ht="25.5" customHeight="1"/>
    <row r="627" ht="25.5" customHeight="1"/>
    <row r="628" ht="25.5" customHeight="1"/>
    <row r="629" ht="25.5" customHeight="1"/>
    <row r="630" ht="25.5" customHeight="1"/>
    <row r="631" ht="25.5" customHeight="1"/>
    <row r="632" ht="25.5" customHeight="1"/>
    <row r="633" ht="25.5" customHeight="1"/>
    <row r="634" ht="25.5" customHeight="1"/>
    <row r="635" ht="25.5" customHeight="1"/>
    <row r="636" ht="25.5" customHeight="1"/>
    <row r="637" ht="25.5" customHeight="1"/>
    <row r="638" ht="25.5" customHeight="1"/>
    <row r="639" ht="25.5" customHeight="1"/>
    <row r="640" ht="25.5" customHeight="1"/>
    <row r="641" ht="25.5" customHeight="1"/>
    <row r="642" ht="25.5" customHeight="1"/>
    <row r="643" ht="25.5" customHeight="1"/>
    <row r="644" ht="25.5" customHeight="1"/>
    <row r="645" ht="25.5" customHeight="1"/>
    <row r="646" ht="25.5" customHeight="1"/>
    <row r="647" ht="25.5" customHeight="1"/>
    <row r="648" ht="25.5" customHeight="1"/>
    <row r="649" ht="25.5" customHeight="1"/>
    <row r="650" ht="25.5" customHeight="1"/>
    <row r="651" ht="25.5" customHeight="1"/>
    <row r="652" ht="25.5" customHeight="1"/>
    <row r="653" ht="25.5" customHeight="1"/>
    <row r="654" ht="25.5" customHeight="1"/>
    <row r="655" ht="25.5" customHeight="1"/>
    <row r="656" ht="25.5" customHeight="1"/>
    <row r="657" ht="25.5" customHeight="1"/>
    <row r="658" ht="25.5" customHeight="1"/>
    <row r="659" ht="25.5" customHeight="1"/>
    <row r="660" ht="25.5" customHeight="1"/>
    <row r="661" ht="25.5" customHeight="1"/>
    <row r="662" ht="25.5" customHeight="1"/>
    <row r="663" ht="25.5" customHeight="1"/>
    <row r="664" ht="25.5" customHeight="1"/>
    <row r="665" ht="25.5" customHeight="1"/>
    <row r="666" ht="25.5" customHeight="1"/>
    <row r="667" ht="25.5" customHeight="1"/>
    <row r="668" ht="25.5" customHeight="1"/>
    <row r="669" ht="25.5" customHeight="1"/>
    <row r="670" ht="25.5" customHeight="1"/>
    <row r="671" ht="25.5" customHeight="1"/>
    <row r="672" ht="25.5" customHeight="1"/>
    <row r="673" ht="25.5" customHeight="1"/>
    <row r="674" ht="25.5" customHeight="1"/>
    <row r="675" ht="25.5" customHeight="1"/>
    <row r="676" ht="25.5" customHeight="1"/>
    <row r="677" ht="25.5" customHeight="1"/>
    <row r="678" ht="25.5" customHeight="1"/>
    <row r="679" ht="25.5" customHeight="1"/>
    <row r="680" ht="25.5" customHeight="1"/>
    <row r="681" ht="25.5" customHeight="1"/>
    <row r="682" ht="25.5" customHeight="1"/>
    <row r="683" ht="25.5" customHeight="1"/>
    <row r="684" ht="25.5" customHeight="1"/>
    <row r="685" ht="25.5" customHeight="1"/>
    <row r="686" ht="25.5" customHeight="1"/>
    <row r="687" ht="25.5" customHeight="1"/>
    <row r="688" ht="25.5" customHeight="1"/>
    <row r="689" ht="25.5" customHeight="1"/>
    <row r="690" ht="25.5" customHeight="1"/>
    <row r="691" ht="25.5" customHeight="1"/>
    <row r="692" ht="25.5" customHeight="1"/>
    <row r="693" ht="25.5" customHeight="1"/>
    <row r="694" ht="25.5" customHeight="1"/>
    <row r="695" ht="25.5" customHeight="1"/>
    <row r="696" ht="25.5" customHeight="1"/>
    <row r="697" ht="25.5" customHeight="1"/>
    <row r="698" ht="25.5" customHeight="1"/>
    <row r="699" ht="25.5" customHeight="1"/>
    <row r="700" ht="25.5" customHeight="1"/>
    <row r="701" ht="25.5" customHeight="1"/>
    <row r="702" ht="25.5" customHeight="1"/>
    <row r="703" ht="25.5" customHeight="1"/>
    <row r="704" ht="25.5" customHeight="1"/>
    <row r="705" ht="25.5" customHeight="1"/>
    <row r="706" ht="25.5" customHeight="1"/>
    <row r="707" ht="25.5" customHeight="1"/>
    <row r="708" ht="25.5" customHeight="1"/>
    <row r="709" ht="25.5" customHeight="1"/>
    <row r="710" ht="25.5" customHeight="1"/>
    <row r="711" ht="25.5" customHeight="1"/>
    <row r="712" ht="25.5" customHeight="1"/>
    <row r="713" ht="25.5" customHeight="1"/>
    <row r="714" ht="25.5" customHeight="1"/>
    <row r="715" ht="25.5" customHeight="1"/>
    <row r="716" ht="25.5" customHeight="1"/>
    <row r="717" ht="25.5" customHeight="1"/>
    <row r="718" ht="25.5" customHeight="1"/>
    <row r="719" ht="25.5" customHeight="1"/>
    <row r="720" ht="25.5" customHeight="1"/>
    <row r="721" ht="25.5" customHeight="1"/>
    <row r="722" ht="25.5" customHeight="1"/>
    <row r="723" ht="25.5" customHeight="1"/>
    <row r="724" ht="25.5" customHeight="1"/>
    <row r="725" ht="25.5" customHeight="1"/>
    <row r="726" ht="25.5" customHeight="1"/>
    <row r="727" ht="25.5" customHeight="1"/>
    <row r="728" ht="25.5" customHeight="1"/>
    <row r="729" ht="25.5" customHeight="1"/>
    <row r="730" ht="25.5" customHeight="1"/>
    <row r="731" ht="25.5" customHeight="1"/>
    <row r="732" ht="25.5" customHeight="1"/>
    <row r="733" ht="25.5" customHeight="1"/>
    <row r="734" ht="25.5" customHeight="1"/>
    <row r="735" ht="25.5" customHeight="1"/>
    <row r="736" ht="25.5" customHeight="1"/>
    <row r="737" ht="25.5" customHeight="1"/>
    <row r="738" ht="25.5" customHeight="1"/>
    <row r="739" ht="25.5" customHeight="1"/>
    <row r="740" ht="25.5" customHeight="1"/>
    <row r="741" ht="25.5" customHeight="1"/>
    <row r="742" ht="25.5" customHeight="1"/>
    <row r="743" ht="25.5" customHeight="1"/>
    <row r="744" ht="25.5" customHeight="1"/>
    <row r="745" ht="25.5" customHeight="1"/>
    <row r="746" ht="25.5" customHeight="1"/>
    <row r="747" ht="25.5" customHeight="1"/>
    <row r="748" ht="25.5" customHeight="1"/>
    <row r="749" ht="25.5" customHeight="1"/>
    <row r="750" ht="25.5" customHeight="1"/>
    <row r="751" ht="25.5" customHeight="1"/>
    <row r="752" ht="25.5" customHeight="1"/>
    <row r="753" ht="25.5" customHeight="1"/>
    <row r="754" ht="25.5" customHeight="1"/>
    <row r="755" ht="25.5" customHeight="1"/>
    <row r="756" ht="25.5" customHeight="1"/>
    <row r="757" ht="25.5" customHeight="1"/>
    <row r="758" ht="25.5" customHeight="1"/>
    <row r="759" ht="25.5" customHeight="1"/>
    <row r="760" ht="25.5" customHeight="1"/>
    <row r="761" ht="25.5" customHeight="1"/>
    <row r="762" ht="25.5" customHeight="1"/>
    <row r="763" ht="25.5" customHeight="1"/>
    <row r="764" ht="25.5" customHeight="1"/>
    <row r="765" ht="25.5" customHeight="1"/>
    <row r="766" ht="25.5" customHeight="1"/>
    <row r="767" ht="25.5" customHeight="1"/>
    <row r="768" ht="25.5" customHeight="1"/>
    <row r="769" ht="25.5" customHeight="1"/>
    <row r="770" ht="25.5" customHeight="1"/>
    <row r="771" ht="25.5" customHeight="1"/>
    <row r="772" ht="25.5" customHeight="1"/>
    <row r="773" ht="25.5" customHeight="1"/>
    <row r="774" ht="25.5" customHeight="1"/>
    <row r="775" ht="25.5" customHeight="1"/>
    <row r="776" ht="25.5" customHeight="1"/>
    <row r="777" ht="25.5" customHeight="1"/>
    <row r="778" ht="25.5" customHeight="1"/>
    <row r="779" ht="25.5" customHeight="1"/>
    <row r="780" ht="25.5" customHeight="1"/>
    <row r="781" ht="25.5" customHeight="1"/>
    <row r="782" ht="25.5" customHeight="1"/>
    <row r="783" ht="25.5" customHeight="1"/>
    <row r="784" ht="25.5" customHeight="1"/>
    <row r="785" ht="25.5" customHeight="1"/>
    <row r="786" ht="25.5" customHeight="1"/>
    <row r="787" ht="25.5" customHeight="1"/>
    <row r="788" ht="25.5" customHeight="1"/>
    <row r="789" ht="25.5" customHeight="1"/>
    <row r="790" ht="25.5" customHeight="1"/>
    <row r="791" ht="25.5" customHeight="1"/>
    <row r="792" ht="25.5" customHeight="1"/>
    <row r="793" ht="25.5" customHeight="1"/>
    <row r="794" ht="25.5" customHeight="1"/>
    <row r="795" ht="25.5" customHeight="1"/>
    <row r="796" ht="25.5" customHeight="1"/>
    <row r="797" ht="25.5" customHeight="1"/>
    <row r="798" ht="25.5" customHeight="1"/>
    <row r="799" ht="25.5" customHeight="1"/>
    <row r="800" ht="25.5" customHeight="1"/>
    <row r="801" ht="25.5" customHeight="1"/>
    <row r="802" ht="25.5" customHeight="1"/>
    <row r="803" ht="25.5" customHeight="1"/>
    <row r="804" ht="25.5" customHeight="1"/>
    <row r="805" ht="25.5" customHeight="1"/>
    <row r="806" ht="25.5" customHeight="1"/>
    <row r="807" ht="25.5" customHeight="1"/>
    <row r="808" ht="25.5" customHeight="1"/>
    <row r="809" ht="25.5" customHeight="1"/>
    <row r="810" ht="25.5" customHeight="1"/>
    <row r="811" ht="25.5" customHeight="1"/>
    <row r="812" ht="25.5" customHeight="1"/>
    <row r="813" ht="25.5" customHeight="1"/>
    <row r="814" ht="25.5" customHeight="1"/>
    <row r="815" ht="25.5" customHeight="1"/>
    <row r="816" ht="25.5" customHeight="1"/>
    <row r="817" ht="25.5" customHeight="1"/>
    <row r="818" ht="25.5" customHeight="1"/>
    <row r="819" ht="25.5" customHeight="1"/>
    <row r="820" ht="25.5" customHeight="1"/>
    <row r="821" ht="25.5" customHeight="1"/>
    <row r="822" ht="25.5" customHeight="1"/>
    <row r="823" ht="25.5" customHeight="1"/>
    <row r="824" ht="25.5" customHeight="1"/>
    <row r="825" ht="25.5" customHeight="1"/>
    <row r="826" ht="25.5" customHeight="1"/>
    <row r="827" ht="25.5" customHeight="1"/>
    <row r="828" ht="25.5" customHeight="1"/>
    <row r="829" ht="25.5" customHeight="1"/>
    <row r="830" ht="25.5" customHeight="1"/>
    <row r="831" ht="25.5" customHeight="1"/>
    <row r="832" ht="25.5" customHeight="1"/>
    <row r="833" ht="25.5" customHeight="1"/>
    <row r="834" ht="25.5" customHeight="1"/>
    <row r="835" ht="25.5" customHeight="1"/>
    <row r="836" ht="25.5" customHeight="1"/>
    <row r="837" ht="25.5" customHeight="1"/>
    <row r="838" ht="25.5" customHeight="1"/>
    <row r="839" ht="25.5" customHeight="1"/>
    <row r="840" ht="25.5" customHeight="1"/>
    <row r="841" ht="25.5" customHeight="1"/>
    <row r="842" ht="25.5" customHeight="1"/>
    <row r="843" ht="25.5" customHeight="1"/>
    <row r="844" ht="25.5" customHeight="1"/>
    <row r="845" ht="25.5" customHeight="1"/>
    <row r="846" ht="25.5" customHeight="1"/>
    <row r="847" ht="25.5" customHeight="1"/>
    <row r="848" ht="25.5" customHeight="1"/>
    <row r="849" ht="25.5" customHeight="1"/>
    <row r="850" ht="25.5" customHeight="1"/>
    <row r="851" ht="25.5" customHeight="1"/>
    <row r="852" ht="25.5" customHeight="1"/>
    <row r="853" ht="25.5" customHeight="1"/>
    <row r="854" ht="25.5" customHeight="1"/>
    <row r="855" ht="25.5" customHeight="1"/>
    <row r="856" ht="25.5" customHeight="1"/>
    <row r="857" ht="25.5" customHeight="1"/>
    <row r="858" ht="25.5" customHeight="1"/>
    <row r="859" ht="25.5" customHeight="1"/>
    <row r="860" ht="25.5" customHeight="1"/>
    <row r="861" ht="25.5" customHeight="1"/>
    <row r="862" ht="25.5" customHeight="1"/>
    <row r="863" ht="25.5" customHeight="1"/>
    <row r="864" ht="25.5" customHeight="1"/>
    <row r="865" ht="25.5" customHeight="1"/>
    <row r="866" ht="25.5" customHeight="1"/>
    <row r="867" ht="25.5" customHeight="1"/>
    <row r="868" ht="25.5" customHeight="1"/>
    <row r="869" ht="25.5" customHeight="1"/>
    <row r="870" ht="25.5" customHeight="1"/>
    <row r="871" ht="25.5" customHeight="1"/>
    <row r="872" ht="25.5" customHeight="1"/>
    <row r="873" ht="25.5" customHeight="1"/>
    <row r="874" ht="25.5" customHeight="1"/>
    <row r="875" ht="25.5" customHeight="1"/>
    <row r="876" ht="25.5" customHeight="1"/>
    <row r="877" ht="25.5" customHeight="1"/>
    <row r="878" ht="25.5" customHeight="1"/>
    <row r="879" ht="25.5" customHeight="1"/>
    <row r="880" ht="25.5" customHeight="1"/>
    <row r="881" ht="25.5" customHeight="1"/>
    <row r="882" ht="25.5" customHeight="1"/>
    <row r="883" ht="25.5" customHeight="1"/>
    <row r="884" ht="25.5" customHeight="1"/>
    <row r="885" ht="25.5" customHeight="1"/>
    <row r="886" ht="25.5" customHeight="1"/>
    <row r="887" ht="25.5" customHeight="1"/>
    <row r="888" ht="25.5" customHeight="1"/>
    <row r="889" ht="25.5" customHeight="1"/>
    <row r="890" ht="25.5" customHeight="1"/>
    <row r="891" ht="25.5" customHeight="1"/>
    <row r="892" ht="25.5" customHeight="1"/>
    <row r="893" ht="25.5" customHeight="1"/>
    <row r="894" ht="25.5" customHeight="1"/>
    <row r="895" ht="25.5" customHeight="1"/>
    <row r="896" ht="25.5" customHeight="1"/>
    <row r="897" ht="25.5" customHeight="1"/>
    <row r="898" ht="25.5" customHeight="1"/>
    <row r="899" ht="25.5" customHeight="1"/>
    <row r="900" ht="25.5" customHeight="1"/>
    <row r="901" ht="25.5" customHeight="1"/>
    <row r="902" ht="25.5" customHeight="1"/>
    <row r="903" ht="25.5" customHeight="1"/>
    <row r="904" ht="25.5" customHeight="1"/>
    <row r="905" ht="25.5" customHeight="1"/>
    <row r="906" ht="25.5" customHeight="1"/>
    <row r="907" ht="25.5" customHeight="1"/>
    <row r="908" ht="25.5" customHeight="1"/>
    <row r="909" ht="25.5" customHeight="1"/>
    <row r="910" ht="25.5" customHeight="1"/>
    <row r="911" ht="25.5" customHeight="1"/>
    <row r="912" ht="25.5" customHeight="1"/>
    <row r="913" ht="25.5" customHeight="1"/>
    <row r="914" ht="25.5" customHeight="1"/>
    <row r="915" ht="25.5" customHeight="1"/>
    <row r="916" ht="25.5" customHeight="1"/>
    <row r="917" ht="25.5" customHeight="1"/>
    <row r="918" ht="25.5" customHeight="1"/>
    <row r="919" ht="25.5" customHeight="1"/>
    <row r="920" ht="25.5" customHeight="1"/>
    <row r="921" ht="25.5" customHeight="1"/>
    <row r="922" ht="25.5" customHeight="1"/>
    <row r="923" ht="25.5" customHeight="1"/>
    <row r="924" ht="25.5" customHeight="1"/>
    <row r="925" ht="25.5" customHeight="1"/>
    <row r="926" ht="25.5" customHeight="1"/>
    <row r="927" ht="25.5" customHeight="1"/>
    <row r="928" ht="25.5" customHeight="1"/>
    <row r="929" ht="25.5" customHeight="1"/>
    <row r="930" ht="25.5" customHeight="1"/>
    <row r="931" ht="25.5" customHeight="1"/>
    <row r="932" ht="25.5" customHeight="1"/>
    <row r="933" ht="25.5" customHeight="1"/>
    <row r="934" ht="25.5" customHeight="1"/>
    <row r="935" ht="25.5" customHeight="1"/>
    <row r="936" ht="25.5" customHeight="1"/>
    <row r="937" ht="25.5" customHeight="1"/>
    <row r="938" ht="25.5" customHeight="1"/>
    <row r="939" ht="25.5" customHeight="1"/>
    <row r="940" ht="25.5" customHeight="1"/>
    <row r="941" ht="25.5" customHeight="1"/>
    <row r="942" ht="25.5" customHeight="1"/>
    <row r="943" ht="25.5" customHeight="1"/>
    <row r="944" ht="25.5" customHeight="1"/>
    <row r="945" ht="25.5" customHeight="1"/>
    <row r="946" ht="25.5" customHeight="1"/>
    <row r="947" ht="25.5" customHeight="1"/>
    <row r="948" ht="25.5" customHeight="1"/>
    <row r="949" ht="25.5" customHeight="1"/>
    <row r="950" ht="25.5" customHeight="1"/>
    <row r="951" ht="25.5" customHeight="1"/>
    <row r="952" ht="25.5" customHeight="1"/>
    <row r="953" ht="25.5" customHeight="1"/>
    <row r="954" ht="25.5" customHeight="1"/>
    <row r="955" ht="25.5" customHeight="1"/>
    <row r="956" ht="25.5" customHeight="1"/>
    <row r="957" ht="25.5" customHeight="1"/>
    <row r="958" ht="25.5" customHeight="1"/>
    <row r="959" ht="25.5" customHeight="1"/>
    <row r="960" ht="25.5" customHeight="1"/>
    <row r="961" ht="25.5" customHeight="1"/>
    <row r="962" ht="25.5" customHeight="1"/>
    <row r="963" ht="25.5" customHeight="1"/>
    <row r="964" ht="25.5" customHeight="1"/>
    <row r="965" ht="25.5" customHeight="1"/>
    <row r="966" ht="25.5" customHeight="1"/>
    <row r="967" ht="25.5" customHeight="1"/>
    <row r="968" ht="25.5" customHeight="1"/>
    <row r="969" ht="25.5" customHeight="1"/>
    <row r="970" ht="25.5" customHeight="1"/>
    <row r="971" ht="25.5" customHeight="1"/>
    <row r="972" ht="25.5" customHeight="1"/>
    <row r="973" ht="25.5" customHeight="1"/>
    <row r="974" ht="25.5" customHeight="1"/>
    <row r="975" ht="25.5" customHeight="1"/>
    <row r="976" ht="25.5" customHeight="1"/>
    <row r="977" ht="25.5" customHeight="1"/>
    <row r="978" ht="25.5" customHeight="1"/>
    <row r="979" ht="25.5" customHeight="1"/>
    <row r="980" ht="25.5" customHeight="1"/>
    <row r="981" ht="25.5" customHeight="1"/>
    <row r="982" ht="25.5" customHeight="1"/>
    <row r="983" ht="25.5" customHeight="1"/>
    <row r="984" ht="25.5" customHeight="1"/>
    <row r="985" ht="25.5" customHeight="1"/>
    <row r="986" ht="25.5" customHeight="1"/>
    <row r="987" ht="25.5" customHeight="1"/>
    <row r="988" ht="25.5" customHeight="1"/>
    <row r="989" ht="25.5" customHeight="1"/>
    <row r="990" ht="25.5" customHeight="1"/>
    <row r="991" ht="25.5" customHeight="1"/>
    <row r="992" ht="25.5" customHeight="1"/>
    <row r="993" ht="25.5" customHeight="1"/>
    <row r="994" ht="25.5" customHeight="1"/>
    <row r="995" ht="25.5" customHeight="1"/>
    <row r="996" ht="25.5" customHeight="1"/>
    <row r="997" ht="25.5" customHeight="1"/>
    <row r="998" ht="25.5" customHeight="1"/>
    <row r="999" ht="25.5" customHeight="1"/>
    <row r="1000" ht="25.5" customHeight="1"/>
  </sheetData>
  <phoneticPr fontId="7" type="noConversion"/>
  <dataValidations xWindow="509" yWindow="1292" count="3">
    <dataValidation allowBlank="1" showInputMessage="1" showErrorMessage="1" prompt="Longitude of the methane sensing unit(s) that detected the emission." sqref="C2:C501" xr:uid="{9D8D975E-736C-4D5B-B929-A088D2332E9A}"/>
    <dataValidation allowBlank="1" showInputMessage="1" showErrorMessage="1" prompt="Latitude of the methane sensing unit(s) that detected the emission." sqref="B2:B501" xr:uid="{59BEEF1C-0805-4AFB-93C0-02307A4A6483}"/>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B502:C528" xr:uid="{D4679839-C28D-40B4-9DE4-58FB92251566}">
      <formula1>44317</formula1>
    </dataValidation>
  </dataValidations>
  <pageMargins left="0.7" right="0.7" top="0.75" bottom="0.75" header="0" footer="0"/>
  <pageSetup scale="6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15"/>
  <sheetViews>
    <sheetView zoomScale="85" zoomScaleNormal="85" workbookViewId="0">
      <selection activeCell="A14" sqref="A14"/>
    </sheetView>
  </sheetViews>
  <sheetFormatPr baseColWidth="10" defaultColWidth="14.5" defaultRowHeight="15" customHeight="1"/>
  <cols>
    <col min="1" max="1" width="66.6640625" customWidth="1"/>
    <col min="2" max="2" width="136.6640625" customWidth="1"/>
  </cols>
  <sheetData>
    <row r="1" spans="1:2" ht="15" customHeight="1">
      <c r="A1" s="62" t="s">
        <v>118</v>
      </c>
      <c r="B1" s="63"/>
    </row>
    <row r="2" spans="1:2" ht="17">
      <c r="A2" s="64" t="s">
        <v>12</v>
      </c>
      <c r="B2" s="65" t="s">
        <v>13</v>
      </c>
    </row>
    <row r="3" spans="1:2" ht="44" customHeight="1">
      <c r="A3" s="66" t="s">
        <v>123</v>
      </c>
      <c r="B3" s="67" t="s">
        <v>15</v>
      </c>
    </row>
    <row r="4" spans="1:2" ht="16" customHeight="1">
      <c r="A4" s="68" t="s">
        <v>16</v>
      </c>
      <c r="B4" s="67" t="s">
        <v>112</v>
      </c>
    </row>
    <row r="5" spans="1:2" ht="17">
      <c r="A5" s="68" t="s">
        <v>17</v>
      </c>
      <c r="B5" s="67" t="s">
        <v>18</v>
      </c>
    </row>
    <row r="6" spans="1:2" ht="30" customHeight="1">
      <c r="A6" s="68" t="s">
        <v>19</v>
      </c>
      <c r="B6" s="67" t="s">
        <v>135</v>
      </c>
    </row>
    <row r="7" spans="1:2" ht="17">
      <c r="A7" s="69" t="s">
        <v>126</v>
      </c>
      <c r="B7" s="70" t="s">
        <v>20</v>
      </c>
    </row>
    <row r="8" spans="1:2" ht="17">
      <c r="A8" s="68" t="s">
        <v>22</v>
      </c>
      <c r="B8" s="67" t="s">
        <v>136</v>
      </c>
    </row>
    <row r="9" spans="1:2" s="52" customFormat="1" ht="17">
      <c r="A9" s="93" t="s">
        <v>125</v>
      </c>
      <c r="B9" s="94" t="s">
        <v>113</v>
      </c>
    </row>
    <row r="10" spans="1:2" s="52" customFormat="1" ht="45" customHeight="1">
      <c r="A10" s="72" t="s">
        <v>124</v>
      </c>
      <c r="B10" s="73" t="s">
        <v>145</v>
      </c>
    </row>
    <row r="11" spans="1:2" ht="17">
      <c r="A11" s="68" t="s">
        <v>137</v>
      </c>
      <c r="B11" s="71" t="s">
        <v>151</v>
      </c>
    </row>
    <row r="12" spans="1:2" ht="17">
      <c r="A12" s="68" t="s">
        <v>138</v>
      </c>
      <c r="B12" s="67" t="s">
        <v>151</v>
      </c>
    </row>
    <row r="13" spans="1:2" ht="17">
      <c r="A13" s="72" t="s">
        <v>148</v>
      </c>
      <c r="B13" s="95" t="s">
        <v>150</v>
      </c>
    </row>
    <row r="14" spans="1:2" ht="17">
      <c r="A14" s="72" t="s">
        <v>149</v>
      </c>
      <c r="B14" s="73" t="s">
        <v>151</v>
      </c>
    </row>
    <row r="15" spans="1:2" s="52" customFormat="1" ht="17">
      <c r="A15" s="72" t="s">
        <v>139</v>
      </c>
      <c r="B15" s="73" t="s">
        <v>146</v>
      </c>
    </row>
    <row r="16" spans="1:2" s="52" customFormat="1" ht="34">
      <c r="A16" s="72" t="s">
        <v>152</v>
      </c>
      <c r="B16" s="73" t="s">
        <v>153</v>
      </c>
    </row>
    <row r="17" spans="1:2" ht="34">
      <c r="A17" s="66" t="s">
        <v>140</v>
      </c>
      <c r="B17" s="67" t="s">
        <v>154</v>
      </c>
    </row>
    <row r="18" spans="1:2" ht="17">
      <c r="A18" s="66" t="s">
        <v>51</v>
      </c>
      <c r="B18" s="67" t="s">
        <v>147</v>
      </c>
    </row>
    <row r="19" spans="1:2" ht="34">
      <c r="A19" s="72" t="s">
        <v>25</v>
      </c>
      <c r="B19" s="73" t="s">
        <v>26</v>
      </c>
    </row>
    <row r="20" spans="1:2" ht="34">
      <c r="A20" s="72" t="s">
        <v>27</v>
      </c>
      <c r="B20" s="73" t="s">
        <v>28</v>
      </c>
    </row>
    <row r="21" spans="1:2" ht="17">
      <c r="A21" s="72" t="s">
        <v>37</v>
      </c>
      <c r="B21" s="73" t="s">
        <v>29</v>
      </c>
    </row>
    <row r="22" spans="1:2" ht="17">
      <c r="A22" s="72" t="s">
        <v>30</v>
      </c>
      <c r="B22" s="73" t="s">
        <v>114</v>
      </c>
    </row>
    <row r="23" spans="1:2" ht="17">
      <c r="A23" s="72" t="s">
        <v>38</v>
      </c>
      <c r="B23" s="73" t="s">
        <v>115</v>
      </c>
    </row>
    <row r="24" spans="1:2" ht="17">
      <c r="A24" s="72" t="s">
        <v>39</v>
      </c>
      <c r="B24" s="73" t="s">
        <v>116</v>
      </c>
    </row>
    <row r="25" spans="1:2" ht="16">
      <c r="A25" s="74"/>
      <c r="B25" s="75"/>
    </row>
    <row r="26" spans="1:2" ht="17">
      <c r="A26" s="76" t="s">
        <v>117</v>
      </c>
      <c r="B26" s="75"/>
    </row>
    <row r="27" spans="1:2" ht="46" customHeight="1">
      <c r="A27" s="68" t="s">
        <v>31</v>
      </c>
      <c r="B27" s="67" t="s">
        <v>32</v>
      </c>
    </row>
    <row r="28" spans="1:2" ht="16">
      <c r="A28" s="77" t="s">
        <v>127</v>
      </c>
      <c r="B28" s="78" t="s">
        <v>119</v>
      </c>
    </row>
    <row r="29" spans="1:2" ht="17">
      <c r="A29" s="68" t="s">
        <v>33</v>
      </c>
      <c r="B29" s="67" t="s">
        <v>34</v>
      </c>
    </row>
    <row r="30" spans="1:2" ht="17">
      <c r="A30" s="68" t="s">
        <v>130</v>
      </c>
      <c r="B30" s="67" t="s">
        <v>132</v>
      </c>
    </row>
    <row r="31" spans="1:2" ht="17">
      <c r="A31" s="68" t="s">
        <v>128</v>
      </c>
      <c r="B31" s="67" t="s">
        <v>131</v>
      </c>
    </row>
    <row r="32" spans="1:2" ht="16">
      <c r="A32" s="77" t="s">
        <v>129</v>
      </c>
      <c r="B32" s="79" t="s">
        <v>36</v>
      </c>
    </row>
    <row r="33" spans="1:2" ht="17">
      <c r="A33" s="72" t="s">
        <v>35</v>
      </c>
      <c r="B33" s="73" t="s">
        <v>120</v>
      </c>
    </row>
    <row r="34" spans="1:2" ht="16">
      <c r="A34" s="80"/>
      <c r="B34" s="81"/>
    </row>
    <row r="35" spans="1:2" ht="17">
      <c r="A35" s="68"/>
      <c r="B35" s="82" t="s">
        <v>2</v>
      </c>
    </row>
    <row r="36" spans="1:2" ht="17">
      <c r="A36" s="68"/>
      <c r="B36" s="83" t="s">
        <v>3</v>
      </c>
    </row>
    <row r="37" spans="1:2" ht="17">
      <c r="A37" s="68"/>
      <c r="B37" s="84" t="s">
        <v>4</v>
      </c>
    </row>
    <row r="38" spans="1:2" ht="17">
      <c r="A38" s="68"/>
      <c r="B38" s="85" t="s">
        <v>5</v>
      </c>
    </row>
    <row r="39" spans="1:2">
      <c r="A39" s="21"/>
      <c r="B39" s="22"/>
    </row>
    <row r="40" spans="1:2">
      <c r="A40" s="21"/>
      <c r="B40" s="22"/>
    </row>
    <row r="41" spans="1:2">
      <c r="A41" s="21"/>
      <c r="B41" s="22"/>
    </row>
    <row r="42" spans="1:2">
      <c r="A42" s="21"/>
      <c r="B42" s="22"/>
    </row>
    <row r="43" spans="1:2">
      <c r="A43" s="21"/>
      <c r="B43" s="22"/>
    </row>
    <row r="44" spans="1:2">
      <c r="A44" s="21"/>
      <c r="B44" s="22"/>
    </row>
    <row r="45" spans="1:2">
      <c r="A45" s="21"/>
      <c r="B45" s="22"/>
    </row>
    <row r="46" spans="1:2">
      <c r="A46" s="21"/>
      <c r="B46" s="22"/>
    </row>
    <row r="47" spans="1:2">
      <c r="A47" s="21"/>
      <c r="B47" s="22"/>
    </row>
    <row r="48" spans="1:2">
      <c r="A48" s="21"/>
      <c r="B48" s="22"/>
    </row>
    <row r="49" spans="1:2">
      <c r="A49" s="21"/>
      <c r="B49" s="22"/>
    </row>
    <row r="50" spans="1:2">
      <c r="A50" s="21"/>
      <c r="B50" s="22"/>
    </row>
    <row r="51" spans="1:2">
      <c r="A51" s="21"/>
      <c r="B51" s="22"/>
    </row>
    <row r="52" spans="1:2">
      <c r="A52" s="21"/>
      <c r="B52" s="22"/>
    </row>
    <row r="53" spans="1:2">
      <c r="A53" s="21"/>
      <c r="B53" s="22"/>
    </row>
    <row r="54" spans="1:2">
      <c r="A54" s="21"/>
      <c r="B54" s="22"/>
    </row>
    <row r="55" spans="1:2">
      <c r="A55" s="21"/>
      <c r="B55" s="22"/>
    </row>
    <row r="56" spans="1:2">
      <c r="A56" s="21"/>
      <c r="B56" s="22"/>
    </row>
    <row r="57" spans="1:2">
      <c r="A57" s="21"/>
      <c r="B57" s="22"/>
    </row>
    <row r="58" spans="1:2">
      <c r="A58" s="21"/>
      <c r="B58" s="22"/>
    </row>
    <row r="59" spans="1:2">
      <c r="A59" s="21"/>
      <c r="B59" s="22"/>
    </row>
    <row r="60" spans="1:2">
      <c r="A60" s="21"/>
      <c r="B60" s="22"/>
    </row>
    <row r="61" spans="1:2">
      <c r="A61" s="21"/>
      <c r="B61" s="22"/>
    </row>
    <row r="62" spans="1:2">
      <c r="A62" s="21"/>
      <c r="B62" s="22"/>
    </row>
    <row r="63" spans="1:2">
      <c r="A63" s="21"/>
      <c r="B63" s="22"/>
    </row>
    <row r="64" spans="1:2">
      <c r="A64" s="21"/>
      <c r="B64" s="22"/>
    </row>
    <row r="65" spans="1:2">
      <c r="A65" s="21"/>
      <c r="B65" s="22"/>
    </row>
    <row r="66" spans="1:2">
      <c r="A66" s="21"/>
      <c r="B66" s="22"/>
    </row>
    <row r="67" spans="1:2">
      <c r="A67" s="21"/>
      <c r="B67" s="22"/>
    </row>
    <row r="68" spans="1:2">
      <c r="A68" s="21"/>
      <c r="B68" s="22"/>
    </row>
    <row r="69" spans="1:2">
      <c r="A69" s="21"/>
      <c r="B69" s="22"/>
    </row>
    <row r="70" spans="1:2">
      <c r="A70" s="21"/>
      <c r="B70" s="22"/>
    </row>
    <row r="71" spans="1:2">
      <c r="A71" s="21"/>
      <c r="B71" s="22"/>
    </row>
    <row r="72" spans="1:2">
      <c r="A72" s="21"/>
      <c r="B72" s="22"/>
    </row>
    <row r="73" spans="1:2">
      <c r="A73" s="21"/>
      <c r="B73" s="22"/>
    </row>
    <row r="74" spans="1:2">
      <c r="A74" s="21"/>
      <c r="B74" s="22"/>
    </row>
    <row r="75" spans="1:2">
      <c r="A75" s="21"/>
      <c r="B75" s="22"/>
    </row>
    <row r="76" spans="1:2">
      <c r="A76" s="21"/>
      <c r="B76" s="22"/>
    </row>
    <row r="77" spans="1:2">
      <c r="A77" s="21"/>
      <c r="B77" s="22"/>
    </row>
    <row r="78" spans="1:2">
      <c r="A78" s="21"/>
      <c r="B78" s="22"/>
    </row>
    <row r="79" spans="1:2">
      <c r="A79" s="21"/>
      <c r="B79" s="22"/>
    </row>
    <row r="80" spans="1:2">
      <c r="A80" s="21"/>
      <c r="B80" s="22"/>
    </row>
    <row r="81" spans="1:2">
      <c r="A81" s="21"/>
      <c r="B81" s="22"/>
    </row>
    <row r="82" spans="1:2">
      <c r="A82" s="21"/>
      <c r="B82" s="22"/>
    </row>
    <row r="83" spans="1:2">
      <c r="A83" s="21"/>
      <c r="B83" s="22"/>
    </row>
    <row r="84" spans="1:2">
      <c r="A84" s="21"/>
      <c r="B84" s="22"/>
    </row>
    <row r="85" spans="1:2">
      <c r="A85" s="21"/>
      <c r="B85" s="22"/>
    </row>
    <row r="86" spans="1:2">
      <c r="A86" s="21"/>
      <c r="B86" s="22"/>
    </row>
    <row r="87" spans="1:2">
      <c r="A87" s="21"/>
      <c r="B87" s="22"/>
    </row>
    <row r="88" spans="1:2">
      <c r="A88" s="21"/>
      <c r="B88" s="22"/>
    </row>
    <row r="89" spans="1:2">
      <c r="A89" s="21"/>
      <c r="B89" s="22"/>
    </row>
    <row r="90" spans="1:2">
      <c r="A90" s="21"/>
      <c r="B90" s="22"/>
    </row>
    <row r="91" spans="1:2">
      <c r="A91" s="21"/>
      <c r="B91" s="22"/>
    </row>
    <row r="92" spans="1:2">
      <c r="A92" s="21"/>
      <c r="B92" s="22"/>
    </row>
    <row r="93" spans="1:2">
      <c r="A93" s="21"/>
      <c r="B93" s="22"/>
    </row>
    <row r="94" spans="1:2">
      <c r="A94" s="21"/>
      <c r="B94" s="22"/>
    </row>
    <row r="95" spans="1:2">
      <c r="A95" s="21"/>
      <c r="B95" s="22"/>
    </row>
    <row r="96" spans="1:2">
      <c r="A96" s="21"/>
      <c r="B96" s="22"/>
    </row>
    <row r="97" spans="1:2">
      <c r="A97" s="21"/>
      <c r="B97" s="22"/>
    </row>
    <row r="98" spans="1:2">
      <c r="A98" s="21"/>
      <c r="B98" s="22"/>
    </row>
    <row r="99" spans="1:2">
      <c r="A99" s="21"/>
      <c r="B99" s="22"/>
    </row>
    <row r="100" spans="1:2">
      <c r="A100" s="21"/>
      <c r="B100" s="22"/>
    </row>
    <row r="101" spans="1:2">
      <c r="A101" s="21"/>
      <c r="B101" s="22"/>
    </row>
    <row r="102" spans="1:2">
      <c r="A102" s="21"/>
      <c r="B102" s="22"/>
    </row>
    <row r="103" spans="1:2">
      <c r="A103" s="21"/>
      <c r="B103" s="22"/>
    </row>
    <row r="104" spans="1:2">
      <c r="A104" s="21"/>
      <c r="B104" s="22"/>
    </row>
    <row r="105" spans="1:2">
      <c r="A105" s="21"/>
      <c r="B105" s="22"/>
    </row>
    <row r="106" spans="1:2">
      <c r="A106" s="21"/>
      <c r="B106" s="22"/>
    </row>
    <row r="107" spans="1:2">
      <c r="A107" s="21"/>
      <c r="B107" s="22"/>
    </row>
    <row r="108" spans="1:2">
      <c r="A108" s="21"/>
      <c r="B108" s="22"/>
    </row>
    <row r="109" spans="1:2">
      <c r="A109" s="21"/>
      <c r="B109" s="22"/>
    </row>
    <row r="110" spans="1:2">
      <c r="A110" s="21"/>
      <c r="B110" s="22"/>
    </row>
    <row r="111" spans="1:2">
      <c r="A111" s="21"/>
      <c r="B111" s="22"/>
    </row>
    <row r="112" spans="1:2">
      <c r="A112" s="21"/>
      <c r="B112" s="22"/>
    </row>
    <row r="113" spans="1:2">
      <c r="A113" s="21"/>
      <c r="B113" s="22"/>
    </row>
    <row r="114" spans="1:2">
      <c r="A114" s="21"/>
      <c r="B114" s="22"/>
    </row>
    <row r="115" spans="1:2">
      <c r="A115" s="21"/>
      <c r="B115" s="22"/>
    </row>
    <row r="116" spans="1:2">
      <c r="A116" s="21"/>
      <c r="B116" s="22"/>
    </row>
    <row r="117" spans="1:2">
      <c r="A117" s="21"/>
      <c r="B117" s="22"/>
    </row>
    <row r="118" spans="1:2">
      <c r="A118" s="21"/>
      <c r="B118" s="22"/>
    </row>
    <row r="119" spans="1:2">
      <c r="A119" s="21"/>
      <c r="B119" s="22"/>
    </row>
    <row r="120" spans="1:2">
      <c r="A120" s="21"/>
      <c r="B120" s="22"/>
    </row>
    <row r="121" spans="1:2">
      <c r="A121" s="21"/>
      <c r="B121" s="22"/>
    </row>
    <row r="122" spans="1:2">
      <c r="A122" s="21"/>
      <c r="B122" s="22"/>
    </row>
    <row r="123" spans="1:2">
      <c r="A123" s="21"/>
      <c r="B123" s="22"/>
    </row>
    <row r="124" spans="1:2">
      <c r="A124" s="21"/>
      <c r="B124" s="22"/>
    </row>
    <row r="125" spans="1:2">
      <c r="A125" s="21"/>
      <c r="B125" s="22"/>
    </row>
    <row r="126" spans="1:2">
      <c r="A126" s="21"/>
      <c r="B126" s="22"/>
    </row>
    <row r="127" spans="1:2">
      <c r="A127" s="21"/>
      <c r="B127" s="22"/>
    </row>
    <row r="128" spans="1:2">
      <c r="A128" s="21"/>
      <c r="B128" s="22"/>
    </row>
    <row r="129" spans="1:2">
      <c r="A129" s="21"/>
      <c r="B129" s="22"/>
    </row>
    <row r="130" spans="1:2">
      <c r="A130" s="21"/>
      <c r="B130" s="22"/>
    </row>
    <row r="131" spans="1:2">
      <c r="A131" s="21"/>
      <c r="B131" s="22"/>
    </row>
    <row r="132" spans="1:2">
      <c r="A132" s="21"/>
      <c r="B132" s="22"/>
    </row>
    <row r="133" spans="1:2">
      <c r="A133" s="21"/>
      <c r="B133" s="22"/>
    </row>
    <row r="134" spans="1:2">
      <c r="A134" s="21"/>
      <c r="B134" s="22"/>
    </row>
    <row r="135" spans="1:2">
      <c r="A135" s="21"/>
      <c r="B135" s="22"/>
    </row>
    <row r="136" spans="1:2">
      <c r="A136" s="21"/>
      <c r="B136" s="22"/>
    </row>
    <row r="137" spans="1:2">
      <c r="A137" s="21"/>
      <c r="B137" s="22"/>
    </row>
    <row r="138" spans="1:2">
      <c r="A138" s="21"/>
      <c r="B138" s="22"/>
    </row>
    <row r="139" spans="1:2">
      <c r="A139" s="21"/>
      <c r="B139" s="22"/>
    </row>
    <row r="140" spans="1:2">
      <c r="A140" s="21"/>
      <c r="B140" s="22"/>
    </row>
    <row r="141" spans="1:2">
      <c r="A141" s="21"/>
      <c r="B141" s="22"/>
    </row>
    <row r="142" spans="1:2">
      <c r="A142" s="21"/>
      <c r="B142" s="22"/>
    </row>
    <row r="143" spans="1:2">
      <c r="A143" s="21"/>
      <c r="B143" s="22"/>
    </row>
    <row r="144" spans="1:2">
      <c r="A144" s="21"/>
      <c r="B144" s="22"/>
    </row>
    <row r="145" spans="1:2">
      <c r="A145" s="21"/>
      <c r="B145" s="22"/>
    </row>
    <row r="146" spans="1:2">
      <c r="A146" s="21"/>
      <c r="B146" s="22"/>
    </row>
    <row r="147" spans="1:2">
      <c r="A147" s="21"/>
      <c r="B147" s="22"/>
    </row>
    <row r="148" spans="1:2">
      <c r="A148" s="21"/>
      <c r="B148" s="22"/>
    </row>
    <row r="149" spans="1:2">
      <c r="A149" s="21"/>
      <c r="B149" s="22"/>
    </row>
    <row r="150" spans="1:2">
      <c r="A150" s="21"/>
      <c r="B150" s="22"/>
    </row>
    <row r="151" spans="1:2">
      <c r="A151" s="21"/>
      <c r="B151" s="22"/>
    </row>
    <row r="152" spans="1:2">
      <c r="A152" s="21"/>
      <c r="B152" s="22"/>
    </row>
    <row r="153" spans="1:2">
      <c r="A153" s="21"/>
      <c r="B153" s="22"/>
    </row>
    <row r="154" spans="1:2">
      <c r="A154" s="21"/>
      <c r="B154" s="22"/>
    </row>
    <row r="155" spans="1:2">
      <c r="A155" s="21"/>
      <c r="B155" s="22"/>
    </row>
    <row r="156" spans="1:2">
      <c r="A156" s="21"/>
      <c r="B156" s="22"/>
    </row>
    <row r="157" spans="1:2">
      <c r="A157" s="21"/>
      <c r="B157" s="22"/>
    </row>
    <row r="158" spans="1:2">
      <c r="A158" s="21"/>
      <c r="B158" s="22"/>
    </row>
    <row r="159" spans="1:2">
      <c r="A159" s="21"/>
      <c r="B159" s="22"/>
    </row>
    <row r="160" spans="1:2">
      <c r="A160" s="21"/>
      <c r="B160" s="22"/>
    </row>
    <row r="161" spans="1:2">
      <c r="A161" s="21"/>
      <c r="B161" s="22"/>
    </row>
    <row r="162" spans="1:2">
      <c r="A162" s="21"/>
      <c r="B162" s="22"/>
    </row>
    <row r="163" spans="1:2">
      <c r="A163" s="21"/>
      <c r="B163" s="22"/>
    </row>
    <row r="164" spans="1:2">
      <c r="A164" s="21"/>
      <c r="B164" s="22"/>
    </row>
    <row r="165" spans="1:2">
      <c r="A165" s="21"/>
      <c r="B165" s="22"/>
    </row>
    <row r="166" spans="1:2">
      <c r="A166" s="21"/>
      <c r="B166" s="22"/>
    </row>
    <row r="167" spans="1:2">
      <c r="A167" s="21"/>
      <c r="B167" s="22"/>
    </row>
    <row r="168" spans="1:2">
      <c r="A168" s="21"/>
      <c r="B168" s="22"/>
    </row>
    <row r="169" spans="1:2">
      <c r="A169" s="21"/>
      <c r="B169" s="22"/>
    </row>
    <row r="170" spans="1:2">
      <c r="A170" s="21"/>
      <c r="B170" s="22"/>
    </row>
    <row r="171" spans="1:2">
      <c r="A171" s="21"/>
      <c r="B171" s="22"/>
    </row>
    <row r="172" spans="1:2">
      <c r="A172" s="21"/>
      <c r="B172" s="22"/>
    </row>
    <row r="173" spans="1:2">
      <c r="A173" s="21"/>
      <c r="B173" s="22"/>
    </row>
    <row r="174" spans="1:2">
      <c r="A174" s="21"/>
      <c r="B174" s="22"/>
    </row>
    <row r="175" spans="1:2">
      <c r="A175" s="21"/>
      <c r="B175" s="22"/>
    </row>
    <row r="176" spans="1:2">
      <c r="A176" s="21"/>
      <c r="B176" s="22"/>
    </row>
    <row r="177" spans="1:2">
      <c r="A177" s="21"/>
      <c r="B177" s="22"/>
    </row>
    <row r="178" spans="1:2">
      <c r="A178" s="21"/>
      <c r="B178" s="22"/>
    </row>
    <row r="179" spans="1:2">
      <c r="A179" s="21"/>
      <c r="B179" s="22"/>
    </row>
    <row r="180" spans="1:2">
      <c r="A180" s="21"/>
      <c r="B180" s="22"/>
    </row>
    <row r="181" spans="1:2">
      <c r="A181" s="21"/>
      <c r="B181" s="22"/>
    </row>
    <row r="182" spans="1:2">
      <c r="A182" s="21"/>
      <c r="B182" s="22"/>
    </row>
    <row r="183" spans="1:2">
      <c r="A183" s="21"/>
      <c r="B183" s="22"/>
    </row>
    <row r="184" spans="1:2">
      <c r="A184" s="21"/>
      <c r="B184" s="22"/>
    </row>
    <row r="185" spans="1:2">
      <c r="A185" s="21"/>
      <c r="B185" s="22"/>
    </row>
    <row r="186" spans="1:2">
      <c r="A186" s="21"/>
      <c r="B186" s="22"/>
    </row>
    <row r="187" spans="1:2">
      <c r="A187" s="21"/>
      <c r="B187" s="22"/>
    </row>
    <row r="188" spans="1:2">
      <c r="A188" s="21"/>
      <c r="B188" s="22"/>
    </row>
    <row r="189" spans="1:2">
      <c r="A189" s="21"/>
      <c r="B189" s="22"/>
    </row>
    <row r="190" spans="1:2">
      <c r="A190" s="21"/>
      <c r="B190" s="22"/>
    </row>
    <row r="191" spans="1:2">
      <c r="A191" s="21"/>
      <c r="B191" s="22"/>
    </row>
    <row r="192" spans="1:2">
      <c r="A192" s="21"/>
      <c r="B192" s="22"/>
    </row>
    <row r="193" spans="1:2">
      <c r="A193" s="21"/>
      <c r="B193" s="22"/>
    </row>
    <row r="194" spans="1:2">
      <c r="A194" s="21"/>
      <c r="B194" s="22"/>
    </row>
    <row r="195" spans="1:2">
      <c r="A195" s="21"/>
      <c r="B195" s="22"/>
    </row>
    <row r="196" spans="1:2">
      <c r="A196" s="21"/>
      <c r="B196" s="22"/>
    </row>
    <row r="197" spans="1:2">
      <c r="A197" s="21"/>
      <c r="B197" s="22"/>
    </row>
    <row r="198" spans="1:2">
      <c r="A198" s="21"/>
      <c r="B198" s="22"/>
    </row>
    <row r="199" spans="1:2">
      <c r="A199" s="21"/>
      <c r="B199" s="22"/>
    </row>
    <row r="200" spans="1:2">
      <c r="A200" s="21"/>
      <c r="B200" s="22"/>
    </row>
    <row r="201" spans="1:2">
      <c r="A201" s="21"/>
      <c r="B201" s="22"/>
    </row>
    <row r="202" spans="1:2">
      <c r="A202" s="21"/>
      <c r="B202" s="22"/>
    </row>
    <row r="203" spans="1:2">
      <c r="A203" s="21"/>
      <c r="B203" s="22"/>
    </row>
    <row r="204" spans="1:2">
      <c r="A204" s="21"/>
      <c r="B204" s="22"/>
    </row>
    <row r="205" spans="1:2">
      <c r="A205" s="21"/>
      <c r="B205" s="22"/>
    </row>
    <row r="206" spans="1:2">
      <c r="A206" s="21"/>
      <c r="B206" s="22"/>
    </row>
    <row r="207" spans="1:2">
      <c r="A207" s="21"/>
      <c r="B207" s="22"/>
    </row>
    <row r="208" spans="1:2">
      <c r="A208" s="21"/>
      <c r="B208" s="22"/>
    </row>
    <row r="209" spans="1:2">
      <c r="A209" s="21"/>
      <c r="B209" s="22"/>
    </row>
    <row r="210" spans="1:2">
      <c r="A210" s="21"/>
      <c r="B210" s="22"/>
    </row>
    <row r="211" spans="1:2">
      <c r="A211" s="21"/>
      <c r="B211" s="22"/>
    </row>
    <row r="212" spans="1:2">
      <c r="A212" s="21"/>
      <c r="B212" s="22"/>
    </row>
    <row r="213" spans="1:2">
      <c r="A213" s="21"/>
      <c r="B213" s="22"/>
    </row>
    <row r="214" spans="1:2">
      <c r="A214" s="21"/>
      <c r="B214" s="22"/>
    </row>
    <row r="215" spans="1:2">
      <c r="A215" s="21"/>
      <c r="B215" s="22"/>
    </row>
    <row r="216" spans="1:2">
      <c r="A216" s="21"/>
      <c r="B216" s="22"/>
    </row>
    <row r="217" spans="1:2">
      <c r="A217" s="21"/>
      <c r="B217" s="22"/>
    </row>
    <row r="218" spans="1:2">
      <c r="A218" s="21"/>
      <c r="B218" s="22"/>
    </row>
    <row r="219" spans="1:2">
      <c r="A219" s="21"/>
      <c r="B219" s="22"/>
    </row>
    <row r="220" spans="1:2">
      <c r="A220" s="21"/>
      <c r="B220" s="22"/>
    </row>
    <row r="221" spans="1:2">
      <c r="A221" s="21"/>
      <c r="B221" s="22"/>
    </row>
    <row r="222" spans="1:2">
      <c r="A222" s="21"/>
      <c r="B222" s="22"/>
    </row>
    <row r="223" spans="1:2">
      <c r="A223" s="21"/>
      <c r="B223" s="22"/>
    </row>
    <row r="224" spans="1:2">
      <c r="A224" s="21"/>
      <c r="B224" s="22"/>
    </row>
    <row r="225" spans="1:2">
      <c r="A225" s="21"/>
      <c r="B225" s="22"/>
    </row>
    <row r="226" spans="1:2">
      <c r="A226" s="21"/>
      <c r="B226" s="22"/>
    </row>
    <row r="227" spans="1:2">
      <c r="A227" s="21"/>
      <c r="B227" s="22"/>
    </row>
    <row r="228" spans="1:2">
      <c r="A228" s="21"/>
      <c r="B228" s="22"/>
    </row>
    <row r="229" spans="1:2">
      <c r="A229" s="21"/>
      <c r="B229" s="22"/>
    </row>
    <row r="230" spans="1:2">
      <c r="A230" s="21"/>
      <c r="B230" s="22"/>
    </row>
    <row r="231" spans="1:2">
      <c r="A231" s="21"/>
      <c r="B231" s="22"/>
    </row>
    <row r="232" spans="1:2">
      <c r="A232" s="21"/>
      <c r="B232" s="22"/>
    </row>
    <row r="233" spans="1:2">
      <c r="A233" s="21"/>
      <c r="B233" s="22"/>
    </row>
    <row r="234" spans="1:2">
      <c r="A234" s="21"/>
      <c r="B234" s="22"/>
    </row>
    <row r="235" spans="1:2">
      <c r="A235" s="21"/>
      <c r="B235" s="22"/>
    </row>
    <row r="236" spans="1:2">
      <c r="A236" s="21"/>
      <c r="B236" s="22"/>
    </row>
    <row r="237" spans="1:2">
      <c r="A237" s="21"/>
      <c r="B237" s="22"/>
    </row>
    <row r="238" spans="1:2">
      <c r="A238" s="21"/>
      <c r="B238" s="22"/>
    </row>
    <row r="239" spans="1:2">
      <c r="A239" s="21"/>
      <c r="B239" s="22"/>
    </row>
    <row r="240" spans="1:2">
      <c r="A240" s="21"/>
      <c r="B240" s="22"/>
    </row>
    <row r="241" spans="1:2">
      <c r="A241" s="21"/>
      <c r="B241" s="22"/>
    </row>
    <row r="242" spans="1:2">
      <c r="A242" s="21"/>
      <c r="B242" s="22"/>
    </row>
    <row r="243" spans="1:2">
      <c r="A243" s="21"/>
      <c r="B243" s="22"/>
    </row>
    <row r="244" spans="1:2">
      <c r="A244" s="21"/>
      <c r="B244" s="22"/>
    </row>
    <row r="245" spans="1:2">
      <c r="A245" s="21"/>
      <c r="B245" s="22"/>
    </row>
    <row r="246" spans="1:2">
      <c r="A246" s="21"/>
      <c r="B246" s="22"/>
    </row>
    <row r="247" spans="1:2">
      <c r="A247" s="21"/>
      <c r="B247" s="22"/>
    </row>
    <row r="248" spans="1:2">
      <c r="A248" s="21"/>
      <c r="B248" s="22"/>
    </row>
    <row r="249" spans="1:2">
      <c r="A249" s="21"/>
      <c r="B249" s="22"/>
    </row>
    <row r="250" spans="1:2">
      <c r="A250" s="21"/>
      <c r="B250" s="22"/>
    </row>
    <row r="251" spans="1:2">
      <c r="A251" s="21"/>
      <c r="B251" s="22"/>
    </row>
    <row r="252" spans="1:2">
      <c r="A252" s="21"/>
      <c r="B252" s="22"/>
    </row>
    <row r="253" spans="1:2">
      <c r="A253" s="21"/>
      <c r="B253" s="22"/>
    </row>
    <row r="254" spans="1:2">
      <c r="A254" s="21"/>
      <c r="B254" s="22"/>
    </row>
    <row r="255" spans="1:2">
      <c r="A255" s="21"/>
      <c r="B255" s="22"/>
    </row>
    <row r="256" spans="1:2">
      <c r="A256" s="21"/>
      <c r="B256" s="22"/>
    </row>
    <row r="257" spans="1:2">
      <c r="A257" s="21"/>
      <c r="B257" s="22"/>
    </row>
    <row r="258" spans="1:2">
      <c r="A258" s="21"/>
      <c r="B258" s="22"/>
    </row>
    <row r="259" spans="1:2">
      <c r="A259" s="21"/>
      <c r="B259" s="22"/>
    </row>
    <row r="260" spans="1:2">
      <c r="A260" s="21"/>
      <c r="B260" s="22"/>
    </row>
    <row r="261" spans="1:2">
      <c r="A261" s="21"/>
      <c r="B261" s="22"/>
    </row>
    <row r="262" spans="1:2">
      <c r="A262" s="21"/>
      <c r="B262" s="22"/>
    </row>
    <row r="263" spans="1:2">
      <c r="A263" s="21"/>
      <c r="B263" s="22"/>
    </row>
    <row r="264" spans="1:2">
      <c r="A264" s="21"/>
      <c r="B264" s="22"/>
    </row>
    <row r="265" spans="1:2">
      <c r="A265" s="21"/>
      <c r="B265" s="22"/>
    </row>
    <row r="266" spans="1:2">
      <c r="A266" s="21"/>
      <c r="B266" s="22"/>
    </row>
    <row r="267" spans="1:2">
      <c r="A267" s="21"/>
      <c r="B267" s="22"/>
    </row>
    <row r="268" spans="1:2">
      <c r="A268" s="21"/>
      <c r="B268" s="22"/>
    </row>
    <row r="269" spans="1:2">
      <c r="A269" s="21"/>
      <c r="B269" s="22"/>
    </row>
    <row r="270" spans="1:2">
      <c r="A270" s="21"/>
      <c r="B270" s="22"/>
    </row>
    <row r="271" spans="1:2">
      <c r="A271" s="21"/>
      <c r="B271" s="22"/>
    </row>
    <row r="272" spans="1:2">
      <c r="A272" s="21"/>
      <c r="B272" s="22"/>
    </row>
    <row r="273" spans="1:2">
      <c r="A273" s="21"/>
      <c r="B273" s="22"/>
    </row>
    <row r="274" spans="1:2">
      <c r="A274" s="21"/>
      <c r="B274" s="22"/>
    </row>
    <row r="275" spans="1:2">
      <c r="A275" s="21"/>
      <c r="B275" s="22"/>
    </row>
    <row r="276" spans="1:2">
      <c r="A276" s="21"/>
      <c r="B276" s="22"/>
    </row>
    <row r="277" spans="1:2">
      <c r="A277" s="21"/>
      <c r="B277" s="22"/>
    </row>
    <row r="278" spans="1:2">
      <c r="A278" s="21"/>
      <c r="B278" s="22"/>
    </row>
    <row r="279" spans="1:2">
      <c r="A279" s="21"/>
      <c r="B279" s="22"/>
    </row>
    <row r="280" spans="1:2">
      <c r="A280" s="21"/>
      <c r="B280" s="22"/>
    </row>
    <row r="281" spans="1:2">
      <c r="A281" s="21"/>
      <c r="B281" s="22"/>
    </row>
    <row r="282" spans="1:2">
      <c r="A282" s="21"/>
      <c r="B282" s="22"/>
    </row>
    <row r="283" spans="1:2">
      <c r="A283" s="21"/>
      <c r="B283" s="22"/>
    </row>
    <row r="284" spans="1:2">
      <c r="A284" s="21"/>
      <c r="B284" s="22"/>
    </row>
    <row r="285" spans="1:2">
      <c r="A285" s="21"/>
      <c r="B285" s="22"/>
    </row>
    <row r="286" spans="1:2">
      <c r="A286" s="21"/>
      <c r="B286" s="22"/>
    </row>
    <row r="287" spans="1:2">
      <c r="A287" s="21"/>
      <c r="B287" s="22"/>
    </row>
    <row r="288" spans="1:2">
      <c r="A288" s="21"/>
      <c r="B288" s="22"/>
    </row>
    <row r="289" spans="1:2">
      <c r="A289" s="21"/>
      <c r="B289" s="22"/>
    </row>
    <row r="290" spans="1:2">
      <c r="A290" s="21"/>
      <c r="B290" s="22"/>
    </row>
    <row r="291" spans="1:2">
      <c r="A291" s="21"/>
      <c r="B291" s="22"/>
    </row>
    <row r="292" spans="1:2">
      <c r="A292" s="21"/>
      <c r="B292" s="22"/>
    </row>
    <row r="293" spans="1:2">
      <c r="A293" s="21"/>
      <c r="B293" s="22"/>
    </row>
    <row r="294" spans="1:2">
      <c r="A294" s="21"/>
      <c r="B294" s="22"/>
    </row>
    <row r="295" spans="1:2">
      <c r="A295" s="21"/>
      <c r="B295" s="22"/>
    </row>
    <row r="296" spans="1:2">
      <c r="A296" s="21"/>
      <c r="B296" s="22"/>
    </row>
    <row r="297" spans="1:2">
      <c r="A297" s="21"/>
      <c r="B297" s="22"/>
    </row>
    <row r="298" spans="1:2">
      <c r="A298" s="21"/>
      <c r="B298" s="22"/>
    </row>
    <row r="299" spans="1:2">
      <c r="A299" s="21"/>
      <c r="B299" s="22"/>
    </row>
    <row r="300" spans="1:2">
      <c r="A300" s="21"/>
      <c r="B300" s="22"/>
    </row>
    <row r="301" spans="1:2">
      <c r="A301" s="21"/>
      <c r="B301" s="22"/>
    </row>
    <row r="302" spans="1:2">
      <c r="A302" s="21"/>
      <c r="B302" s="22"/>
    </row>
    <row r="303" spans="1:2">
      <c r="A303" s="21"/>
      <c r="B303" s="22"/>
    </row>
    <row r="304" spans="1:2">
      <c r="A304" s="21"/>
      <c r="B304" s="22"/>
    </row>
    <row r="305" spans="1:2">
      <c r="A305" s="21"/>
      <c r="B305" s="22"/>
    </row>
    <row r="306" spans="1:2">
      <c r="A306" s="21"/>
      <c r="B306" s="22"/>
    </row>
    <row r="307" spans="1:2">
      <c r="A307" s="21"/>
      <c r="B307" s="22"/>
    </row>
    <row r="308" spans="1:2">
      <c r="A308" s="21"/>
      <c r="B308" s="22"/>
    </row>
    <row r="309" spans="1:2">
      <c r="A309" s="21"/>
      <c r="B309" s="22"/>
    </row>
    <row r="310" spans="1:2">
      <c r="A310" s="21"/>
      <c r="B310" s="22"/>
    </row>
    <row r="311" spans="1:2">
      <c r="A311" s="21"/>
      <c r="B311" s="22"/>
    </row>
    <row r="312" spans="1:2">
      <c r="A312" s="21"/>
      <c r="B312" s="22"/>
    </row>
    <row r="313" spans="1:2">
      <c r="A313" s="21"/>
      <c r="B313" s="22"/>
    </row>
    <row r="314" spans="1:2">
      <c r="A314" s="21"/>
      <c r="B314" s="22"/>
    </row>
    <row r="315" spans="1:2">
      <c r="A315" s="21"/>
      <c r="B315" s="22"/>
    </row>
    <row r="316" spans="1:2">
      <c r="A316" s="21"/>
      <c r="B316" s="22"/>
    </row>
    <row r="317" spans="1:2">
      <c r="A317" s="21"/>
      <c r="B317" s="22"/>
    </row>
    <row r="318" spans="1:2">
      <c r="A318" s="21"/>
      <c r="B318" s="22"/>
    </row>
    <row r="319" spans="1:2">
      <c r="A319" s="21"/>
      <c r="B319" s="22"/>
    </row>
    <row r="320" spans="1:2">
      <c r="A320" s="21"/>
      <c r="B320" s="22"/>
    </row>
    <row r="321" spans="1:2">
      <c r="A321" s="21"/>
      <c r="B321" s="22"/>
    </row>
    <row r="322" spans="1:2">
      <c r="A322" s="21"/>
      <c r="B322" s="22"/>
    </row>
    <row r="323" spans="1:2">
      <c r="A323" s="21"/>
      <c r="B323" s="22"/>
    </row>
    <row r="324" spans="1:2">
      <c r="A324" s="21"/>
      <c r="B324" s="22"/>
    </row>
    <row r="325" spans="1:2">
      <c r="A325" s="21"/>
      <c r="B325" s="22"/>
    </row>
    <row r="326" spans="1:2">
      <c r="A326" s="21"/>
      <c r="B326" s="22"/>
    </row>
    <row r="327" spans="1:2">
      <c r="A327" s="21"/>
      <c r="B327" s="22"/>
    </row>
    <row r="328" spans="1:2">
      <c r="A328" s="21"/>
      <c r="B328" s="22"/>
    </row>
    <row r="329" spans="1:2">
      <c r="A329" s="21"/>
      <c r="B329" s="22"/>
    </row>
    <row r="330" spans="1:2">
      <c r="A330" s="21"/>
      <c r="B330" s="22"/>
    </row>
    <row r="331" spans="1:2">
      <c r="A331" s="21"/>
      <c r="B331" s="22"/>
    </row>
    <row r="332" spans="1:2">
      <c r="A332" s="21"/>
      <c r="B332" s="22"/>
    </row>
    <row r="333" spans="1:2">
      <c r="A333" s="21"/>
      <c r="B333" s="22"/>
    </row>
    <row r="334" spans="1:2">
      <c r="A334" s="21"/>
      <c r="B334" s="22"/>
    </row>
    <row r="335" spans="1:2">
      <c r="A335" s="21"/>
      <c r="B335" s="22"/>
    </row>
    <row r="336" spans="1:2">
      <c r="A336" s="21"/>
      <c r="B336" s="22"/>
    </row>
    <row r="337" spans="1:2">
      <c r="A337" s="21"/>
      <c r="B337" s="22"/>
    </row>
    <row r="338" spans="1:2">
      <c r="A338" s="21"/>
      <c r="B338" s="22"/>
    </row>
    <row r="339" spans="1:2">
      <c r="A339" s="21"/>
      <c r="B339" s="22"/>
    </row>
    <row r="340" spans="1:2">
      <c r="A340" s="21"/>
      <c r="B340" s="22"/>
    </row>
    <row r="341" spans="1:2">
      <c r="A341" s="21"/>
      <c r="B341" s="22"/>
    </row>
    <row r="342" spans="1:2">
      <c r="A342" s="21"/>
      <c r="B342" s="22"/>
    </row>
    <row r="343" spans="1:2">
      <c r="A343" s="21"/>
      <c r="B343" s="22"/>
    </row>
    <row r="344" spans="1:2">
      <c r="A344" s="21"/>
      <c r="B344" s="22"/>
    </row>
    <row r="345" spans="1:2">
      <c r="A345" s="21"/>
      <c r="B345" s="22"/>
    </row>
    <row r="346" spans="1:2">
      <c r="A346" s="21"/>
      <c r="B346" s="22"/>
    </row>
    <row r="347" spans="1:2">
      <c r="A347" s="21"/>
      <c r="B347" s="22"/>
    </row>
    <row r="348" spans="1:2">
      <c r="A348" s="21"/>
      <c r="B348" s="22"/>
    </row>
    <row r="349" spans="1:2">
      <c r="A349" s="21"/>
      <c r="B349" s="22"/>
    </row>
    <row r="350" spans="1:2">
      <c r="A350" s="21"/>
      <c r="B350" s="22"/>
    </row>
    <row r="351" spans="1:2">
      <c r="A351" s="21"/>
      <c r="B351" s="22"/>
    </row>
    <row r="352" spans="1:2">
      <c r="A352" s="21"/>
      <c r="B352" s="22"/>
    </row>
    <row r="353" spans="1:2">
      <c r="A353" s="21"/>
      <c r="B353" s="22"/>
    </row>
    <row r="354" spans="1:2">
      <c r="A354" s="21"/>
      <c r="B354" s="22"/>
    </row>
    <row r="355" spans="1:2">
      <c r="A355" s="21"/>
      <c r="B355" s="22"/>
    </row>
    <row r="356" spans="1:2">
      <c r="A356" s="21"/>
      <c r="B356" s="22"/>
    </row>
    <row r="357" spans="1:2">
      <c r="A357" s="21"/>
      <c r="B357" s="22"/>
    </row>
    <row r="358" spans="1:2">
      <c r="A358" s="21"/>
      <c r="B358" s="22"/>
    </row>
    <row r="359" spans="1:2">
      <c r="A359" s="21"/>
      <c r="B359" s="22"/>
    </row>
    <row r="360" spans="1:2">
      <c r="A360" s="21"/>
      <c r="B360" s="22"/>
    </row>
    <row r="361" spans="1:2">
      <c r="A361" s="21"/>
      <c r="B361" s="22"/>
    </row>
    <row r="362" spans="1:2">
      <c r="A362" s="21"/>
      <c r="B362" s="22"/>
    </row>
    <row r="363" spans="1:2">
      <c r="A363" s="21"/>
      <c r="B363" s="22"/>
    </row>
    <row r="364" spans="1:2">
      <c r="A364" s="21"/>
      <c r="B364" s="22"/>
    </row>
    <row r="365" spans="1:2">
      <c r="A365" s="21"/>
      <c r="B365" s="22"/>
    </row>
    <row r="366" spans="1:2">
      <c r="A366" s="21"/>
      <c r="B366" s="22"/>
    </row>
    <row r="367" spans="1:2">
      <c r="A367" s="21"/>
      <c r="B367" s="22"/>
    </row>
    <row r="368" spans="1:2">
      <c r="A368" s="21"/>
      <c r="B368" s="22"/>
    </row>
    <row r="369" spans="1:2">
      <c r="A369" s="21"/>
      <c r="B369" s="22"/>
    </row>
    <row r="370" spans="1:2">
      <c r="A370" s="21"/>
      <c r="B370" s="22"/>
    </row>
    <row r="371" spans="1:2">
      <c r="A371" s="21"/>
      <c r="B371" s="22"/>
    </row>
    <row r="372" spans="1:2">
      <c r="A372" s="21"/>
      <c r="B372" s="22"/>
    </row>
    <row r="373" spans="1:2">
      <c r="A373" s="21"/>
      <c r="B373" s="22"/>
    </row>
    <row r="374" spans="1:2">
      <c r="A374" s="21"/>
      <c r="B374" s="22"/>
    </row>
    <row r="375" spans="1:2">
      <c r="A375" s="21"/>
      <c r="B375" s="22"/>
    </row>
    <row r="376" spans="1:2">
      <c r="A376" s="21"/>
      <c r="B376" s="22"/>
    </row>
    <row r="377" spans="1:2">
      <c r="A377" s="21"/>
      <c r="B377" s="22"/>
    </row>
    <row r="378" spans="1:2">
      <c r="A378" s="21"/>
      <c r="B378" s="22"/>
    </row>
    <row r="379" spans="1:2">
      <c r="A379" s="21"/>
      <c r="B379" s="22"/>
    </row>
    <row r="380" spans="1:2">
      <c r="A380" s="21"/>
      <c r="B380" s="22"/>
    </row>
    <row r="381" spans="1:2">
      <c r="A381" s="21"/>
      <c r="B381" s="22"/>
    </row>
    <row r="382" spans="1:2">
      <c r="A382" s="21"/>
      <c r="B382" s="22"/>
    </row>
    <row r="383" spans="1:2">
      <c r="A383" s="21"/>
      <c r="B383" s="22"/>
    </row>
    <row r="384" spans="1:2">
      <c r="A384" s="21"/>
      <c r="B384" s="22"/>
    </row>
    <row r="385" spans="1:2">
      <c r="A385" s="21"/>
      <c r="B385" s="22"/>
    </row>
    <row r="386" spans="1:2">
      <c r="A386" s="21"/>
      <c r="B386" s="22"/>
    </row>
    <row r="387" spans="1:2">
      <c r="A387" s="21"/>
      <c r="B387" s="22"/>
    </row>
    <row r="388" spans="1:2">
      <c r="A388" s="21"/>
      <c r="B388" s="22"/>
    </row>
    <row r="389" spans="1:2">
      <c r="A389" s="21"/>
      <c r="B389" s="22"/>
    </row>
    <row r="390" spans="1:2">
      <c r="A390" s="21"/>
      <c r="B390" s="22"/>
    </row>
    <row r="391" spans="1:2">
      <c r="A391" s="21"/>
      <c r="B391" s="22"/>
    </row>
    <row r="392" spans="1:2">
      <c r="A392" s="21"/>
      <c r="B392" s="22"/>
    </row>
    <row r="393" spans="1:2">
      <c r="A393" s="21"/>
      <c r="B393" s="22"/>
    </row>
    <row r="394" spans="1:2">
      <c r="A394" s="21"/>
      <c r="B394" s="22"/>
    </row>
    <row r="395" spans="1:2">
      <c r="A395" s="21"/>
      <c r="B395" s="22"/>
    </row>
    <row r="396" spans="1:2">
      <c r="A396" s="21"/>
      <c r="B396" s="22"/>
    </row>
    <row r="397" spans="1:2">
      <c r="A397" s="21"/>
      <c r="B397" s="22"/>
    </row>
    <row r="398" spans="1:2">
      <c r="A398" s="21"/>
      <c r="B398" s="22"/>
    </row>
    <row r="399" spans="1:2">
      <c r="A399" s="21"/>
      <c r="B399" s="22"/>
    </row>
    <row r="400" spans="1:2">
      <c r="A400" s="21"/>
      <c r="B400" s="22"/>
    </row>
    <row r="401" spans="1:2">
      <c r="A401" s="21"/>
      <c r="B401" s="22"/>
    </row>
    <row r="402" spans="1:2">
      <c r="A402" s="21"/>
      <c r="B402" s="22"/>
    </row>
    <row r="403" spans="1:2">
      <c r="A403" s="21"/>
      <c r="B403" s="22"/>
    </row>
    <row r="404" spans="1:2">
      <c r="A404" s="21"/>
      <c r="B404" s="22"/>
    </row>
    <row r="405" spans="1:2">
      <c r="A405" s="21"/>
      <c r="B405" s="22"/>
    </row>
    <row r="406" spans="1:2">
      <c r="A406" s="21"/>
      <c r="B406" s="22"/>
    </row>
    <row r="407" spans="1:2">
      <c r="A407" s="21"/>
      <c r="B407" s="22"/>
    </row>
    <row r="408" spans="1:2">
      <c r="A408" s="21"/>
      <c r="B408" s="22"/>
    </row>
    <row r="409" spans="1:2">
      <c r="A409" s="21"/>
      <c r="B409" s="22"/>
    </row>
    <row r="410" spans="1:2">
      <c r="A410" s="21"/>
      <c r="B410" s="22"/>
    </row>
    <row r="411" spans="1:2">
      <c r="A411" s="21"/>
      <c r="B411" s="22"/>
    </row>
    <row r="412" spans="1:2">
      <c r="A412" s="21"/>
      <c r="B412" s="22"/>
    </row>
    <row r="413" spans="1:2">
      <c r="A413" s="21"/>
      <c r="B413" s="22"/>
    </row>
    <row r="414" spans="1:2">
      <c r="A414" s="21"/>
      <c r="B414" s="22"/>
    </row>
    <row r="415" spans="1:2">
      <c r="A415" s="21"/>
      <c r="B415" s="22"/>
    </row>
    <row r="416" spans="1:2">
      <c r="A416" s="21"/>
      <c r="B416" s="22"/>
    </row>
    <row r="417" spans="1:2">
      <c r="A417" s="21"/>
      <c r="B417" s="22"/>
    </row>
    <row r="418" spans="1:2">
      <c r="A418" s="21"/>
      <c r="B418" s="22"/>
    </row>
    <row r="419" spans="1:2">
      <c r="A419" s="21"/>
      <c r="B419" s="22"/>
    </row>
    <row r="420" spans="1:2">
      <c r="A420" s="21"/>
      <c r="B420" s="22"/>
    </row>
    <row r="421" spans="1:2">
      <c r="A421" s="21"/>
      <c r="B421" s="22"/>
    </row>
    <row r="422" spans="1:2">
      <c r="A422" s="21"/>
      <c r="B422" s="22"/>
    </row>
    <row r="423" spans="1:2">
      <c r="A423" s="21"/>
      <c r="B423" s="22"/>
    </row>
    <row r="424" spans="1:2">
      <c r="A424" s="21"/>
      <c r="B424" s="22"/>
    </row>
    <row r="425" spans="1:2">
      <c r="A425" s="21"/>
      <c r="B425" s="22"/>
    </row>
    <row r="426" spans="1:2">
      <c r="A426" s="21"/>
      <c r="B426" s="22"/>
    </row>
    <row r="427" spans="1:2">
      <c r="A427" s="21"/>
      <c r="B427" s="22"/>
    </row>
    <row r="428" spans="1:2">
      <c r="A428" s="21"/>
      <c r="B428" s="22"/>
    </row>
    <row r="429" spans="1:2">
      <c r="A429" s="21"/>
      <c r="B429" s="22"/>
    </row>
    <row r="430" spans="1:2">
      <c r="A430" s="21"/>
      <c r="B430" s="22"/>
    </row>
    <row r="431" spans="1:2">
      <c r="A431" s="21"/>
      <c r="B431" s="22"/>
    </row>
    <row r="432" spans="1:2">
      <c r="A432" s="21"/>
      <c r="B432" s="22"/>
    </row>
    <row r="433" spans="1:2">
      <c r="A433" s="21"/>
      <c r="B433" s="22"/>
    </row>
    <row r="434" spans="1:2">
      <c r="A434" s="21"/>
      <c r="B434" s="22"/>
    </row>
    <row r="435" spans="1:2">
      <c r="A435" s="21"/>
      <c r="B435" s="22"/>
    </row>
    <row r="436" spans="1:2">
      <c r="A436" s="21"/>
      <c r="B436" s="22"/>
    </row>
    <row r="437" spans="1:2">
      <c r="A437" s="21"/>
      <c r="B437" s="22"/>
    </row>
    <row r="438" spans="1:2">
      <c r="A438" s="21"/>
      <c r="B438" s="22"/>
    </row>
    <row r="439" spans="1:2">
      <c r="A439" s="21"/>
      <c r="B439" s="22"/>
    </row>
    <row r="440" spans="1:2">
      <c r="A440" s="21"/>
      <c r="B440" s="22"/>
    </row>
    <row r="441" spans="1:2">
      <c r="A441" s="21"/>
      <c r="B441" s="22"/>
    </row>
    <row r="442" spans="1:2">
      <c r="A442" s="21"/>
      <c r="B442" s="22"/>
    </row>
    <row r="443" spans="1:2">
      <c r="A443" s="21"/>
      <c r="B443" s="22"/>
    </row>
    <row r="444" spans="1:2">
      <c r="A444" s="21"/>
      <c r="B444" s="22"/>
    </row>
    <row r="445" spans="1:2">
      <c r="A445" s="21"/>
      <c r="B445" s="22"/>
    </row>
    <row r="446" spans="1:2">
      <c r="A446" s="21"/>
      <c r="B446" s="22"/>
    </row>
    <row r="447" spans="1:2">
      <c r="A447" s="21"/>
      <c r="B447" s="22"/>
    </row>
    <row r="448" spans="1:2">
      <c r="A448" s="21"/>
      <c r="B448" s="22"/>
    </row>
    <row r="449" spans="1:2">
      <c r="A449" s="21"/>
      <c r="B449" s="22"/>
    </row>
    <row r="450" spans="1:2">
      <c r="A450" s="21"/>
      <c r="B450" s="22"/>
    </row>
    <row r="451" spans="1:2">
      <c r="A451" s="21"/>
      <c r="B451" s="22"/>
    </row>
    <row r="452" spans="1:2">
      <c r="A452" s="21"/>
      <c r="B452" s="22"/>
    </row>
    <row r="453" spans="1:2">
      <c r="A453" s="21"/>
      <c r="B453" s="22"/>
    </row>
    <row r="454" spans="1:2">
      <c r="A454" s="21"/>
      <c r="B454" s="22"/>
    </row>
    <row r="455" spans="1:2">
      <c r="A455" s="21"/>
      <c r="B455" s="22"/>
    </row>
    <row r="456" spans="1:2">
      <c r="A456" s="21"/>
      <c r="B456" s="22"/>
    </row>
    <row r="457" spans="1:2">
      <c r="A457" s="21"/>
      <c r="B457" s="22"/>
    </row>
    <row r="458" spans="1:2">
      <c r="A458" s="21"/>
      <c r="B458" s="22"/>
    </row>
    <row r="459" spans="1:2">
      <c r="A459" s="21"/>
      <c r="B459" s="22"/>
    </row>
    <row r="460" spans="1:2">
      <c r="A460" s="21"/>
      <c r="B460" s="22"/>
    </row>
    <row r="461" spans="1:2">
      <c r="A461" s="21"/>
      <c r="B461" s="22"/>
    </row>
    <row r="462" spans="1:2">
      <c r="A462" s="21"/>
      <c r="B462" s="22"/>
    </row>
    <row r="463" spans="1:2">
      <c r="A463" s="21"/>
      <c r="B463" s="22"/>
    </row>
    <row r="464" spans="1:2">
      <c r="A464" s="21"/>
      <c r="B464" s="22"/>
    </row>
    <row r="465" spans="1:2">
      <c r="A465" s="21"/>
      <c r="B465" s="22"/>
    </row>
    <row r="466" spans="1:2">
      <c r="A466" s="21"/>
      <c r="B466" s="22"/>
    </row>
    <row r="467" spans="1:2">
      <c r="A467" s="21"/>
      <c r="B467" s="22"/>
    </row>
    <row r="468" spans="1:2">
      <c r="A468" s="21"/>
      <c r="B468" s="22"/>
    </row>
    <row r="469" spans="1:2">
      <c r="A469" s="21"/>
      <c r="B469" s="22"/>
    </row>
    <row r="470" spans="1:2">
      <c r="A470" s="21"/>
      <c r="B470" s="22"/>
    </row>
    <row r="471" spans="1:2">
      <c r="A471" s="21"/>
      <c r="B471" s="22"/>
    </row>
    <row r="472" spans="1:2">
      <c r="A472" s="21"/>
      <c r="B472" s="22"/>
    </row>
    <row r="473" spans="1:2">
      <c r="A473" s="21"/>
      <c r="B473" s="22"/>
    </row>
    <row r="474" spans="1:2">
      <c r="A474" s="21"/>
      <c r="B474" s="22"/>
    </row>
    <row r="475" spans="1:2">
      <c r="A475" s="21"/>
      <c r="B475" s="22"/>
    </row>
    <row r="476" spans="1:2">
      <c r="A476" s="21"/>
      <c r="B476" s="22"/>
    </row>
    <row r="477" spans="1:2">
      <c r="A477" s="21"/>
      <c r="B477" s="22"/>
    </row>
    <row r="478" spans="1:2">
      <c r="A478" s="21"/>
      <c r="B478" s="22"/>
    </row>
    <row r="479" spans="1:2">
      <c r="A479" s="21"/>
      <c r="B479" s="22"/>
    </row>
    <row r="480" spans="1:2">
      <c r="A480" s="21"/>
      <c r="B480" s="22"/>
    </row>
    <row r="481" spans="1:2">
      <c r="A481" s="21"/>
      <c r="B481" s="22"/>
    </row>
    <row r="482" spans="1:2">
      <c r="A482" s="21"/>
      <c r="B482" s="22"/>
    </row>
    <row r="483" spans="1:2">
      <c r="A483" s="21"/>
      <c r="B483" s="22"/>
    </row>
    <row r="484" spans="1:2">
      <c r="A484" s="21"/>
      <c r="B484" s="22"/>
    </row>
    <row r="485" spans="1:2">
      <c r="A485" s="21"/>
      <c r="B485" s="22"/>
    </row>
    <row r="486" spans="1:2">
      <c r="A486" s="21"/>
      <c r="B486" s="22"/>
    </row>
    <row r="487" spans="1:2">
      <c r="A487" s="21"/>
      <c r="B487" s="22"/>
    </row>
    <row r="488" spans="1:2">
      <c r="A488" s="21"/>
      <c r="B488" s="22"/>
    </row>
    <row r="489" spans="1:2">
      <c r="A489" s="21"/>
      <c r="B489" s="22"/>
    </row>
    <row r="490" spans="1:2">
      <c r="A490" s="21"/>
      <c r="B490" s="22"/>
    </row>
    <row r="491" spans="1:2">
      <c r="A491" s="21"/>
      <c r="B491" s="22"/>
    </row>
    <row r="492" spans="1:2">
      <c r="A492" s="21"/>
      <c r="B492" s="22"/>
    </row>
    <row r="493" spans="1:2">
      <c r="A493" s="21"/>
      <c r="B493" s="22"/>
    </row>
    <row r="494" spans="1:2">
      <c r="A494" s="21"/>
      <c r="B494" s="22"/>
    </row>
    <row r="495" spans="1:2">
      <c r="A495" s="21"/>
      <c r="B495" s="22"/>
    </row>
    <row r="496" spans="1:2">
      <c r="A496" s="21"/>
      <c r="B496" s="22"/>
    </row>
    <row r="497" spans="1:2">
      <c r="A497" s="21"/>
      <c r="B497" s="22"/>
    </row>
    <row r="498" spans="1:2">
      <c r="A498" s="21"/>
      <c r="B498" s="22"/>
    </row>
    <row r="499" spans="1:2">
      <c r="A499" s="21"/>
      <c r="B499" s="22"/>
    </row>
    <row r="500" spans="1:2">
      <c r="A500" s="21"/>
      <c r="B500" s="22"/>
    </row>
    <row r="501" spans="1:2">
      <c r="A501" s="21"/>
      <c r="B501" s="22"/>
    </row>
    <row r="502" spans="1:2">
      <c r="A502" s="21"/>
      <c r="B502" s="22"/>
    </row>
    <row r="503" spans="1:2">
      <c r="A503" s="21"/>
      <c r="B503" s="22"/>
    </row>
    <row r="504" spans="1:2">
      <c r="A504" s="21"/>
      <c r="B504" s="22"/>
    </row>
    <row r="505" spans="1:2">
      <c r="A505" s="21"/>
      <c r="B505" s="22"/>
    </row>
    <row r="506" spans="1:2">
      <c r="A506" s="21"/>
      <c r="B506" s="22"/>
    </row>
    <row r="507" spans="1:2">
      <c r="A507" s="21"/>
      <c r="B507" s="22"/>
    </row>
    <row r="508" spans="1:2">
      <c r="A508" s="21"/>
      <c r="B508" s="22"/>
    </row>
    <row r="509" spans="1:2">
      <c r="A509" s="21"/>
      <c r="B509" s="22"/>
    </row>
    <row r="510" spans="1:2">
      <c r="A510" s="21"/>
      <c r="B510" s="22"/>
    </row>
    <row r="511" spans="1:2">
      <c r="A511" s="21"/>
      <c r="B511" s="22"/>
    </row>
    <row r="512" spans="1:2">
      <c r="A512" s="21"/>
      <c r="B512" s="22"/>
    </row>
    <row r="513" spans="1:2">
      <c r="A513" s="21"/>
      <c r="B513" s="22"/>
    </row>
    <row r="514" spans="1:2">
      <c r="A514" s="21"/>
      <c r="B514" s="22"/>
    </row>
    <row r="515" spans="1:2">
      <c r="A515" s="21"/>
      <c r="B515" s="22"/>
    </row>
    <row r="516" spans="1:2">
      <c r="A516" s="21"/>
      <c r="B516" s="22"/>
    </row>
    <row r="517" spans="1:2">
      <c r="A517" s="21"/>
      <c r="B517" s="22"/>
    </row>
    <row r="518" spans="1:2">
      <c r="A518" s="21"/>
      <c r="B518" s="22"/>
    </row>
    <row r="519" spans="1:2">
      <c r="A519" s="21"/>
      <c r="B519" s="22"/>
    </row>
    <row r="520" spans="1:2">
      <c r="A520" s="21"/>
      <c r="B520" s="22"/>
    </row>
    <row r="521" spans="1:2">
      <c r="A521" s="21"/>
      <c r="B521" s="22"/>
    </row>
    <row r="522" spans="1:2">
      <c r="A522" s="21"/>
      <c r="B522" s="22"/>
    </row>
    <row r="523" spans="1:2">
      <c r="A523" s="21"/>
      <c r="B523" s="22"/>
    </row>
    <row r="524" spans="1:2">
      <c r="A524" s="21"/>
      <c r="B524" s="22"/>
    </row>
    <row r="525" spans="1:2">
      <c r="A525" s="21"/>
      <c r="B525" s="22"/>
    </row>
    <row r="526" spans="1:2">
      <c r="A526" s="21"/>
      <c r="B526" s="22"/>
    </row>
    <row r="527" spans="1:2">
      <c r="A527" s="21"/>
      <c r="B527" s="22"/>
    </row>
    <row r="528" spans="1:2">
      <c r="A528" s="21"/>
      <c r="B528" s="22"/>
    </row>
    <row r="529" spans="1:2">
      <c r="A529" s="21"/>
      <c r="B529" s="22"/>
    </row>
    <row r="530" spans="1:2">
      <c r="A530" s="21"/>
      <c r="B530" s="22"/>
    </row>
    <row r="531" spans="1:2">
      <c r="A531" s="21"/>
      <c r="B531" s="22"/>
    </row>
    <row r="532" spans="1:2">
      <c r="A532" s="21"/>
      <c r="B532" s="22"/>
    </row>
    <row r="533" spans="1:2">
      <c r="A533" s="21"/>
      <c r="B533" s="22"/>
    </row>
    <row r="534" spans="1:2">
      <c r="A534" s="21"/>
      <c r="B534" s="22"/>
    </row>
    <row r="535" spans="1:2">
      <c r="A535" s="21"/>
      <c r="B535" s="22"/>
    </row>
    <row r="536" spans="1:2">
      <c r="A536" s="21"/>
      <c r="B536" s="22"/>
    </row>
    <row r="537" spans="1:2">
      <c r="A537" s="21"/>
      <c r="B537" s="22"/>
    </row>
    <row r="538" spans="1:2">
      <c r="A538" s="21"/>
      <c r="B538" s="22"/>
    </row>
    <row r="539" spans="1:2">
      <c r="A539" s="21"/>
      <c r="B539" s="22"/>
    </row>
    <row r="540" spans="1:2">
      <c r="A540" s="21"/>
      <c r="B540" s="22"/>
    </row>
    <row r="541" spans="1:2">
      <c r="A541" s="21"/>
      <c r="B541" s="22"/>
    </row>
    <row r="542" spans="1:2">
      <c r="A542" s="21"/>
      <c r="B542" s="22"/>
    </row>
    <row r="543" spans="1:2">
      <c r="A543" s="21"/>
      <c r="B543" s="22"/>
    </row>
    <row r="544" spans="1:2">
      <c r="A544" s="21"/>
      <c r="B544" s="22"/>
    </row>
    <row r="545" spans="1:2">
      <c r="A545" s="21"/>
      <c r="B545" s="22"/>
    </row>
    <row r="546" spans="1:2">
      <c r="A546" s="21"/>
      <c r="B546" s="22"/>
    </row>
    <row r="547" spans="1:2">
      <c r="A547" s="21"/>
      <c r="B547" s="22"/>
    </row>
    <row r="548" spans="1:2">
      <c r="A548" s="21"/>
      <c r="B548" s="22"/>
    </row>
    <row r="549" spans="1:2">
      <c r="A549" s="21"/>
      <c r="B549" s="22"/>
    </row>
    <row r="550" spans="1:2">
      <c r="A550" s="21"/>
      <c r="B550" s="22"/>
    </row>
    <row r="551" spans="1:2">
      <c r="A551" s="21"/>
      <c r="B551" s="22"/>
    </row>
    <row r="552" spans="1:2">
      <c r="A552" s="21"/>
      <c r="B552" s="22"/>
    </row>
    <row r="553" spans="1:2">
      <c r="A553" s="21"/>
      <c r="B553" s="22"/>
    </row>
    <row r="554" spans="1:2">
      <c r="A554" s="21"/>
      <c r="B554" s="22"/>
    </row>
    <row r="555" spans="1:2">
      <c r="A555" s="21"/>
      <c r="B555" s="22"/>
    </row>
    <row r="556" spans="1:2">
      <c r="A556" s="21"/>
      <c r="B556" s="22"/>
    </row>
    <row r="557" spans="1:2">
      <c r="A557" s="21"/>
      <c r="B557" s="22"/>
    </row>
    <row r="558" spans="1:2">
      <c r="A558" s="21"/>
      <c r="B558" s="22"/>
    </row>
    <row r="559" spans="1:2">
      <c r="A559" s="21"/>
      <c r="B559" s="22"/>
    </row>
    <row r="560" spans="1:2">
      <c r="A560" s="21"/>
      <c r="B560" s="22"/>
    </row>
    <row r="561" spans="1:2">
      <c r="A561" s="21"/>
      <c r="B561" s="22"/>
    </row>
    <row r="562" spans="1:2">
      <c r="A562" s="21"/>
      <c r="B562" s="22"/>
    </row>
    <row r="563" spans="1:2">
      <c r="A563" s="21"/>
      <c r="B563" s="22"/>
    </row>
    <row r="564" spans="1:2">
      <c r="A564" s="21"/>
      <c r="B564" s="22"/>
    </row>
    <row r="565" spans="1:2">
      <c r="A565" s="21"/>
      <c r="B565" s="22"/>
    </row>
    <row r="566" spans="1:2">
      <c r="A566" s="21"/>
      <c r="B566" s="22"/>
    </row>
    <row r="567" spans="1:2">
      <c r="A567" s="21"/>
      <c r="B567" s="22"/>
    </row>
    <row r="568" spans="1:2">
      <c r="A568" s="21"/>
      <c r="B568" s="22"/>
    </row>
    <row r="569" spans="1:2">
      <c r="A569" s="21"/>
      <c r="B569" s="22"/>
    </row>
    <row r="570" spans="1:2">
      <c r="A570" s="21"/>
      <c r="B570" s="22"/>
    </row>
    <row r="571" spans="1:2">
      <c r="A571" s="21"/>
      <c r="B571" s="22"/>
    </row>
    <row r="572" spans="1:2">
      <c r="A572" s="21"/>
      <c r="B572" s="22"/>
    </row>
    <row r="573" spans="1:2">
      <c r="A573" s="21"/>
      <c r="B573" s="22"/>
    </row>
    <row r="574" spans="1:2">
      <c r="A574" s="21"/>
      <c r="B574" s="22"/>
    </row>
    <row r="575" spans="1:2">
      <c r="A575" s="21"/>
      <c r="B575" s="22"/>
    </row>
    <row r="576" spans="1:2">
      <c r="A576" s="21"/>
      <c r="B576" s="22"/>
    </row>
    <row r="577" spans="1:2">
      <c r="A577" s="21"/>
      <c r="B577" s="22"/>
    </row>
    <row r="578" spans="1:2">
      <c r="A578" s="21"/>
      <c r="B578" s="22"/>
    </row>
    <row r="579" spans="1:2">
      <c r="A579" s="21"/>
      <c r="B579" s="22"/>
    </row>
    <row r="580" spans="1:2">
      <c r="A580" s="21"/>
      <c r="B580" s="22"/>
    </row>
    <row r="581" spans="1:2">
      <c r="A581" s="21"/>
      <c r="B581" s="22"/>
    </row>
    <row r="582" spans="1:2">
      <c r="A582" s="21"/>
      <c r="B582" s="22"/>
    </row>
    <row r="583" spans="1:2">
      <c r="A583" s="21"/>
      <c r="B583" s="22"/>
    </row>
    <row r="584" spans="1:2">
      <c r="A584" s="21"/>
      <c r="B584" s="22"/>
    </row>
    <row r="585" spans="1:2">
      <c r="A585" s="21"/>
      <c r="B585" s="22"/>
    </row>
    <row r="586" spans="1:2">
      <c r="A586" s="21"/>
      <c r="B586" s="22"/>
    </row>
    <row r="587" spans="1:2">
      <c r="A587" s="21"/>
      <c r="B587" s="22"/>
    </row>
    <row r="588" spans="1:2">
      <c r="A588" s="21"/>
      <c r="B588" s="22"/>
    </row>
    <row r="589" spans="1:2">
      <c r="A589" s="21"/>
      <c r="B589" s="22"/>
    </row>
    <row r="590" spans="1:2">
      <c r="A590" s="21"/>
      <c r="B590" s="22"/>
    </row>
    <row r="591" spans="1:2">
      <c r="A591" s="21"/>
      <c r="B591" s="22"/>
    </row>
    <row r="592" spans="1:2">
      <c r="A592" s="21"/>
      <c r="B592" s="22"/>
    </row>
    <row r="593" spans="1:2">
      <c r="A593" s="21"/>
      <c r="B593" s="22"/>
    </row>
    <row r="594" spans="1:2">
      <c r="A594" s="21"/>
      <c r="B594" s="22"/>
    </row>
    <row r="595" spans="1:2">
      <c r="A595" s="21"/>
      <c r="B595" s="22"/>
    </row>
    <row r="596" spans="1:2">
      <c r="A596" s="21"/>
      <c r="B596" s="22"/>
    </row>
    <row r="597" spans="1:2">
      <c r="A597" s="21"/>
      <c r="B597" s="22"/>
    </row>
    <row r="598" spans="1:2">
      <c r="A598" s="21"/>
      <c r="B598" s="22"/>
    </row>
    <row r="599" spans="1:2">
      <c r="A599" s="21"/>
      <c r="B599" s="22"/>
    </row>
    <row r="600" spans="1:2">
      <c r="A600" s="21"/>
      <c r="B600" s="22"/>
    </row>
    <row r="601" spans="1:2">
      <c r="A601" s="21"/>
      <c r="B601" s="22"/>
    </row>
    <row r="602" spans="1:2">
      <c r="A602" s="21"/>
      <c r="B602" s="22"/>
    </row>
    <row r="603" spans="1:2">
      <c r="A603" s="21"/>
      <c r="B603" s="22"/>
    </row>
    <row r="604" spans="1:2">
      <c r="A604" s="21"/>
      <c r="B604" s="22"/>
    </row>
    <row r="605" spans="1:2">
      <c r="A605" s="21"/>
      <c r="B605" s="22"/>
    </row>
    <row r="606" spans="1:2">
      <c r="A606" s="21"/>
      <c r="B606" s="22"/>
    </row>
    <row r="607" spans="1:2">
      <c r="A607" s="21"/>
      <c r="B607" s="22"/>
    </row>
    <row r="608" spans="1:2">
      <c r="A608" s="21"/>
      <c r="B608" s="22"/>
    </row>
    <row r="609" spans="1:2">
      <c r="A609" s="21"/>
      <c r="B609" s="22"/>
    </row>
    <row r="610" spans="1:2">
      <c r="A610" s="21"/>
      <c r="B610" s="22"/>
    </row>
    <row r="611" spans="1:2">
      <c r="A611" s="21"/>
      <c r="B611" s="22"/>
    </row>
    <row r="612" spans="1:2">
      <c r="A612" s="21"/>
      <c r="B612" s="22"/>
    </row>
    <row r="613" spans="1:2">
      <c r="A613" s="21"/>
      <c r="B613" s="22"/>
    </row>
    <row r="614" spans="1:2">
      <c r="A614" s="21"/>
      <c r="B614" s="22"/>
    </row>
    <row r="615" spans="1:2">
      <c r="A615" s="21"/>
      <c r="B615" s="22"/>
    </row>
    <row r="616" spans="1:2">
      <c r="A616" s="21"/>
      <c r="B616" s="22"/>
    </row>
    <row r="617" spans="1:2">
      <c r="A617" s="21"/>
      <c r="B617" s="22"/>
    </row>
    <row r="618" spans="1:2">
      <c r="A618" s="21"/>
      <c r="B618" s="22"/>
    </row>
    <row r="619" spans="1:2">
      <c r="A619" s="21"/>
      <c r="B619" s="22"/>
    </row>
    <row r="620" spans="1:2">
      <c r="A620" s="21"/>
      <c r="B620" s="22"/>
    </row>
    <row r="621" spans="1:2">
      <c r="A621" s="21"/>
      <c r="B621" s="22"/>
    </row>
    <row r="622" spans="1:2">
      <c r="A622" s="21"/>
      <c r="B622" s="22"/>
    </row>
    <row r="623" spans="1:2">
      <c r="A623" s="21"/>
      <c r="B623" s="22"/>
    </row>
    <row r="624" spans="1:2">
      <c r="A624" s="21"/>
      <c r="B624" s="22"/>
    </row>
    <row r="625" spans="1:2">
      <c r="A625" s="21"/>
      <c r="B625" s="22"/>
    </row>
    <row r="626" spans="1:2">
      <c r="A626" s="21"/>
      <c r="B626" s="22"/>
    </row>
    <row r="627" spans="1:2">
      <c r="A627" s="21"/>
      <c r="B627" s="22"/>
    </row>
    <row r="628" spans="1:2">
      <c r="A628" s="21"/>
      <c r="B628" s="22"/>
    </row>
    <row r="629" spans="1:2">
      <c r="A629" s="21"/>
      <c r="B629" s="22"/>
    </row>
    <row r="630" spans="1:2">
      <c r="A630" s="21"/>
      <c r="B630" s="22"/>
    </row>
    <row r="631" spans="1:2">
      <c r="A631" s="21"/>
      <c r="B631" s="22"/>
    </row>
    <row r="632" spans="1:2">
      <c r="A632" s="21"/>
      <c r="B632" s="22"/>
    </row>
    <row r="633" spans="1:2">
      <c r="A633" s="21"/>
      <c r="B633" s="22"/>
    </row>
    <row r="634" spans="1:2">
      <c r="A634" s="21"/>
      <c r="B634" s="22"/>
    </row>
    <row r="635" spans="1:2">
      <c r="A635" s="21"/>
      <c r="B635" s="22"/>
    </row>
    <row r="636" spans="1:2">
      <c r="A636" s="21"/>
      <c r="B636" s="22"/>
    </row>
    <row r="637" spans="1:2">
      <c r="A637" s="21"/>
      <c r="B637" s="22"/>
    </row>
    <row r="638" spans="1:2">
      <c r="A638" s="21"/>
      <c r="B638" s="22"/>
    </row>
    <row r="639" spans="1:2">
      <c r="A639" s="21"/>
      <c r="B639" s="22"/>
    </row>
    <row r="640" spans="1:2">
      <c r="A640" s="21"/>
      <c r="B640" s="22"/>
    </row>
    <row r="641" spans="1:2">
      <c r="A641" s="21"/>
      <c r="B641" s="22"/>
    </row>
    <row r="642" spans="1:2">
      <c r="A642" s="21"/>
      <c r="B642" s="22"/>
    </row>
    <row r="643" spans="1:2">
      <c r="A643" s="21"/>
      <c r="B643" s="22"/>
    </row>
    <row r="644" spans="1:2">
      <c r="A644" s="21"/>
      <c r="B644" s="22"/>
    </row>
    <row r="645" spans="1:2">
      <c r="A645" s="21"/>
      <c r="B645" s="22"/>
    </row>
    <row r="646" spans="1:2">
      <c r="A646" s="21"/>
      <c r="B646" s="22"/>
    </row>
    <row r="647" spans="1:2">
      <c r="A647" s="21"/>
      <c r="B647" s="22"/>
    </row>
    <row r="648" spans="1:2">
      <c r="A648" s="21"/>
      <c r="B648" s="22"/>
    </row>
    <row r="649" spans="1:2">
      <c r="A649" s="21"/>
      <c r="B649" s="22"/>
    </row>
    <row r="650" spans="1:2">
      <c r="A650" s="21"/>
      <c r="B650" s="22"/>
    </row>
    <row r="651" spans="1:2">
      <c r="A651" s="21"/>
      <c r="B651" s="22"/>
    </row>
    <row r="652" spans="1:2">
      <c r="A652" s="21"/>
      <c r="B652" s="22"/>
    </row>
    <row r="653" spans="1:2">
      <c r="A653" s="21"/>
      <c r="B653" s="22"/>
    </row>
    <row r="654" spans="1:2">
      <c r="A654" s="21"/>
      <c r="B654" s="22"/>
    </row>
    <row r="655" spans="1:2">
      <c r="A655" s="21"/>
      <c r="B655" s="22"/>
    </row>
    <row r="656" spans="1:2">
      <c r="A656" s="21"/>
      <c r="B656" s="22"/>
    </row>
    <row r="657" spans="1:2">
      <c r="A657" s="21"/>
      <c r="B657" s="22"/>
    </row>
    <row r="658" spans="1:2">
      <c r="A658" s="21"/>
      <c r="B658" s="22"/>
    </row>
    <row r="659" spans="1:2">
      <c r="A659" s="21"/>
      <c r="B659" s="22"/>
    </row>
    <row r="660" spans="1:2">
      <c r="A660" s="21"/>
      <c r="B660" s="22"/>
    </row>
    <row r="661" spans="1:2">
      <c r="A661" s="21"/>
      <c r="B661" s="22"/>
    </row>
    <row r="662" spans="1:2">
      <c r="A662" s="21"/>
      <c r="B662" s="22"/>
    </row>
    <row r="663" spans="1:2">
      <c r="A663" s="21"/>
      <c r="B663" s="22"/>
    </row>
    <row r="664" spans="1:2">
      <c r="A664" s="21"/>
      <c r="B664" s="22"/>
    </row>
    <row r="665" spans="1:2">
      <c r="A665" s="21"/>
      <c r="B665" s="22"/>
    </row>
    <row r="666" spans="1:2">
      <c r="A666" s="21"/>
      <c r="B666" s="22"/>
    </row>
    <row r="667" spans="1:2">
      <c r="A667" s="21"/>
      <c r="B667" s="22"/>
    </row>
    <row r="668" spans="1:2">
      <c r="A668" s="21"/>
      <c r="B668" s="22"/>
    </row>
    <row r="669" spans="1:2">
      <c r="A669" s="21"/>
      <c r="B669" s="22"/>
    </row>
    <row r="670" spans="1:2">
      <c r="A670" s="21"/>
      <c r="B670" s="22"/>
    </row>
    <row r="671" spans="1:2">
      <c r="A671" s="21"/>
      <c r="B671" s="22"/>
    </row>
    <row r="672" spans="1:2">
      <c r="A672" s="21"/>
      <c r="B672" s="22"/>
    </row>
    <row r="673" spans="1:2">
      <c r="A673" s="21"/>
      <c r="B673" s="22"/>
    </row>
    <row r="674" spans="1:2">
      <c r="A674" s="21"/>
      <c r="B674" s="22"/>
    </row>
    <row r="675" spans="1:2">
      <c r="A675" s="21"/>
      <c r="B675" s="22"/>
    </row>
    <row r="676" spans="1:2">
      <c r="A676" s="21"/>
      <c r="B676" s="22"/>
    </row>
    <row r="677" spans="1:2">
      <c r="A677" s="21"/>
      <c r="B677" s="22"/>
    </row>
    <row r="678" spans="1:2">
      <c r="A678" s="21"/>
      <c r="B678" s="22"/>
    </row>
    <row r="679" spans="1:2">
      <c r="A679" s="21"/>
      <c r="B679" s="22"/>
    </row>
    <row r="680" spans="1:2">
      <c r="A680" s="21"/>
      <c r="B680" s="22"/>
    </row>
    <row r="681" spans="1:2">
      <c r="A681" s="21"/>
      <c r="B681" s="22"/>
    </row>
    <row r="682" spans="1:2">
      <c r="A682" s="21"/>
      <c r="B682" s="22"/>
    </row>
    <row r="683" spans="1:2">
      <c r="A683" s="21"/>
      <c r="B683" s="22"/>
    </row>
    <row r="684" spans="1:2">
      <c r="A684" s="21"/>
      <c r="B684" s="22"/>
    </row>
    <row r="685" spans="1:2">
      <c r="A685" s="21"/>
      <c r="B685" s="22"/>
    </row>
    <row r="686" spans="1:2">
      <c r="A686" s="21"/>
      <c r="B686" s="22"/>
    </row>
    <row r="687" spans="1:2">
      <c r="A687" s="21"/>
      <c r="B687" s="22"/>
    </row>
    <row r="688" spans="1:2">
      <c r="A688" s="21"/>
      <c r="B688" s="22"/>
    </row>
    <row r="689" spans="1:2">
      <c r="A689" s="21"/>
      <c r="B689" s="22"/>
    </row>
    <row r="690" spans="1:2">
      <c r="A690" s="21"/>
      <c r="B690" s="22"/>
    </row>
    <row r="691" spans="1:2">
      <c r="A691" s="21"/>
      <c r="B691" s="22"/>
    </row>
    <row r="692" spans="1:2">
      <c r="A692" s="21"/>
      <c r="B692" s="22"/>
    </row>
    <row r="693" spans="1:2">
      <c r="A693" s="21"/>
      <c r="B693" s="22"/>
    </row>
    <row r="694" spans="1:2">
      <c r="A694" s="21"/>
      <c r="B694" s="22"/>
    </row>
    <row r="695" spans="1:2">
      <c r="A695" s="21"/>
      <c r="B695" s="22"/>
    </row>
    <row r="696" spans="1:2">
      <c r="A696" s="21"/>
      <c r="B696" s="22"/>
    </row>
    <row r="697" spans="1:2">
      <c r="A697" s="21"/>
      <c r="B697" s="22"/>
    </row>
    <row r="698" spans="1:2">
      <c r="A698" s="21"/>
      <c r="B698" s="22"/>
    </row>
    <row r="699" spans="1:2">
      <c r="A699" s="21"/>
      <c r="B699" s="22"/>
    </row>
    <row r="700" spans="1:2">
      <c r="A700" s="21"/>
      <c r="B700" s="22"/>
    </row>
    <row r="701" spans="1:2">
      <c r="A701" s="21"/>
      <c r="B701" s="22"/>
    </row>
    <row r="702" spans="1:2">
      <c r="A702" s="21"/>
      <c r="B702" s="22"/>
    </row>
    <row r="703" spans="1:2">
      <c r="A703" s="21"/>
      <c r="B703" s="22"/>
    </row>
    <row r="704" spans="1:2">
      <c r="A704" s="21"/>
      <c r="B704" s="22"/>
    </row>
    <row r="705" spans="1:2">
      <c r="A705" s="21"/>
      <c r="B705" s="22"/>
    </row>
    <row r="706" spans="1:2">
      <c r="A706" s="21"/>
      <c r="B706" s="22"/>
    </row>
    <row r="707" spans="1:2">
      <c r="A707" s="21"/>
      <c r="B707" s="22"/>
    </row>
    <row r="708" spans="1:2">
      <c r="A708" s="21"/>
      <c r="B708" s="22"/>
    </row>
    <row r="709" spans="1:2">
      <c r="A709" s="21"/>
      <c r="B709" s="22"/>
    </row>
    <row r="710" spans="1:2">
      <c r="A710" s="21"/>
      <c r="B710" s="22"/>
    </row>
    <row r="711" spans="1:2">
      <c r="A711" s="21"/>
      <c r="B711" s="22"/>
    </row>
    <row r="712" spans="1:2">
      <c r="A712" s="21"/>
      <c r="B712" s="22"/>
    </row>
    <row r="713" spans="1:2">
      <c r="A713" s="21"/>
      <c r="B713" s="22"/>
    </row>
    <row r="714" spans="1:2">
      <c r="A714" s="21"/>
      <c r="B714" s="22"/>
    </row>
    <row r="715" spans="1:2">
      <c r="A715" s="21"/>
      <c r="B715" s="22"/>
    </row>
    <row r="716" spans="1:2">
      <c r="A716" s="21"/>
      <c r="B716" s="22"/>
    </row>
    <row r="717" spans="1:2">
      <c r="A717" s="21"/>
      <c r="B717" s="22"/>
    </row>
    <row r="718" spans="1:2">
      <c r="A718" s="21"/>
      <c r="B718" s="22"/>
    </row>
    <row r="719" spans="1:2">
      <c r="A719" s="21"/>
      <c r="B719" s="22"/>
    </row>
    <row r="720" spans="1:2">
      <c r="A720" s="21"/>
      <c r="B720" s="22"/>
    </row>
    <row r="721" spans="1:2">
      <c r="A721" s="21"/>
      <c r="B721" s="22"/>
    </row>
    <row r="722" spans="1:2">
      <c r="A722" s="21"/>
      <c r="B722" s="22"/>
    </row>
    <row r="723" spans="1:2">
      <c r="A723" s="21"/>
      <c r="B723" s="22"/>
    </row>
    <row r="724" spans="1:2">
      <c r="A724" s="21"/>
      <c r="B724" s="22"/>
    </row>
    <row r="725" spans="1:2">
      <c r="A725" s="21"/>
      <c r="B725" s="22"/>
    </row>
    <row r="726" spans="1:2">
      <c r="A726" s="21"/>
      <c r="B726" s="22"/>
    </row>
    <row r="727" spans="1:2">
      <c r="A727" s="21"/>
      <c r="B727" s="22"/>
    </row>
    <row r="728" spans="1:2">
      <c r="A728" s="21"/>
      <c r="B728" s="22"/>
    </row>
    <row r="729" spans="1:2">
      <c r="A729" s="21"/>
      <c r="B729" s="22"/>
    </row>
    <row r="730" spans="1:2">
      <c r="A730" s="21"/>
      <c r="B730" s="22"/>
    </row>
    <row r="731" spans="1:2">
      <c r="A731" s="21"/>
      <c r="B731" s="22"/>
    </row>
    <row r="732" spans="1:2">
      <c r="A732" s="21"/>
      <c r="B732" s="22"/>
    </row>
    <row r="733" spans="1:2">
      <c r="A733" s="21"/>
      <c r="B733" s="22"/>
    </row>
    <row r="734" spans="1:2">
      <c r="A734" s="21"/>
      <c r="B734" s="22"/>
    </row>
    <row r="735" spans="1:2">
      <c r="A735" s="21"/>
      <c r="B735" s="22"/>
    </row>
    <row r="736" spans="1:2">
      <c r="A736" s="21"/>
      <c r="B736" s="22"/>
    </row>
    <row r="737" spans="1:2">
      <c r="A737" s="21"/>
      <c r="B737" s="22"/>
    </row>
    <row r="738" spans="1:2">
      <c r="A738" s="21"/>
      <c r="B738" s="22"/>
    </row>
    <row r="739" spans="1:2">
      <c r="A739" s="21"/>
      <c r="B739" s="22"/>
    </row>
    <row r="740" spans="1:2">
      <c r="A740" s="21"/>
      <c r="B740" s="22"/>
    </row>
    <row r="741" spans="1:2">
      <c r="A741" s="21"/>
      <c r="B741" s="22"/>
    </row>
    <row r="742" spans="1:2">
      <c r="A742" s="21"/>
      <c r="B742" s="22"/>
    </row>
    <row r="743" spans="1:2">
      <c r="A743" s="21"/>
      <c r="B743" s="22"/>
    </row>
    <row r="744" spans="1:2">
      <c r="A744" s="21"/>
      <c r="B744" s="22"/>
    </row>
    <row r="745" spans="1:2">
      <c r="A745" s="21"/>
      <c r="B745" s="22"/>
    </row>
    <row r="746" spans="1:2">
      <c r="A746" s="21"/>
      <c r="B746" s="22"/>
    </row>
    <row r="747" spans="1:2">
      <c r="A747" s="21"/>
      <c r="B747" s="22"/>
    </row>
    <row r="748" spans="1:2">
      <c r="A748" s="21"/>
      <c r="B748" s="22"/>
    </row>
    <row r="749" spans="1:2">
      <c r="A749" s="21"/>
      <c r="B749" s="22"/>
    </row>
    <row r="750" spans="1:2">
      <c r="A750" s="21"/>
      <c r="B750" s="22"/>
    </row>
    <row r="751" spans="1:2">
      <c r="A751" s="21"/>
      <c r="B751" s="22"/>
    </row>
    <row r="752" spans="1:2">
      <c r="A752" s="21"/>
      <c r="B752" s="22"/>
    </row>
    <row r="753" spans="1:2">
      <c r="A753" s="21"/>
      <c r="B753" s="22"/>
    </row>
    <row r="754" spans="1:2">
      <c r="A754" s="21"/>
      <c r="B754" s="22"/>
    </row>
    <row r="755" spans="1:2">
      <c r="A755" s="21"/>
      <c r="B755" s="22"/>
    </row>
    <row r="756" spans="1:2">
      <c r="A756" s="21"/>
      <c r="B756" s="22"/>
    </row>
    <row r="757" spans="1:2">
      <c r="A757" s="21"/>
      <c r="B757" s="22"/>
    </row>
    <row r="758" spans="1:2">
      <c r="A758" s="21"/>
      <c r="B758" s="22"/>
    </row>
    <row r="759" spans="1:2">
      <c r="A759" s="21"/>
      <c r="B759" s="22"/>
    </row>
    <row r="760" spans="1:2">
      <c r="A760" s="21"/>
      <c r="B760" s="22"/>
    </row>
    <row r="761" spans="1:2">
      <c r="A761" s="21"/>
      <c r="B761" s="22"/>
    </row>
    <row r="762" spans="1:2">
      <c r="A762" s="21"/>
      <c r="B762" s="22"/>
    </row>
    <row r="763" spans="1:2">
      <c r="A763" s="21"/>
      <c r="B763" s="22"/>
    </row>
    <row r="764" spans="1:2">
      <c r="A764" s="21"/>
      <c r="B764" s="22"/>
    </row>
    <row r="765" spans="1:2">
      <c r="A765" s="21"/>
      <c r="B765" s="22"/>
    </row>
    <row r="766" spans="1:2">
      <c r="A766" s="21"/>
      <c r="B766" s="22"/>
    </row>
    <row r="767" spans="1:2">
      <c r="A767" s="21"/>
      <c r="B767" s="22"/>
    </row>
    <row r="768" spans="1:2">
      <c r="A768" s="21"/>
      <c r="B768" s="22"/>
    </row>
    <row r="769" spans="1:2">
      <c r="A769" s="21"/>
      <c r="B769" s="22"/>
    </row>
    <row r="770" spans="1:2">
      <c r="A770" s="21"/>
      <c r="B770" s="22"/>
    </row>
    <row r="771" spans="1:2">
      <c r="A771" s="21"/>
      <c r="B771" s="22"/>
    </row>
    <row r="772" spans="1:2">
      <c r="A772" s="21"/>
      <c r="B772" s="22"/>
    </row>
    <row r="773" spans="1:2">
      <c r="A773" s="21"/>
      <c r="B773" s="22"/>
    </row>
    <row r="774" spans="1:2">
      <c r="A774" s="21"/>
      <c r="B774" s="22"/>
    </row>
    <row r="775" spans="1:2">
      <c r="A775" s="21"/>
      <c r="B775" s="22"/>
    </row>
    <row r="776" spans="1:2">
      <c r="A776" s="21"/>
      <c r="B776" s="22"/>
    </row>
    <row r="777" spans="1:2">
      <c r="A777" s="21"/>
      <c r="B777" s="22"/>
    </row>
    <row r="778" spans="1:2">
      <c r="A778" s="21"/>
      <c r="B778" s="22"/>
    </row>
    <row r="779" spans="1:2">
      <c r="A779" s="21"/>
      <c r="B779" s="22"/>
    </row>
    <row r="780" spans="1:2">
      <c r="A780" s="21"/>
      <c r="B780" s="22"/>
    </row>
    <row r="781" spans="1:2">
      <c r="A781" s="21"/>
      <c r="B781" s="22"/>
    </row>
    <row r="782" spans="1:2">
      <c r="A782" s="21"/>
      <c r="B782" s="22"/>
    </row>
    <row r="783" spans="1:2">
      <c r="A783" s="21"/>
      <c r="B783" s="22"/>
    </row>
    <row r="784" spans="1:2">
      <c r="A784" s="21"/>
      <c r="B784" s="22"/>
    </row>
    <row r="785" spans="1:2">
      <c r="A785" s="21"/>
      <c r="B785" s="22"/>
    </row>
    <row r="786" spans="1:2">
      <c r="A786" s="21"/>
      <c r="B786" s="22"/>
    </row>
    <row r="787" spans="1:2">
      <c r="A787" s="21"/>
      <c r="B787" s="22"/>
    </row>
    <row r="788" spans="1:2">
      <c r="A788" s="21"/>
      <c r="B788" s="22"/>
    </row>
    <row r="789" spans="1:2">
      <c r="A789" s="21"/>
      <c r="B789" s="22"/>
    </row>
    <row r="790" spans="1:2">
      <c r="A790" s="21"/>
      <c r="B790" s="22"/>
    </row>
    <row r="791" spans="1:2">
      <c r="A791" s="21"/>
      <c r="B791" s="22"/>
    </row>
    <row r="792" spans="1:2">
      <c r="A792" s="21"/>
      <c r="B792" s="22"/>
    </row>
    <row r="793" spans="1:2">
      <c r="A793" s="21"/>
      <c r="B793" s="22"/>
    </row>
    <row r="794" spans="1:2">
      <c r="A794" s="21"/>
      <c r="B794" s="22"/>
    </row>
    <row r="795" spans="1:2">
      <c r="A795" s="21"/>
      <c r="B795" s="22"/>
    </row>
    <row r="796" spans="1:2">
      <c r="A796" s="21"/>
      <c r="B796" s="22"/>
    </row>
    <row r="797" spans="1:2">
      <c r="A797" s="21"/>
      <c r="B797" s="22"/>
    </row>
    <row r="798" spans="1:2">
      <c r="A798" s="21"/>
      <c r="B798" s="22"/>
    </row>
    <row r="799" spans="1:2">
      <c r="A799" s="21"/>
      <c r="B799" s="22"/>
    </row>
    <row r="800" spans="1:2">
      <c r="A800" s="21"/>
      <c r="B800" s="22"/>
    </row>
    <row r="801" spans="1:2">
      <c r="A801" s="21"/>
      <c r="B801" s="22"/>
    </row>
    <row r="802" spans="1:2">
      <c r="A802" s="21"/>
      <c r="B802" s="22"/>
    </row>
    <row r="803" spans="1:2">
      <c r="A803" s="21"/>
      <c r="B803" s="22"/>
    </row>
    <row r="804" spans="1:2">
      <c r="A804" s="21"/>
      <c r="B804" s="22"/>
    </row>
    <row r="805" spans="1:2">
      <c r="A805" s="21"/>
      <c r="B805" s="22"/>
    </row>
    <row r="806" spans="1:2">
      <c r="A806" s="21"/>
      <c r="B806" s="22"/>
    </row>
    <row r="807" spans="1:2">
      <c r="A807" s="21"/>
      <c r="B807" s="22"/>
    </row>
    <row r="808" spans="1:2">
      <c r="A808" s="21"/>
      <c r="B808" s="22"/>
    </row>
    <row r="809" spans="1:2">
      <c r="A809" s="21"/>
      <c r="B809" s="22"/>
    </row>
    <row r="810" spans="1:2">
      <c r="A810" s="21"/>
      <c r="B810" s="22"/>
    </row>
    <row r="811" spans="1:2">
      <c r="A811" s="21"/>
      <c r="B811" s="22"/>
    </row>
    <row r="812" spans="1:2">
      <c r="A812" s="21"/>
      <c r="B812" s="22"/>
    </row>
    <row r="813" spans="1:2">
      <c r="A813" s="21"/>
      <c r="B813" s="22"/>
    </row>
    <row r="814" spans="1:2">
      <c r="A814" s="21"/>
      <c r="B814" s="22"/>
    </row>
    <row r="815" spans="1:2">
      <c r="A815" s="21"/>
      <c r="B815" s="22"/>
    </row>
    <row r="816" spans="1:2">
      <c r="A816" s="21"/>
      <c r="B816" s="22"/>
    </row>
    <row r="817" spans="1:2">
      <c r="A817" s="21"/>
      <c r="B817" s="22"/>
    </row>
    <row r="818" spans="1:2">
      <c r="A818" s="21"/>
      <c r="B818" s="22"/>
    </row>
    <row r="819" spans="1:2">
      <c r="A819" s="21"/>
      <c r="B819" s="22"/>
    </row>
    <row r="820" spans="1:2">
      <c r="A820" s="21"/>
      <c r="B820" s="22"/>
    </row>
    <row r="821" spans="1:2">
      <c r="A821" s="21"/>
      <c r="B821" s="22"/>
    </row>
    <row r="822" spans="1:2">
      <c r="A822" s="21"/>
      <c r="B822" s="22"/>
    </row>
    <row r="823" spans="1:2">
      <c r="A823" s="21"/>
      <c r="B823" s="22"/>
    </row>
    <row r="824" spans="1:2">
      <c r="A824" s="21"/>
      <c r="B824" s="22"/>
    </row>
    <row r="825" spans="1:2">
      <c r="A825" s="21"/>
      <c r="B825" s="22"/>
    </row>
    <row r="826" spans="1:2">
      <c r="A826" s="21"/>
      <c r="B826" s="22"/>
    </row>
    <row r="827" spans="1:2">
      <c r="A827" s="21"/>
      <c r="B827" s="22"/>
    </row>
    <row r="828" spans="1:2">
      <c r="A828" s="21"/>
      <c r="B828" s="22"/>
    </row>
    <row r="829" spans="1:2">
      <c r="A829" s="21"/>
      <c r="B829" s="22"/>
    </row>
    <row r="830" spans="1:2">
      <c r="A830" s="21"/>
      <c r="B830" s="22"/>
    </row>
    <row r="831" spans="1:2">
      <c r="A831" s="21"/>
      <c r="B831" s="22"/>
    </row>
    <row r="832" spans="1:2">
      <c r="A832" s="21"/>
      <c r="B832" s="22"/>
    </row>
    <row r="833" spans="1:2">
      <c r="A833" s="21"/>
      <c r="B833" s="22"/>
    </row>
    <row r="834" spans="1:2">
      <c r="A834" s="21"/>
      <c r="B834" s="22"/>
    </row>
    <row r="835" spans="1:2">
      <c r="A835" s="21"/>
      <c r="B835" s="22"/>
    </row>
    <row r="836" spans="1:2">
      <c r="A836" s="21"/>
      <c r="B836" s="22"/>
    </row>
    <row r="837" spans="1:2">
      <c r="A837" s="21"/>
      <c r="B837" s="22"/>
    </row>
    <row r="838" spans="1:2">
      <c r="A838" s="21"/>
      <c r="B838" s="22"/>
    </row>
    <row r="839" spans="1:2">
      <c r="A839" s="21"/>
      <c r="B839" s="22"/>
    </row>
    <row r="840" spans="1:2">
      <c r="A840" s="21"/>
      <c r="B840" s="22"/>
    </row>
    <row r="841" spans="1:2">
      <c r="A841" s="21"/>
      <c r="B841" s="22"/>
    </row>
    <row r="842" spans="1:2">
      <c r="A842" s="21"/>
      <c r="B842" s="22"/>
    </row>
    <row r="843" spans="1:2">
      <c r="A843" s="21"/>
      <c r="B843" s="22"/>
    </row>
    <row r="844" spans="1:2">
      <c r="A844" s="21"/>
      <c r="B844" s="22"/>
    </row>
    <row r="845" spans="1:2">
      <c r="A845" s="21"/>
      <c r="B845" s="22"/>
    </row>
    <row r="846" spans="1:2">
      <c r="A846" s="21"/>
      <c r="B846" s="22"/>
    </row>
    <row r="847" spans="1:2">
      <c r="A847" s="21"/>
      <c r="B847" s="22"/>
    </row>
    <row r="848" spans="1:2">
      <c r="A848" s="21"/>
      <c r="B848" s="22"/>
    </row>
    <row r="849" spans="1:2">
      <c r="A849" s="21"/>
      <c r="B849" s="22"/>
    </row>
    <row r="850" spans="1:2">
      <c r="A850" s="21"/>
      <c r="B850" s="22"/>
    </row>
    <row r="851" spans="1:2">
      <c r="A851" s="21"/>
      <c r="B851" s="22"/>
    </row>
    <row r="852" spans="1:2">
      <c r="A852" s="21"/>
      <c r="B852" s="22"/>
    </row>
    <row r="853" spans="1:2">
      <c r="A853" s="21"/>
      <c r="B853" s="22"/>
    </row>
    <row r="854" spans="1:2">
      <c r="A854" s="21"/>
      <c r="B854" s="22"/>
    </row>
    <row r="855" spans="1:2">
      <c r="A855" s="21"/>
      <c r="B855" s="22"/>
    </row>
    <row r="856" spans="1:2">
      <c r="A856" s="21"/>
      <c r="B856" s="22"/>
    </row>
    <row r="857" spans="1:2">
      <c r="A857" s="21"/>
      <c r="B857" s="22"/>
    </row>
    <row r="858" spans="1:2">
      <c r="A858" s="21"/>
      <c r="B858" s="22"/>
    </row>
    <row r="859" spans="1:2">
      <c r="A859" s="21"/>
      <c r="B859" s="22"/>
    </row>
    <row r="860" spans="1:2">
      <c r="A860" s="21"/>
      <c r="B860" s="22"/>
    </row>
    <row r="861" spans="1:2">
      <c r="A861" s="21"/>
      <c r="B861" s="22"/>
    </row>
    <row r="862" spans="1:2">
      <c r="A862" s="21"/>
      <c r="B862" s="22"/>
    </row>
    <row r="863" spans="1:2">
      <c r="A863" s="21"/>
      <c r="B863" s="22"/>
    </row>
    <row r="864" spans="1:2">
      <c r="A864" s="21"/>
      <c r="B864" s="22"/>
    </row>
    <row r="865" spans="1:2">
      <c r="A865" s="21"/>
      <c r="B865" s="22"/>
    </row>
    <row r="866" spans="1:2">
      <c r="A866" s="21"/>
      <c r="B866" s="22"/>
    </row>
    <row r="867" spans="1:2">
      <c r="A867" s="21"/>
      <c r="B867" s="22"/>
    </row>
    <row r="868" spans="1:2">
      <c r="A868" s="21"/>
      <c r="B868" s="22"/>
    </row>
    <row r="869" spans="1:2">
      <c r="A869" s="21"/>
      <c r="B869" s="22"/>
    </row>
    <row r="870" spans="1:2">
      <c r="A870" s="21"/>
      <c r="B870" s="22"/>
    </row>
    <row r="871" spans="1:2">
      <c r="A871" s="21"/>
      <c r="B871" s="22"/>
    </row>
    <row r="872" spans="1:2">
      <c r="A872" s="21"/>
      <c r="B872" s="22"/>
    </row>
    <row r="873" spans="1:2">
      <c r="A873" s="21"/>
      <c r="B873" s="22"/>
    </row>
    <row r="874" spans="1:2">
      <c r="A874" s="21"/>
      <c r="B874" s="22"/>
    </row>
    <row r="875" spans="1:2">
      <c r="A875" s="21"/>
      <c r="B875" s="22"/>
    </row>
    <row r="876" spans="1:2">
      <c r="A876" s="21"/>
      <c r="B876" s="22"/>
    </row>
    <row r="877" spans="1:2">
      <c r="A877" s="21"/>
      <c r="B877" s="22"/>
    </row>
    <row r="878" spans="1:2">
      <c r="A878" s="21"/>
      <c r="B878" s="22"/>
    </row>
    <row r="879" spans="1:2">
      <c r="A879" s="21"/>
      <c r="B879" s="22"/>
    </row>
    <row r="880" spans="1:2">
      <c r="A880" s="21"/>
      <c r="B880" s="22"/>
    </row>
    <row r="881" spans="1:2">
      <c r="A881" s="21"/>
      <c r="B881" s="22"/>
    </row>
    <row r="882" spans="1:2">
      <c r="A882" s="21"/>
      <c r="B882" s="22"/>
    </row>
    <row r="883" spans="1:2">
      <c r="A883" s="21"/>
      <c r="B883" s="22"/>
    </row>
    <row r="884" spans="1:2">
      <c r="A884" s="21"/>
      <c r="B884" s="22"/>
    </row>
    <row r="885" spans="1:2">
      <c r="A885" s="21"/>
      <c r="B885" s="22"/>
    </row>
    <row r="886" spans="1:2">
      <c r="A886" s="21"/>
      <c r="B886" s="22"/>
    </row>
    <row r="887" spans="1:2">
      <c r="A887" s="21"/>
      <c r="B887" s="22"/>
    </row>
    <row r="888" spans="1:2">
      <c r="A888" s="21"/>
      <c r="B888" s="22"/>
    </row>
    <row r="889" spans="1:2">
      <c r="A889" s="21"/>
      <c r="B889" s="22"/>
    </row>
    <row r="890" spans="1:2">
      <c r="A890" s="21"/>
      <c r="B890" s="22"/>
    </row>
    <row r="891" spans="1:2">
      <c r="A891" s="21"/>
      <c r="B891" s="22"/>
    </row>
    <row r="892" spans="1:2">
      <c r="A892" s="21"/>
      <c r="B892" s="22"/>
    </row>
    <row r="893" spans="1:2">
      <c r="A893" s="21"/>
      <c r="B893" s="22"/>
    </row>
    <row r="894" spans="1:2">
      <c r="A894" s="21"/>
      <c r="B894" s="22"/>
    </row>
    <row r="895" spans="1:2">
      <c r="A895" s="21"/>
      <c r="B895" s="22"/>
    </row>
    <row r="896" spans="1:2">
      <c r="A896" s="21"/>
      <c r="B896" s="22"/>
    </row>
    <row r="897" spans="1:2">
      <c r="A897" s="21"/>
      <c r="B897" s="22"/>
    </row>
    <row r="898" spans="1:2">
      <c r="A898" s="21"/>
      <c r="B898" s="22"/>
    </row>
    <row r="899" spans="1:2">
      <c r="A899" s="21"/>
      <c r="B899" s="22"/>
    </row>
    <row r="900" spans="1:2">
      <c r="A900" s="21"/>
      <c r="B900" s="22"/>
    </row>
    <row r="901" spans="1:2">
      <c r="A901" s="21"/>
      <c r="B901" s="22"/>
    </row>
    <row r="902" spans="1:2">
      <c r="A902" s="21"/>
      <c r="B902" s="22"/>
    </row>
    <row r="903" spans="1:2">
      <c r="A903" s="21"/>
      <c r="B903" s="22"/>
    </row>
    <row r="904" spans="1:2">
      <c r="A904" s="21"/>
      <c r="B904" s="22"/>
    </row>
    <row r="905" spans="1:2">
      <c r="A905" s="21"/>
      <c r="B905" s="22"/>
    </row>
    <row r="906" spans="1:2">
      <c r="A906" s="21"/>
      <c r="B906" s="22"/>
    </row>
    <row r="907" spans="1:2">
      <c r="A907" s="21"/>
      <c r="B907" s="22"/>
    </row>
    <row r="908" spans="1:2">
      <c r="A908" s="21"/>
      <c r="B908" s="22"/>
    </row>
    <row r="909" spans="1:2">
      <c r="A909" s="21"/>
      <c r="B909" s="22"/>
    </row>
    <row r="910" spans="1:2">
      <c r="A910" s="21"/>
      <c r="B910" s="22"/>
    </row>
    <row r="911" spans="1:2">
      <c r="A911" s="21"/>
      <c r="B911" s="22"/>
    </row>
    <row r="912" spans="1:2">
      <c r="A912" s="21"/>
      <c r="B912" s="22"/>
    </row>
    <row r="913" spans="1:2">
      <c r="A913" s="21"/>
      <c r="B913" s="22"/>
    </row>
    <row r="914" spans="1:2">
      <c r="A914" s="21"/>
      <c r="B914" s="22"/>
    </row>
    <row r="915" spans="1:2">
      <c r="A915" s="21"/>
      <c r="B915" s="22"/>
    </row>
    <row r="916" spans="1:2">
      <c r="A916" s="21"/>
      <c r="B916" s="22"/>
    </row>
    <row r="917" spans="1:2">
      <c r="A917" s="21"/>
      <c r="B917" s="22"/>
    </row>
    <row r="918" spans="1:2">
      <c r="A918" s="21"/>
      <c r="B918" s="22"/>
    </row>
    <row r="919" spans="1:2">
      <c r="A919" s="21"/>
      <c r="B919" s="22"/>
    </row>
    <row r="920" spans="1:2">
      <c r="A920" s="21"/>
      <c r="B920" s="22"/>
    </row>
    <row r="921" spans="1:2">
      <c r="A921" s="21"/>
      <c r="B921" s="22"/>
    </row>
    <row r="922" spans="1:2">
      <c r="A922" s="21"/>
      <c r="B922" s="22"/>
    </row>
    <row r="923" spans="1:2">
      <c r="A923" s="21"/>
      <c r="B923" s="22"/>
    </row>
    <row r="924" spans="1:2">
      <c r="A924" s="21"/>
      <c r="B924" s="22"/>
    </row>
    <row r="925" spans="1:2">
      <c r="A925" s="21"/>
      <c r="B925" s="22"/>
    </row>
    <row r="926" spans="1:2">
      <c r="A926" s="21"/>
      <c r="B926" s="22"/>
    </row>
    <row r="927" spans="1:2">
      <c r="A927" s="21"/>
      <c r="B927" s="22"/>
    </row>
    <row r="928" spans="1:2">
      <c r="A928" s="21"/>
      <c r="B928" s="22"/>
    </row>
    <row r="929" spans="1:2">
      <c r="A929" s="21"/>
      <c r="B929" s="22"/>
    </row>
    <row r="930" spans="1:2">
      <c r="A930" s="21"/>
      <c r="B930" s="22"/>
    </row>
    <row r="931" spans="1:2">
      <c r="A931" s="21"/>
      <c r="B931" s="22"/>
    </row>
    <row r="932" spans="1:2">
      <c r="A932" s="21"/>
      <c r="B932" s="22"/>
    </row>
    <row r="933" spans="1:2">
      <c r="A933" s="21"/>
      <c r="B933" s="22"/>
    </row>
    <row r="934" spans="1:2">
      <c r="A934" s="21"/>
      <c r="B934" s="22"/>
    </row>
    <row r="935" spans="1:2">
      <c r="A935" s="21"/>
      <c r="B935" s="22"/>
    </row>
    <row r="936" spans="1:2">
      <c r="A936" s="21"/>
      <c r="B936" s="22"/>
    </row>
    <row r="937" spans="1:2">
      <c r="A937" s="21"/>
      <c r="B937" s="22"/>
    </row>
    <row r="938" spans="1:2">
      <c r="A938" s="21"/>
      <c r="B938" s="22"/>
    </row>
    <row r="939" spans="1:2">
      <c r="A939" s="21"/>
      <c r="B939" s="22"/>
    </row>
    <row r="940" spans="1:2">
      <c r="A940" s="21"/>
      <c r="B940" s="22"/>
    </row>
    <row r="941" spans="1:2">
      <c r="A941" s="21"/>
      <c r="B941" s="22"/>
    </row>
    <row r="942" spans="1:2">
      <c r="A942" s="21"/>
      <c r="B942" s="22"/>
    </row>
    <row r="943" spans="1:2">
      <c r="A943" s="21"/>
      <c r="B943" s="22"/>
    </row>
    <row r="944" spans="1:2">
      <c r="A944" s="21"/>
      <c r="B944" s="22"/>
    </row>
    <row r="945" spans="1:2">
      <c r="A945" s="21"/>
      <c r="B945" s="22"/>
    </row>
    <row r="946" spans="1:2">
      <c r="A946" s="21"/>
      <c r="B946" s="22"/>
    </row>
    <row r="947" spans="1:2">
      <c r="A947" s="21"/>
      <c r="B947" s="22"/>
    </row>
    <row r="948" spans="1:2">
      <c r="A948" s="21"/>
      <c r="B948" s="22"/>
    </row>
    <row r="949" spans="1:2">
      <c r="A949" s="21"/>
      <c r="B949" s="22"/>
    </row>
    <row r="950" spans="1:2">
      <c r="A950" s="21"/>
      <c r="B950" s="22"/>
    </row>
    <row r="951" spans="1:2">
      <c r="A951" s="21"/>
      <c r="B951" s="22"/>
    </row>
    <row r="952" spans="1:2">
      <c r="A952" s="21"/>
      <c r="B952" s="22"/>
    </row>
    <row r="953" spans="1:2">
      <c r="A953" s="21"/>
      <c r="B953" s="22"/>
    </row>
    <row r="954" spans="1:2">
      <c r="A954" s="21"/>
      <c r="B954" s="22"/>
    </row>
    <row r="955" spans="1:2">
      <c r="A955" s="21"/>
      <c r="B955" s="22"/>
    </row>
    <row r="956" spans="1:2">
      <c r="A956" s="21"/>
      <c r="B956" s="22"/>
    </row>
    <row r="957" spans="1:2">
      <c r="A957" s="21"/>
      <c r="B957" s="22"/>
    </row>
    <row r="958" spans="1:2">
      <c r="A958" s="21"/>
      <c r="B958" s="22"/>
    </row>
    <row r="959" spans="1:2">
      <c r="A959" s="21"/>
      <c r="B959" s="22"/>
    </row>
    <row r="960" spans="1:2">
      <c r="A960" s="21"/>
      <c r="B960" s="22"/>
    </row>
    <row r="961" spans="1:2">
      <c r="A961" s="21"/>
      <c r="B961" s="22"/>
    </row>
    <row r="962" spans="1:2">
      <c r="A962" s="21"/>
      <c r="B962" s="22"/>
    </row>
    <row r="963" spans="1:2">
      <c r="A963" s="21"/>
      <c r="B963" s="22"/>
    </row>
    <row r="964" spans="1:2">
      <c r="A964" s="21"/>
      <c r="B964" s="22"/>
    </row>
    <row r="965" spans="1:2">
      <c r="A965" s="21"/>
      <c r="B965" s="22"/>
    </row>
    <row r="966" spans="1:2">
      <c r="A966" s="21"/>
      <c r="B966" s="22"/>
    </row>
    <row r="967" spans="1:2">
      <c r="A967" s="21"/>
      <c r="B967" s="22"/>
    </row>
    <row r="968" spans="1:2">
      <c r="A968" s="21"/>
      <c r="B968" s="22"/>
    </row>
    <row r="969" spans="1:2">
      <c r="A969" s="21"/>
      <c r="B969" s="22"/>
    </row>
    <row r="970" spans="1:2">
      <c r="A970" s="21"/>
      <c r="B970" s="22"/>
    </row>
    <row r="971" spans="1:2">
      <c r="A971" s="21"/>
      <c r="B971" s="22"/>
    </row>
    <row r="972" spans="1:2">
      <c r="A972" s="21"/>
      <c r="B972" s="22"/>
    </row>
    <row r="973" spans="1:2">
      <c r="A973" s="21"/>
      <c r="B973" s="22"/>
    </row>
    <row r="974" spans="1:2">
      <c r="A974" s="21"/>
      <c r="B974" s="22"/>
    </row>
    <row r="975" spans="1:2">
      <c r="A975" s="21"/>
      <c r="B975" s="22"/>
    </row>
    <row r="976" spans="1:2">
      <c r="A976" s="21"/>
      <c r="B976" s="22"/>
    </row>
    <row r="977" spans="1:2">
      <c r="A977" s="21"/>
      <c r="B977" s="22"/>
    </row>
    <row r="978" spans="1:2">
      <c r="A978" s="21"/>
      <c r="B978" s="22"/>
    </row>
    <row r="979" spans="1:2">
      <c r="A979" s="21"/>
      <c r="B979" s="22"/>
    </row>
    <row r="980" spans="1:2">
      <c r="A980" s="21"/>
      <c r="B980" s="22"/>
    </row>
    <row r="981" spans="1:2">
      <c r="A981" s="21"/>
      <c r="B981" s="22"/>
    </row>
    <row r="982" spans="1:2">
      <c r="A982" s="21"/>
      <c r="B982" s="22"/>
    </row>
    <row r="983" spans="1:2">
      <c r="A983" s="21"/>
      <c r="B983" s="22"/>
    </row>
    <row r="984" spans="1:2">
      <c r="A984" s="21"/>
      <c r="B984" s="22"/>
    </row>
    <row r="985" spans="1:2">
      <c r="A985" s="21"/>
      <c r="B985" s="22"/>
    </row>
    <row r="986" spans="1:2">
      <c r="A986" s="21"/>
      <c r="B986" s="22"/>
    </row>
    <row r="987" spans="1:2">
      <c r="A987" s="21"/>
      <c r="B987" s="22"/>
    </row>
    <row r="988" spans="1:2">
      <c r="A988" s="21"/>
      <c r="B988" s="22"/>
    </row>
    <row r="989" spans="1:2">
      <c r="A989" s="21"/>
      <c r="B989" s="22"/>
    </row>
    <row r="990" spans="1:2">
      <c r="A990" s="21"/>
      <c r="B990" s="22"/>
    </row>
    <row r="991" spans="1:2">
      <c r="A991" s="21"/>
      <c r="B991" s="22"/>
    </row>
    <row r="992" spans="1:2">
      <c r="A992" s="21"/>
      <c r="B992" s="22"/>
    </row>
    <row r="993" spans="1:2">
      <c r="A993" s="21"/>
      <c r="B993" s="22"/>
    </row>
    <row r="994" spans="1:2">
      <c r="A994" s="21"/>
      <c r="B994" s="22"/>
    </row>
    <row r="995" spans="1:2">
      <c r="A995" s="21"/>
      <c r="B995" s="22"/>
    </row>
    <row r="996" spans="1:2">
      <c r="A996" s="21"/>
      <c r="B996" s="22"/>
    </row>
    <row r="997" spans="1:2">
      <c r="A997" s="21"/>
      <c r="B997" s="22"/>
    </row>
    <row r="998" spans="1:2">
      <c r="A998" s="21"/>
      <c r="B998" s="22"/>
    </row>
    <row r="999" spans="1:2">
      <c r="A999" s="21"/>
      <c r="B999" s="22"/>
    </row>
    <row r="1000" spans="1:2">
      <c r="A1000" s="21"/>
      <c r="B1000" s="22"/>
    </row>
    <row r="1001" spans="1:2">
      <c r="A1001" s="21"/>
      <c r="B1001" s="22"/>
    </row>
    <row r="1002" spans="1:2">
      <c r="A1002" s="21"/>
      <c r="B1002" s="22"/>
    </row>
    <row r="1003" spans="1:2">
      <c r="A1003" s="21"/>
      <c r="B1003" s="22"/>
    </row>
    <row r="1004" spans="1:2">
      <c r="A1004" s="21"/>
      <c r="B1004" s="22"/>
    </row>
    <row r="1005" spans="1:2">
      <c r="A1005" s="21"/>
      <c r="B1005" s="22"/>
    </row>
    <row r="1006" spans="1:2">
      <c r="A1006" s="21"/>
      <c r="B1006" s="22"/>
    </row>
    <row r="1007" spans="1:2">
      <c r="A1007" s="21"/>
      <c r="B1007" s="22"/>
    </row>
    <row r="1008" spans="1:2">
      <c r="A1008" s="21"/>
      <c r="B1008" s="22"/>
    </row>
    <row r="1009" spans="1:2">
      <c r="A1009" s="21"/>
      <c r="B1009" s="22"/>
    </row>
    <row r="1010" spans="1:2">
      <c r="A1010" s="21"/>
      <c r="B1010" s="22"/>
    </row>
    <row r="1011" spans="1:2">
      <c r="A1011" s="21"/>
      <c r="B1011" s="22"/>
    </row>
    <row r="1012" spans="1:2">
      <c r="A1012" s="21"/>
      <c r="B1012" s="22"/>
    </row>
    <row r="1013" spans="1:2">
      <c r="A1013" s="21"/>
      <c r="B1013" s="22"/>
    </row>
    <row r="1014" spans="1:2">
      <c r="A1014" s="21"/>
      <c r="B1014" s="22"/>
    </row>
    <row r="1015" spans="1:2">
      <c r="A1015" s="23"/>
      <c r="B1015" s="24"/>
    </row>
  </sheetData>
  <phoneticPr fontId="7"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4518"/>
  <sheetViews>
    <sheetView tabSelected="1" workbookViewId="0">
      <pane ySplit="1" topLeftCell="A2890" activePane="bottomLeft" state="frozen"/>
      <selection pane="bottomLeft" activeCell="C2910" sqref="C2910"/>
    </sheetView>
  </sheetViews>
  <sheetFormatPr baseColWidth="10" defaultColWidth="14.5" defaultRowHeight="15" customHeight="1"/>
  <cols>
    <col min="1" max="1" width="32.33203125" customWidth="1"/>
    <col min="2" max="4" width="31.33203125" style="100" customWidth="1"/>
    <col min="5" max="5" width="19.33203125" customWidth="1"/>
    <col min="6" max="6" width="20.5" customWidth="1"/>
    <col min="7" max="7" width="20.5" style="52" customWidth="1"/>
    <col min="8" max="8" width="19.6640625" style="52" customWidth="1"/>
    <col min="9" max="9" width="55.6640625" style="56" customWidth="1"/>
    <col min="10" max="10" width="44.1640625" style="56" customWidth="1"/>
    <col min="11" max="12" width="38.1640625" style="52" customWidth="1"/>
    <col min="13" max="14" width="26.83203125" style="52" customWidth="1"/>
    <col min="15" max="15" width="29" style="30" customWidth="1"/>
    <col min="16" max="16" width="27.83203125" customWidth="1"/>
    <col min="17" max="17" width="34.6640625" customWidth="1"/>
    <col min="18" max="18" width="31.1640625" customWidth="1"/>
    <col min="19" max="19" width="30" customWidth="1"/>
    <col min="20" max="21" width="25" customWidth="1"/>
    <col min="22" max="22" width="29" customWidth="1"/>
    <col min="23" max="26" width="9.1640625" customWidth="1"/>
  </cols>
  <sheetData>
    <row r="1" spans="1:26" ht="53.25" customHeight="1">
      <c r="A1" s="25" t="s">
        <v>14</v>
      </c>
      <c r="B1" s="25" t="s">
        <v>16</v>
      </c>
      <c r="C1" s="98" t="s">
        <v>163</v>
      </c>
      <c r="D1" s="98" t="s">
        <v>164</v>
      </c>
      <c r="E1" s="26" t="s">
        <v>126</v>
      </c>
      <c r="F1" s="27" t="s">
        <v>22</v>
      </c>
      <c r="G1" s="86" t="s">
        <v>125</v>
      </c>
      <c r="H1" s="87" t="s">
        <v>124</v>
      </c>
      <c r="I1" s="55" t="s">
        <v>137</v>
      </c>
      <c r="J1" s="55" t="s">
        <v>141</v>
      </c>
      <c r="K1" s="96" t="s">
        <v>148</v>
      </c>
      <c r="L1" s="90" t="s">
        <v>149</v>
      </c>
      <c r="M1" s="90" t="s">
        <v>155</v>
      </c>
      <c r="N1" s="90" t="s">
        <v>156</v>
      </c>
      <c r="O1" s="25" t="s">
        <v>24</v>
      </c>
      <c r="P1" s="27" t="s">
        <v>51</v>
      </c>
      <c r="Q1" s="28" t="s">
        <v>25</v>
      </c>
      <c r="R1" s="28" t="s">
        <v>27</v>
      </c>
      <c r="S1" s="28" t="s">
        <v>37</v>
      </c>
      <c r="T1" s="28" t="s">
        <v>30</v>
      </c>
      <c r="U1" s="28" t="s">
        <v>38</v>
      </c>
      <c r="V1" s="28" t="s">
        <v>39</v>
      </c>
      <c r="W1" s="29"/>
      <c r="X1" s="29"/>
      <c r="Y1" s="29"/>
      <c r="Z1" s="29"/>
    </row>
    <row r="2" spans="1:26" ht="25.5" customHeight="1">
      <c r="A2" s="30">
        <v>1</v>
      </c>
      <c r="B2" s="99">
        <v>44841.041666666664</v>
      </c>
      <c r="C2" s="99">
        <v>44841.03125</v>
      </c>
      <c r="D2" s="99">
        <v>44841.041666666664</v>
      </c>
      <c r="E2" s="33">
        <f t="shared" ref="E2:E65" si="0">D2-C2</f>
        <v>1.0416666664241347E-2</v>
      </c>
      <c r="F2" s="34" t="s">
        <v>41</v>
      </c>
      <c r="G2" s="88"/>
      <c r="H2" s="88"/>
      <c r="I2" s="57"/>
      <c r="J2" s="57"/>
      <c r="K2" s="91"/>
      <c r="L2" s="91"/>
      <c r="M2" s="91"/>
      <c r="N2" s="91"/>
      <c r="P2" s="34">
        <v>0</v>
      </c>
      <c r="Q2" s="36"/>
      <c r="R2" s="36"/>
      <c r="S2" s="36"/>
      <c r="T2" s="36"/>
      <c r="U2" s="36"/>
      <c r="V2" s="36"/>
      <c r="W2" s="37"/>
      <c r="X2" s="37"/>
      <c r="Y2" s="37"/>
      <c r="Z2" s="37"/>
    </row>
    <row r="3" spans="1:26" ht="25.5" customHeight="1">
      <c r="A3" s="30">
        <v>2</v>
      </c>
      <c r="B3" s="99">
        <v>44841.052083333336</v>
      </c>
      <c r="C3" s="99">
        <v>44841.041666666664</v>
      </c>
      <c r="D3" s="99">
        <v>44841.052083333336</v>
      </c>
      <c r="E3" s="33">
        <f t="shared" si="0"/>
        <v>1.0416666671517305E-2</v>
      </c>
      <c r="F3" s="38" t="s">
        <v>41</v>
      </c>
      <c r="G3" s="88"/>
      <c r="H3" s="88"/>
      <c r="I3" s="57"/>
      <c r="J3" s="57"/>
      <c r="K3" s="91"/>
      <c r="L3" s="91"/>
      <c r="M3" s="91"/>
      <c r="N3" s="91"/>
      <c r="P3" s="39">
        <v>0</v>
      </c>
      <c r="Q3" s="40"/>
      <c r="R3" s="40"/>
      <c r="S3" s="40"/>
      <c r="T3" s="40"/>
      <c r="U3" s="40"/>
      <c r="V3" s="40"/>
      <c r="W3" s="2"/>
      <c r="X3" s="2"/>
      <c r="Y3" s="2"/>
      <c r="Z3" s="2"/>
    </row>
    <row r="4" spans="1:26" ht="25.5" customHeight="1">
      <c r="A4" s="30">
        <v>3</v>
      </c>
      <c r="B4" s="99">
        <v>44841.0625</v>
      </c>
      <c r="C4" s="99">
        <v>44841.052083333336</v>
      </c>
      <c r="D4" s="99">
        <v>44841.0625</v>
      </c>
      <c r="E4" s="33">
        <f t="shared" si="0"/>
        <v>1.0416666664241347E-2</v>
      </c>
      <c r="F4" s="38" t="s">
        <v>41</v>
      </c>
      <c r="G4" s="88"/>
      <c r="H4" s="88"/>
      <c r="I4" s="57"/>
      <c r="J4" s="57"/>
      <c r="K4" s="91"/>
      <c r="L4" s="91"/>
      <c r="M4" s="91"/>
      <c r="N4" s="91"/>
      <c r="P4" s="39"/>
      <c r="Q4" s="40"/>
      <c r="R4" s="40"/>
      <c r="S4" s="40"/>
      <c r="T4" s="40"/>
      <c r="U4" s="40"/>
      <c r="V4" s="40"/>
      <c r="W4" s="2"/>
      <c r="X4" s="2"/>
      <c r="Y4" s="2"/>
      <c r="Z4" s="2"/>
    </row>
    <row r="5" spans="1:26" ht="25.5" customHeight="1">
      <c r="A5" s="30">
        <v>4</v>
      </c>
      <c r="B5" s="99">
        <v>44841.072916666664</v>
      </c>
      <c r="C5" s="99">
        <v>44841.0625</v>
      </c>
      <c r="D5" s="99">
        <v>44841.072916666664</v>
      </c>
      <c r="E5" s="33">
        <f t="shared" si="0"/>
        <v>1.0416666664241347E-2</v>
      </c>
      <c r="F5" s="38" t="s">
        <v>41</v>
      </c>
      <c r="G5" s="88"/>
      <c r="H5" s="88"/>
      <c r="I5" s="57"/>
      <c r="J5" s="57"/>
      <c r="K5" s="91"/>
      <c r="L5" s="91"/>
      <c r="M5" s="91"/>
      <c r="N5" s="91"/>
      <c r="P5" s="39">
        <v>0</v>
      </c>
      <c r="Q5" s="40"/>
      <c r="R5" s="40"/>
      <c r="S5" s="40"/>
      <c r="T5" s="40"/>
      <c r="U5" s="40"/>
      <c r="V5" s="40"/>
      <c r="W5" s="2"/>
      <c r="X5" s="2"/>
      <c r="Y5" s="2"/>
      <c r="Z5" s="2"/>
    </row>
    <row r="6" spans="1:26" ht="25.5" customHeight="1">
      <c r="A6" s="30">
        <v>5</v>
      </c>
      <c r="B6" s="99">
        <v>44841.083333333336</v>
      </c>
      <c r="C6" s="99">
        <v>44841.072916666664</v>
      </c>
      <c r="D6" s="99">
        <v>44841.083333333336</v>
      </c>
      <c r="E6" s="33">
        <f t="shared" si="0"/>
        <v>1.0416666671517305E-2</v>
      </c>
      <c r="F6" s="38" t="s">
        <v>41</v>
      </c>
      <c r="G6" s="88"/>
      <c r="H6" s="88"/>
      <c r="I6" s="57"/>
      <c r="J6" s="57"/>
      <c r="K6" s="91"/>
      <c r="L6" s="91"/>
      <c r="M6" s="91"/>
      <c r="N6" s="91"/>
      <c r="P6" s="39">
        <v>0</v>
      </c>
      <c r="Q6" s="40"/>
      <c r="R6" s="40"/>
      <c r="S6" s="40"/>
      <c r="T6" s="40"/>
      <c r="U6" s="40"/>
      <c r="V6" s="40"/>
      <c r="W6" s="2"/>
      <c r="X6" s="2"/>
      <c r="Y6" s="2"/>
      <c r="Z6" s="2"/>
    </row>
    <row r="7" spans="1:26" ht="25.5" customHeight="1">
      <c r="A7" s="30">
        <v>6</v>
      </c>
      <c r="B7" s="99">
        <v>44841.09375</v>
      </c>
      <c r="C7" s="99">
        <v>44841.083333333336</v>
      </c>
      <c r="D7" s="99">
        <v>44841.09375</v>
      </c>
      <c r="E7" s="33">
        <f t="shared" si="0"/>
        <v>1.0416666664241347E-2</v>
      </c>
      <c r="F7" s="38" t="s">
        <v>41</v>
      </c>
      <c r="G7" s="88"/>
      <c r="H7" s="88"/>
      <c r="I7" s="57"/>
      <c r="J7" s="57"/>
      <c r="K7" s="91"/>
      <c r="L7" s="91"/>
      <c r="M7" s="91"/>
      <c r="N7" s="91"/>
      <c r="P7" s="39">
        <v>0</v>
      </c>
      <c r="Q7" s="40"/>
      <c r="R7" s="40"/>
      <c r="S7" s="40"/>
      <c r="T7" s="40"/>
      <c r="U7" s="40"/>
      <c r="V7" s="40"/>
      <c r="W7" s="2"/>
      <c r="X7" s="2"/>
      <c r="Y7" s="2"/>
      <c r="Z7" s="2"/>
    </row>
    <row r="8" spans="1:26" ht="25.5" customHeight="1">
      <c r="A8" s="30">
        <v>7</v>
      </c>
      <c r="B8" s="99">
        <v>44841.104166666664</v>
      </c>
      <c r="C8" s="99">
        <v>44841.09375</v>
      </c>
      <c r="D8" s="99">
        <v>44841.104166666664</v>
      </c>
      <c r="E8" s="33">
        <f t="shared" si="0"/>
        <v>1.0416666664241347E-2</v>
      </c>
      <c r="F8" s="38" t="s">
        <v>41</v>
      </c>
      <c r="G8" s="88"/>
      <c r="H8" s="88"/>
      <c r="I8" s="57"/>
      <c r="J8" s="57"/>
      <c r="K8" s="91"/>
      <c r="L8" s="91"/>
      <c r="M8" s="91"/>
      <c r="N8" s="91"/>
      <c r="P8" s="39">
        <v>0</v>
      </c>
      <c r="Q8" s="40"/>
      <c r="R8" s="40"/>
      <c r="S8" s="40"/>
      <c r="T8" s="40"/>
      <c r="U8" s="40"/>
      <c r="V8" s="40"/>
      <c r="W8" s="2"/>
      <c r="X8" s="2"/>
      <c r="Y8" s="2"/>
      <c r="Z8" s="2"/>
    </row>
    <row r="9" spans="1:26" ht="25.5" customHeight="1">
      <c r="A9" s="30">
        <v>8</v>
      </c>
      <c r="B9" s="99">
        <v>44841.114583333336</v>
      </c>
      <c r="C9" s="99">
        <v>44841.104166666664</v>
      </c>
      <c r="D9" s="99">
        <v>44841.114583333336</v>
      </c>
      <c r="E9" s="33">
        <f t="shared" si="0"/>
        <v>1.0416666671517305E-2</v>
      </c>
      <c r="F9" s="38" t="s">
        <v>41</v>
      </c>
      <c r="G9" s="88"/>
      <c r="H9" s="88"/>
      <c r="I9" s="57"/>
      <c r="J9" s="57"/>
      <c r="K9" s="91"/>
      <c r="L9" s="91"/>
      <c r="M9" s="91"/>
      <c r="N9" s="91"/>
      <c r="P9" s="39">
        <v>0</v>
      </c>
      <c r="Q9" s="40"/>
      <c r="R9" s="40"/>
      <c r="S9" s="40"/>
      <c r="T9" s="40"/>
      <c r="U9" s="40"/>
      <c r="V9" s="40"/>
      <c r="W9" s="2"/>
      <c r="X9" s="2"/>
      <c r="Y9" s="2"/>
      <c r="Z9" s="2"/>
    </row>
    <row r="10" spans="1:26" ht="25.5" customHeight="1">
      <c r="A10" s="30">
        <v>9</v>
      </c>
      <c r="B10" s="99">
        <v>44841.125</v>
      </c>
      <c r="C10" s="99">
        <v>44841.114583333336</v>
      </c>
      <c r="D10" s="99">
        <v>44841.125</v>
      </c>
      <c r="E10" s="33">
        <f t="shared" si="0"/>
        <v>1.0416666664241347E-2</v>
      </c>
      <c r="F10" s="38" t="s">
        <v>41</v>
      </c>
      <c r="G10" s="88"/>
      <c r="H10" s="88"/>
      <c r="I10" s="57"/>
      <c r="J10" s="57"/>
      <c r="K10" s="91"/>
      <c r="L10" s="91"/>
      <c r="M10" s="91"/>
      <c r="N10" s="91"/>
      <c r="P10" s="39">
        <v>0</v>
      </c>
      <c r="Q10" s="40"/>
      <c r="R10" s="40"/>
      <c r="S10" s="40"/>
      <c r="T10" s="40"/>
      <c r="U10" s="40"/>
      <c r="V10" s="40"/>
      <c r="W10" s="2"/>
      <c r="X10" s="2"/>
      <c r="Y10" s="2"/>
      <c r="Z10" s="2"/>
    </row>
    <row r="11" spans="1:26" ht="25.5" customHeight="1">
      <c r="A11" s="30">
        <v>10</v>
      </c>
      <c r="B11" s="99">
        <v>44841.135416666664</v>
      </c>
      <c r="C11" s="99">
        <v>44841.125</v>
      </c>
      <c r="D11" s="99">
        <v>44841.135416666664</v>
      </c>
      <c r="E11" s="33">
        <f t="shared" si="0"/>
        <v>1.0416666664241347E-2</v>
      </c>
      <c r="F11" s="38" t="s">
        <v>41</v>
      </c>
      <c r="G11" s="88"/>
      <c r="H11" s="88"/>
      <c r="I11" s="57"/>
      <c r="J11" s="57"/>
      <c r="K11" s="91"/>
      <c r="L11" s="91"/>
      <c r="M11" s="91"/>
      <c r="N11" s="91"/>
      <c r="P11" s="39">
        <v>0</v>
      </c>
      <c r="Q11" s="40"/>
      <c r="R11" s="40"/>
      <c r="S11" s="40"/>
      <c r="T11" s="40"/>
      <c r="U11" s="40"/>
      <c r="V11" s="40"/>
      <c r="W11" s="2"/>
      <c r="X11" s="2"/>
      <c r="Y11" s="2"/>
      <c r="Z11" s="2"/>
    </row>
    <row r="12" spans="1:26" ht="25.5" customHeight="1">
      <c r="A12" s="30">
        <v>11</v>
      </c>
      <c r="B12" s="99">
        <v>44841.145833333336</v>
      </c>
      <c r="C12" s="99">
        <v>44841.135416666664</v>
      </c>
      <c r="D12" s="99">
        <v>44841.145833333336</v>
      </c>
      <c r="E12" s="33">
        <f t="shared" si="0"/>
        <v>1.0416666671517305E-2</v>
      </c>
      <c r="F12" s="39" t="s">
        <v>41</v>
      </c>
      <c r="G12" s="88"/>
      <c r="H12" s="88"/>
      <c r="I12" s="57"/>
      <c r="J12" s="57"/>
      <c r="K12" s="91"/>
      <c r="L12" s="91"/>
      <c r="M12" s="91"/>
      <c r="N12" s="91"/>
      <c r="P12" s="39">
        <v>0</v>
      </c>
      <c r="Q12" s="40"/>
      <c r="R12" s="40"/>
      <c r="S12" s="40"/>
      <c r="T12" s="40"/>
      <c r="U12" s="40"/>
      <c r="V12" s="40"/>
      <c r="W12" s="2"/>
      <c r="X12" s="2"/>
      <c r="Y12" s="2"/>
      <c r="Z12" s="2"/>
    </row>
    <row r="13" spans="1:26" ht="25.5" customHeight="1">
      <c r="A13" s="30">
        <v>12</v>
      </c>
      <c r="B13" s="99">
        <v>44841.15625</v>
      </c>
      <c r="C13" s="99">
        <v>44841.145833333336</v>
      </c>
      <c r="D13" s="99">
        <v>44841.15625</v>
      </c>
      <c r="E13" s="33">
        <f t="shared" si="0"/>
        <v>1.0416666664241347E-2</v>
      </c>
      <c r="F13" s="39" t="s">
        <v>41</v>
      </c>
      <c r="G13" s="88"/>
      <c r="H13" s="88"/>
      <c r="I13" s="57"/>
      <c r="J13" s="57"/>
      <c r="K13" s="91"/>
      <c r="L13" s="91"/>
      <c r="M13" s="91"/>
      <c r="N13" s="91"/>
      <c r="P13" s="39">
        <v>0</v>
      </c>
      <c r="Q13" s="40"/>
      <c r="R13" s="40"/>
      <c r="S13" s="40"/>
      <c r="T13" s="40"/>
      <c r="U13" s="40"/>
      <c r="V13" s="40"/>
      <c r="W13" s="2"/>
      <c r="X13" s="2"/>
      <c r="Y13" s="2"/>
      <c r="Z13" s="2"/>
    </row>
    <row r="14" spans="1:26" ht="25.5" customHeight="1">
      <c r="A14" s="30">
        <v>13</v>
      </c>
      <c r="B14" s="99">
        <v>44841.166666666664</v>
      </c>
      <c r="C14" s="99">
        <v>44841.15625</v>
      </c>
      <c r="D14" s="99">
        <v>44841.166666666664</v>
      </c>
      <c r="E14" s="33">
        <f t="shared" si="0"/>
        <v>1.0416666664241347E-2</v>
      </c>
      <c r="F14" s="39" t="s">
        <v>41</v>
      </c>
      <c r="G14" s="88"/>
      <c r="H14" s="88"/>
      <c r="I14" s="57"/>
      <c r="J14" s="57"/>
      <c r="K14" s="91"/>
      <c r="L14" s="91"/>
      <c r="M14" s="91"/>
      <c r="N14" s="91"/>
      <c r="P14" s="39"/>
      <c r="Q14" s="40"/>
      <c r="R14" s="40"/>
      <c r="S14" s="40"/>
      <c r="T14" s="40"/>
      <c r="U14" s="40"/>
      <c r="V14" s="40"/>
      <c r="W14" s="2"/>
      <c r="X14" s="2"/>
      <c r="Y14" s="2"/>
      <c r="Z14" s="2"/>
    </row>
    <row r="15" spans="1:26" ht="25.5" customHeight="1">
      <c r="A15" s="30">
        <v>14</v>
      </c>
      <c r="B15" s="99">
        <v>44841.177083333336</v>
      </c>
      <c r="C15" s="99">
        <v>44841.166666666664</v>
      </c>
      <c r="D15" s="99">
        <v>44841.177083333336</v>
      </c>
      <c r="E15" s="33">
        <f t="shared" si="0"/>
        <v>1.0416666671517305E-2</v>
      </c>
      <c r="F15" s="39" t="s">
        <v>41</v>
      </c>
      <c r="G15" s="88"/>
      <c r="H15" s="88"/>
      <c r="I15" s="57"/>
      <c r="J15" s="57"/>
      <c r="K15" s="91"/>
      <c r="L15" s="91"/>
      <c r="M15" s="91"/>
      <c r="N15" s="91"/>
      <c r="P15" s="39"/>
      <c r="Q15" s="40"/>
      <c r="R15" s="40"/>
      <c r="S15" s="40"/>
      <c r="T15" s="40"/>
      <c r="U15" s="40"/>
      <c r="V15" s="40"/>
      <c r="W15" s="2"/>
      <c r="X15" s="2"/>
      <c r="Y15" s="2"/>
      <c r="Z15" s="2"/>
    </row>
    <row r="16" spans="1:26" ht="25.5" customHeight="1">
      <c r="A16" s="30">
        <v>15</v>
      </c>
      <c r="B16" s="99">
        <v>44841.1875</v>
      </c>
      <c r="C16" s="99">
        <v>44841.177083333336</v>
      </c>
      <c r="D16" s="99">
        <v>44841.1875</v>
      </c>
      <c r="E16" s="33">
        <f t="shared" si="0"/>
        <v>1.0416666664241347E-2</v>
      </c>
      <c r="F16" s="39" t="s">
        <v>41</v>
      </c>
      <c r="G16" s="88"/>
      <c r="H16" s="88"/>
      <c r="I16" s="57"/>
      <c r="J16" s="57"/>
      <c r="K16" s="91"/>
      <c r="L16" s="91"/>
      <c r="M16" s="91"/>
      <c r="N16" s="91"/>
      <c r="P16" s="39"/>
      <c r="Q16" s="40"/>
      <c r="R16" s="40"/>
      <c r="S16" s="40"/>
      <c r="T16" s="40"/>
      <c r="U16" s="40"/>
      <c r="V16" s="40"/>
      <c r="W16" s="2"/>
      <c r="X16" s="2"/>
      <c r="Y16" s="2"/>
      <c r="Z16" s="2"/>
    </row>
    <row r="17" spans="1:26" ht="25.5" customHeight="1">
      <c r="A17" s="30">
        <v>16</v>
      </c>
      <c r="B17" s="99">
        <v>44841.197916666664</v>
      </c>
      <c r="C17" s="99">
        <v>44841.1875</v>
      </c>
      <c r="D17" s="99">
        <v>44841.197916666664</v>
      </c>
      <c r="E17" s="33">
        <f t="shared" si="0"/>
        <v>1.0416666664241347E-2</v>
      </c>
      <c r="F17" s="39" t="s">
        <v>41</v>
      </c>
      <c r="G17" s="88"/>
      <c r="H17" s="88"/>
      <c r="I17" s="57"/>
      <c r="J17" s="57"/>
      <c r="K17" s="91"/>
      <c r="L17" s="91"/>
      <c r="M17" s="91"/>
      <c r="N17" s="91"/>
      <c r="P17" s="39">
        <v>0</v>
      </c>
      <c r="Q17" s="40"/>
      <c r="R17" s="40"/>
      <c r="S17" s="40"/>
      <c r="T17" s="40"/>
      <c r="U17" s="40"/>
      <c r="V17" s="40"/>
      <c r="W17" s="2"/>
      <c r="X17" s="2"/>
      <c r="Y17" s="2"/>
      <c r="Z17" s="2"/>
    </row>
    <row r="18" spans="1:26" ht="25.5" customHeight="1">
      <c r="A18" s="30">
        <v>17</v>
      </c>
      <c r="B18" s="99">
        <v>44841.208333333336</v>
      </c>
      <c r="C18" s="99">
        <v>44841.197916666664</v>
      </c>
      <c r="D18" s="99">
        <v>44841.208333333336</v>
      </c>
      <c r="E18" s="33">
        <f t="shared" si="0"/>
        <v>1.0416666671517305E-2</v>
      </c>
      <c r="F18" s="39" t="s">
        <v>41</v>
      </c>
      <c r="G18" s="88"/>
      <c r="H18" s="88"/>
      <c r="I18" s="57"/>
      <c r="J18" s="57"/>
      <c r="K18" s="91"/>
      <c r="L18" s="91"/>
      <c r="M18" s="91"/>
      <c r="N18" s="91"/>
      <c r="P18" s="39">
        <v>0</v>
      </c>
      <c r="Q18" s="40"/>
      <c r="R18" s="40"/>
      <c r="S18" s="40"/>
      <c r="T18" s="40"/>
      <c r="U18" s="40"/>
      <c r="V18" s="40"/>
      <c r="W18" s="2"/>
      <c r="X18" s="2"/>
      <c r="Y18" s="2"/>
      <c r="Z18" s="2"/>
    </row>
    <row r="19" spans="1:26" ht="25.5" customHeight="1">
      <c r="A19" s="30">
        <v>18</v>
      </c>
      <c r="B19" s="99">
        <v>44841.21875</v>
      </c>
      <c r="C19" s="99">
        <v>44841.208333333336</v>
      </c>
      <c r="D19" s="99">
        <v>44841.21875</v>
      </c>
      <c r="E19" s="33">
        <f t="shared" si="0"/>
        <v>1.0416666664241347E-2</v>
      </c>
      <c r="F19" s="39" t="s">
        <v>41</v>
      </c>
      <c r="G19" s="88"/>
      <c r="H19" s="88"/>
      <c r="I19" s="57"/>
      <c r="J19" s="57"/>
      <c r="K19" s="91"/>
      <c r="L19" s="91"/>
      <c r="M19" s="91"/>
      <c r="N19" s="91"/>
      <c r="P19" s="39">
        <v>0</v>
      </c>
      <c r="Q19" s="40"/>
      <c r="R19" s="40"/>
      <c r="S19" s="40"/>
      <c r="T19" s="40"/>
      <c r="U19" s="40"/>
      <c r="V19" s="40"/>
      <c r="W19" s="2"/>
      <c r="X19" s="2"/>
      <c r="Y19" s="2"/>
      <c r="Z19" s="2"/>
    </row>
    <row r="20" spans="1:26" ht="25.5" customHeight="1">
      <c r="A20" s="30">
        <v>19</v>
      </c>
      <c r="B20" s="99">
        <v>44841.229166666664</v>
      </c>
      <c r="C20" s="99">
        <v>44841.21875</v>
      </c>
      <c r="D20" s="99">
        <v>44841.229166666664</v>
      </c>
      <c r="E20" s="33">
        <f t="shared" si="0"/>
        <v>1.0416666664241347E-2</v>
      </c>
      <c r="F20" s="39" t="s">
        <v>41</v>
      </c>
      <c r="G20" s="88"/>
      <c r="H20" s="88"/>
      <c r="I20" s="57"/>
      <c r="J20" s="57"/>
      <c r="K20" s="91"/>
      <c r="L20" s="91"/>
      <c r="M20" s="91"/>
      <c r="N20" s="91"/>
      <c r="P20" s="39"/>
      <c r="Q20" s="40"/>
      <c r="R20" s="40"/>
      <c r="S20" s="40"/>
      <c r="T20" s="40"/>
      <c r="U20" s="40"/>
      <c r="V20" s="40"/>
      <c r="W20" s="2"/>
      <c r="X20" s="2"/>
      <c r="Y20" s="2"/>
      <c r="Z20" s="2"/>
    </row>
    <row r="21" spans="1:26" ht="25.5" customHeight="1">
      <c r="A21" s="30">
        <v>20</v>
      </c>
      <c r="B21" s="99">
        <v>44841.239583333336</v>
      </c>
      <c r="C21" s="99">
        <v>44841.229166666664</v>
      </c>
      <c r="D21" s="99">
        <v>44841.239583333336</v>
      </c>
      <c r="E21" s="33">
        <f t="shared" si="0"/>
        <v>1.0416666671517305E-2</v>
      </c>
      <c r="F21" s="39" t="s">
        <v>41</v>
      </c>
      <c r="G21" s="88"/>
      <c r="H21" s="88"/>
      <c r="I21" s="57"/>
      <c r="J21" s="57"/>
      <c r="K21" s="91"/>
      <c r="L21" s="91"/>
      <c r="M21" s="91"/>
      <c r="N21" s="91"/>
      <c r="P21" s="39"/>
      <c r="Q21" s="40"/>
      <c r="R21" s="40"/>
      <c r="S21" s="40"/>
      <c r="T21" s="40"/>
      <c r="U21" s="40"/>
      <c r="V21" s="40"/>
      <c r="W21" s="2"/>
      <c r="X21" s="2"/>
      <c r="Y21" s="2"/>
      <c r="Z21" s="2"/>
    </row>
    <row r="22" spans="1:26" ht="25.5" customHeight="1">
      <c r="A22" s="30">
        <v>21</v>
      </c>
      <c r="B22" s="99">
        <v>44841.25</v>
      </c>
      <c r="C22" s="99">
        <v>44841.239583333336</v>
      </c>
      <c r="D22" s="99">
        <v>44841.25</v>
      </c>
      <c r="E22" s="33">
        <f t="shared" si="0"/>
        <v>1.0416666664241347E-2</v>
      </c>
      <c r="F22" s="39" t="s">
        <v>41</v>
      </c>
      <c r="G22" s="88"/>
      <c r="H22" s="88"/>
      <c r="I22" s="57"/>
      <c r="J22" s="57"/>
      <c r="K22" s="91"/>
      <c r="L22" s="91"/>
      <c r="M22" s="91"/>
      <c r="N22" s="91"/>
      <c r="P22" s="39">
        <v>0.32</v>
      </c>
      <c r="Q22" s="40"/>
      <c r="R22" s="40"/>
      <c r="S22" s="40"/>
      <c r="T22" s="40"/>
      <c r="U22" s="40"/>
      <c r="V22" s="40"/>
      <c r="W22" s="2"/>
      <c r="X22" s="2"/>
      <c r="Y22" s="2"/>
      <c r="Z22" s="2"/>
    </row>
    <row r="23" spans="1:26" ht="25.5" customHeight="1">
      <c r="A23" s="30">
        <v>22</v>
      </c>
      <c r="B23" s="99">
        <v>44841.260416666664</v>
      </c>
      <c r="C23" s="99">
        <v>44841.25</v>
      </c>
      <c r="D23" s="99">
        <v>44841.260416666664</v>
      </c>
      <c r="E23" s="33">
        <f t="shared" si="0"/>
        <v>1.0416666664241347E-2</v>
      </c>
      <c r="F23" s="39" t="s">
        <v>41</v>
      </c>
      <c r="G23" s="88"/>
      <c r="H23" s="88"/>
      <c r="I23" s="57"/>
      <c r="J23" s="57"/>
      <c r="K23" s="91"/>
      <c r="L23" s="91"/>
      <c r="M23" s="91"/>
      <c r="N23" s="91"/>
      <c r="P23" s="39">
        <v>0</v>
      </c>
      <c r="Q23" s="40"/>
      <c r="R23" s="40"/>
      <c r="S23" s="40"/>
      <c r="T23" s="40"/>
      <c r="U23" s="40"/>
      <c r="V23" s="40"/>
      <c r="W23" s="2"/>
      <c r="X23" s="2"/>
      <c r="Y23" s="2"/>
      <c r="Z23" s="2"/>
    </row>
    <row r="24" spans="1:26" ht="25.5" customHeight="1">
      <c r="A24" s="30">
        <v>23</v>
      </c>
      <c r="B24" s="99">
        <v>44841.270833333336</v>
      </c>
      <c r="C24" s="99">
        <v>44841.260416666664</v>
      </c>
      <c r="D24" s="99">
        <v>44841.270833333336</v>
      </c>
      <c r="E24" s="33">
        <f t="shared" si="0"/>
        <v>1.0416666671517305E-2</v>
      </c>
      <c r="F24" s="39" t="s">
        <v>41</v>
      </c>
      <c r="G24" s="88"/>
      <c r="H24" s="88"/>
      <c r="I24" s="57"/>
      <c r="J24" s="57"/>
      <c r="K24" s="91"/>
      <c r="L24" s="91"/>
      <c r="M24" s="91"/>
      <c r="N24" s="91"/>
      <c r="P24" s="39"/>
      <c r="Q24" s="40"/>
      <c r="R24" s="40"/>
      <c r="S24" s="40"/>
      <c r="T24" s="40"/>
      <c r="U24" s="40"/>
      <c r="V24" s="40"/>
      <c r="W24" s="2"/>
      <c r="X24" s="2"/>
      <c r="Y24" s="2"/>
      <c r="Z24" s="2"/>
    </row>
    <row r="25" spans="1:26" ht="25.5" customHeight="1">
      <c r="A25" s="30">
        <v>24</v>
      </c>
      <c r="B25" s="99">
        <v>44841.28125</v>
      </c>
      <c r="C25" s="99">
        <v>44841.270833333336</v>
      </c>
      <c r="D25" s="99">
        <v>44841.28125</v>
      </c>
      <c r="E25" s="33">
        <f t="shared" si="0"/>
        <v>1.0416666664241347E-2</v>
      </c>
      <c r="F25" s="39" t="s">
        <v>41</v>
      </c>
      <c r="G25" s="88"/>
      <c r="H25" s="88"/>
      <c r="I25" s="57"/>
      <c r="J25" s="57"/>
      <c r="K25" s="91"/>
      <c r="L25" s="91"/>
      <c r="M25" s="91"/>
      <c r="N25" s="91"/>
      <c r="P25" s="39">
        <v>0</v>
      </c>
      <c r="Q25" s="40"/>
      <c r="R25" s="40"/>
      <c r="S25" s="40"/>
      <c r="T25" s="40"/>
      <c r="U25" s="40"/>
      <c r="V25" s="40"/>
      <c r="W25" s="2"/>
      <c r="X25" s="2"/>
      <c r="Y25" s="2"/>
      <c r="Z25" s="2"/>
    </row>
    <row r="26" spans="1:26" ht="25.5" customHeight="1">
      <c r="A26" s="30">
        <v>25</v>
      </c>
      <c r="B26" s="99">
        <v>44841.291666666664</v>
      </c>
      <c r="C26" s="99">
        <v>44841.28125</v>
      </c>
      <c r="D26" s="99">
        <v>44841.291666666664</v>
      </c>
      <c r="E26" s="33">
        <f t="shared" si="0"/>
        <v>1.0416666664241347E-2</v>
      </c>
      <c r="F26" s="39" t="s">
        <v>41</v>
      </c>
      <c r="G26" s="88"/>
      <c r="H26" s="88"/>
      <c r="I26" s="57"/>
      <c r="J26" s="57"/>
      <c r="K26" s="91"/>
      <c r="L26" s="91"/>
      <c r="M26" s="91"/>
      <c r="N26" s="91"/>
      <c r="P26" s="39">
        <v>0</v>
      </c>
      <c r="Q26" s="40"/>
      <c r="R26" s="40"/>
      <c r="S26" s="40"/>
      <c r="T26" s="40"/>
      <c r="U26" s="40"/>
      <c r="V26" s="40"/>
      <c r="W26" s="2"/>
      <c r="X26" s="2"/>
      <c r="Y26" s="2"/>
      <c r="Z26" s="2"/>
    </row>
    <row r="27" spans="1:26" ht="25.5" customHeight="1">
      <c r="A27" s="30">
        <v>26</v>
      </c>
      <c r="B27" s="99">
        <v>44841.302083333336</v>
      </c>
      <c r="C27" s="99">
        <v>44841.291666666664</v>
      </c>
      <c r="D27" s="99">
        <v>44841.302083333336</v>
      </c>
      <c r="E27" s="33">
        <f t="shared" si="0"/>
        <v>1.0416666671517305E-2</v>
      </c>
      <c r="F27" s="39" t="s">
        <v>41</v>
      </c>
      <c r="G27" s="88"/>
      <c r="H27" s="88"/>
      <c r="I27" s="57"/>
      <c r="J27" s="57"/>
      <c r="K27" s="91"/>
      <c r="L27" s="91"/>
      <c r="M27" s="91"/>
      <c r="N27" s="91"/>
      <c r="P27" s="39">
        <v>0</v>
      </c>
      <c r="Q27" s="40"/>
      <c r="R27" s="40"/>
      <c r="S27" s="40"/>
      <c r="T27" s="40"/>
      <c r="U27" s="40"/>
      <c r="V27" s="40"/>
      <c r="W27" s="2"/>
      <c r="X27" s="2"/>
      <c r="Y27" s="2"/>
      <c r="Z27" s="2"/>
    </row>
    <row r="28" spans="1:26" ht="25.5" customHeight="1">
      <c r="A28" s="30">
        <v>27</v>
      </c>
      <c r="B28" s="99">
        <v>44841.3125</v>
      </c>
      <c r="C28" s="99">
        <v>44841.302083333336</v>
      </c>
      <c r="D28" s="99">
        <v>44841.3125</v>
      </c>
      <c r="E28" s="33">
        <f t="shared" si="0"/>
        <v>1.0416666664241347E-2</v>
      </c>
      <c r="F28" s="39" t="s">
        <v>41</v>
      </c>
      <c r="G28" s="88"/>
      <c r="H28" s="88"/>
      <c r="I28" s="57"/>
      <c r="J28" s="57"/>
      <c r="K28" s="91"/>
      <c r="L28" s="91"/>
      <c r="M28" s="91"/>
      <c r="N28" s="91"/>
      <c r="P28" s="39">
        <v>0</v>
      </c>
      <c r="Q28" s="40"/>
      <c r="R28" s="40"/>
      <c r="S28" s="40"/>
      <c r="T28" s="40"/>
      <c r="U28" s="40"/>
      <c r="V28" s="40"/>
      <c r="W28" s="2"/>
      <c r="X28" s="2"/>
      <c r="Y28" s="2"/>
      <c r="Z28" s="2"/>
    </row>
    <row r="29" spans="1:26" ht="25.5" customHeight="1">
      <c r="A29" s="30">
        <v>28</v>
      </c>
      <c r="B29" s="99">
        <v>44841.322916666664</v>
      </c>
      <c r="C29" s="99">
        <v>44841.3125</v>
      </c>
      <c r="D29" s="99">
        <v>44841.322916666664</v>
      </c>
      <c r="E29" s="33">
        <f t="shared" si="0"/>
        <v>1.0416666664241347E-2</v>
      </c>
      <c r="F29" s="39" t="s">
        <v>41</v>
      </c>
      <c r="G29" s="88"/>
      <c r="H29" s="88"/>
      <c r="I29" s="57"/>
      <c r="J29" s="57"/>
      <c r="K29" s="91"/>
      <c r="L29" s="91"/>
      <c r="M29" s="91"/>
      <c r="N29" s="91"/>
      <c r="P29" s="39"/>
      <c r="Q29" s="40"/>
      <c r="R29" s="40"/>
      <c r="S29" s="40"/>
      <c r="T29" s="40"/>
      <c r="U29" s="40"/>
      <c r="V29" s="40"/>
      <c r="W29" s="2"/>
      <c r="X29" s="2"/>
      <c r="Y29" s="2"/>
      <c r="Z29" s="2"/>
    </row>
    <row r="30" spans="1:26" ht="25.5" customHeight="1">
      <c r="A30" s="30">
        <v>29</v>
      </c>
      <c r="B30" s="99">
        <v>44841.333333333336</v>
      </c>
      <c r="C30" s="99">
        <v>44841.322916666664</v>
      </c>
      <c r="D30" s="99">
        <v>44841.333333333336</v>
      </c>
      <c r="E30" s="33">
        <f t="shared" si="0"/>
        <v>1.0416666671517305E-2</v>
      </c>
      <c r="F30" s="39" t="s">
        <v>41</v>
      </c>
      <c r="G30" s="88"/>
      <c r="H30" s="88"/>
      <c r="I30" s="57"/>
      <c r="J30" s="57"/>
      <c r="K30" s="91"/>
      <c r="L30" s="91"/>
      <c r="M30" s="91"/>
      <c r="N30" s="91"/>
      <c r="P30" s="39"/>
      <c r="Q30" s="40"/>
      <c r="R30" s="40"/>
      <c r="S30" s="40"/>
      <c r="T30" s="40"/>
      <c r="U30" s="40"/>
      <c r="V30" s="40"/>
      <c r="W30" s="2"/>
      <c r="X30" s="2"/>
      <c r="Y30" s="2"/>
      <c r="Z30" s="2"/>
    </row>
    <row r="31" spans="1:26" ht="25.5" customHeight="1">
      <c r="A31" s="30">
        <v>30</v>
      </c>
      <c r="B31" s="99">
        <v>44841.34375</v>
      </c>
      <c r="C31" s="99">
        <v>44841.333333333336</v>
      </c>
      <c r="D31" s="99">
        <v>44841.34375</v>
      </c>
      <c r="E31" s="33">
        <f t="shared" si="0"/>
        <v>1.0416666664241347E-2</v>
      </c>
      <c r="F31" s="39" t="s">
        <v>41</v>
      </c>
      <c r="G31" s="88"/>
      <c r="H31" s="88"/>
      <c r="I31" s="57"/>
      <c r="J31" s="57"/>
      <c r="K31" s="91"/>
      <c r="L31" s="91"/>
      <c r="M31" s="91"/>
      <c r="N31" s="91"/>
      <c r="P31" s="39"/>
      <c r="Q31" s="40"/>
      <c r="R31" s="40"/>
      <c r="S31" s="40"/>
      <c r="T31" s="40"/>
      <c r="U31" s="40"/>
      <c r="V31" s="40"/>
      <c r="W31" s="2"/>
      <c r="X31" s="2"/>
      <c r="Y31" s="2"/>
      <c r="Z31" s="2"/>
    </row>
    <row r="32" spans="1:26" ht="25.5" customHeight="1">
      <c r="A32" s="30">
        <v>31</v>
      </c>
      <c r="B32" s="99">
        <v>44841.354166666664</v>
      </c>
      <c r="C32" s="99">
        <v>44841.34375</v>
      </c>
      <c r="D32" s="99">
        <v>44841.354166666664</v>
      </c>
      <c r="E32" s="33">
        <f t="shared" si="0"/>
        <v>1.0416666664241347E-2</v>
      </c>
      <c r="F32" s="39" t="s">
        <v>41</v>
      </c>
      <c r="G32" s="88"/>
      <c r="H32" s="88"/>
      <c r="I32" s="57"/>
      <c r="J32" s="57"/>
      <c r="K32" s="91"/>
      <c r="L32" s="91"/>
      <c r="M32" s="91"/>
      <c r="N32" s="91"/>
      <c r="P32" s="39">
        <v>0</v>
      </c>
      <c r="Q32" s="40"/>
      <c r="R32" s="40"/>
      <c r="S32" s="40"/>
      <c r="T32" s="40"/>
      <c r="U32" s="40"/>
      <c r="V32" s="40"/>
      <c r="W32" s="2"/>
      <c r="X32" s="2"/>
      <c r="Y32" s="2"/>
      <c r="Z32" s="2"/>
    </row>
    <row r="33" spans="1:26" ht="25.5" customHeight="1">
      <c r="A33" s="30">
        <v>32</v>
      </c>
      <c r="B33" s="99">
        <v>44841.364583333336</v>
      </c>
      <c r="C33" s="99">
        <v>44841.354166666664</v>
      </c>
      <c r="D33" s="99">
        <v>44841.364583333336</v>
      </c>
      <c r="E33" s="33">
        <f t="shared" si="0"/>
        <v>1.0416666671517305E-2</v>
      </c>
      <c r="F33" s="39" t="s">
        <v>41</v>
      </c>
      <c r="G33" s="88"/>
      <c r="H33" s="88"/>
      <c r="I33" s="57"/>
      <c r="J33" s="57"/>
      <c r="K33" s="91"/>
      <c r="L33" s="91"/>
      <c r="M33" s="91"/>
      <c r="N33" s="91"/>
      <c r="P33" s="39">
        <v>0</v>
      </c>
      <c r="Q33" s="40"/>
      <c r="R33" s="40"/>
      <c r="S33" s="40"/>
      <c r="T33" s="40"/>
      <c r="U33" s="40"/>
      <c r="V33" s="40"/>
      <c r="W33" s="2"/>
      <c r="X33" s="2"/>
      <c r="Y33" s="2"/>
      <c r="Z33" s="2"/>
    </row>
    <row r="34" spans="1:26" ht="25.5" customHeight="1">
      <c r="A34" s="30">
        <v>33</v>
      </c>
      <c r="B34" s="99">
        <v>44841.375</v>
      </c>
      <c r="C34" s="99">
        <v>44841.364583333336</v>
      </c>
      <c r="D34" s="99">
        <v>44841.375</v>
      </c>
      <c r="E34" s="33">
        <f t="shared" si="0"/>
        <v>1.0416666664241347E-2</v>
      </c>
      <c r="F34" s="39" t="s">
        <v>41</v>
      </c>
      <c r="G34" s="88"/>
      <c r="H34" s="88"/>
      <c r="I34" s="57"/>
      <c r="J34" s="57"/>
      <c r="K34" s="91"/>
      <c r="L34" s="91"/>
      <c r="M34" s="91"/>
      <c r="N34" s="91"/>
      <c r="P34" s="39"/>
      <c r="Q34" s="40"/>
      <c r="R34" s="40"/>
      <c r="S34" s="40"/>
      <c r="T34" s="40"/>
      <c r="U34" s="40"/>
      <c r="V34" s="40"/>
      <c r="W34" s="2"/>
      <c r="X34" s="2"/>
      <c r="Y34" s="2"/>
      <c r="Z34" s="2"/>
    </row>
    <row r="35" spans="1:26" ht="25.5" customHeight="1">
      <c r="A35" s="30">
        <v>34</v>
      </c>
      <c r="B35" s="99">
        <v>44841.385416666664</v>
      </c>
      <c r="C35" s="99">
        <v>44841.375</v>
      </c>
      <c r="D35" s="99">
        <v>44841.385416666664</v>
      </c>
      <c r="E35" s="33">
        <f t="shared" si="0"/>
        <v>1.0416666664241347E-2</v>
      </c>
      <c r="F35" s="39" t="s">
        <v>41</v>
      </c>
      <c r="G35" s="88"/>
      <c r="H35" s="88"/>
      <c r="I35" s="57"/>
      <c r="J35" s="57"/>
      <c r="K35" s="91"/>
      <c r="L35" s="91"/>
      <c r="M35" s="91"/>
      <c r="N35" s="91"/>
      <c r="P35" s="39"/>
      <c r="Q35" s="40"/>
      <c r="R35" s="40"/>
      <c r="S35" s="40"/>
      <c r="T35" s="40"/>
      <c r="U35" s="40"/>
      <c r="V35" s="40"/>
      <c r="W35" s="2"/>
      <c r="X35" s="2"/>
      <c r="Y35" s="2"/>
      <c r="Z35" s="2"/>
    </row>
    <row r="36" spans="1:26" ht="25.5" customHeight="1">
      <c r="A36" s="30">
        <v>35</v>
      </c>
      <c r="B36" s="99">
        <v>44841.395833333336</v>
      </c>
      <c r="C36" s="99">
        <v>44841.385416666664</v>
      </c>
      <c r="D36" s="99">
        <v>44841.395833333336</v>
      </c>
      <c r="E36" s="33">
        <f t="shared" si="0"/>
        <v>1.0416666671517305E-2</v>
      </c>
      <c r="F36" s="39" t="s">
        <v>41</v>
      </c>
      <c r="G36" s="88"/>
      <c r="H36" s="88"/>
      <c r="I36" s="57"/>
      <c r="J36" s="57"/>
      <c r="K36" s="91"/>
      <c r="L36" s="91"/>
      <c r="M36" s="91"/>
      <c r="N36" s="91"/>
      <c r="P36" s="39"/>
      <c r="Q36" s="40"/>
      <c r="R36" s="40"/>
      <c r="S36" s="40"/>
      <c r="T36" s="40"/>
      <c r="U36" s="40"/>
      <c r="V36" s="40"/>
      <c r="W36" s="2"/>
      <c r="X36" s="2"/>
      <c r="Y36" s="2"/>
      <c r="Z36" s="2"/>
    </row>
    <row r="37" spans="1:26" ht="25.5" customHeight="1">
      <c r="A37" s="30">
        <v>36</v>
      </c>
      <c r="B37" s="99">
        <v>44841.40625</v>
      </c>
      <c r="C37" s="99">
        <v>44841.395833333336</v>
      </c>
      <c r="D37" s="99">
        <v>44841.40625</v>
      </c>
      <c r="E37" s="33">
        <f t="shared" si="0"/>
        <v>1.0416666664241347E-2</v>
      </c>
      <c r="F37" s="39" t="s">
        <v>41</v>
      </c>
      <c r="G37" s="88"/>
      <c r="H37" s="88"/>
      <c r="I37" s="57"/>
      <c r="J37" s="57"/>
      <c r="K37" s="91"/>
      <c r="L37" s="91"/>
      <c r="M37" s="91"/>
      <c r="N37" s="91"/>
      <c r="P37" s="39"/>
      <c r="Q37" s="40"/>
      <c r="R37" s="40"/>
      <c r="S37" s="40"/>
      <c r="T37" s="40"/>
      <c r="U37" s="40"/>
      <c r="V37" s="40"/>
      <c r="W37" s="2"/>
      <c r="X37" s="2"/>
      <c r="Y37" s="2"/>
      <c r="Z37" s="2"/>
    </row>
    <row r="38" spans="1:26" ht="25.5" customHeight="1">
      <c r="A38" s="30">
        <v>37</v>
      </c>
      <c r="B38" s="99">
        <v>44841.416666666664</v>
      </c>
      <c r="C38" s="99">
        <v>44841.40625</v>
      </c>
      <c r="D38" s="99">
        <v>44841.416666666664</v>
      </c>
      <c r="E38" s="33">
        <f t="shared" si="0"/>
        <v>1.0416666664241347E-2</v>
      </c>
      <c r="F38" s="39" t="s">
        <v>41</v>
      </c>
      <c r="G38" s="88"/>
      <c r="H38" s="88"/>
      <c r="I38" s="57"/>
      <c r="J38" s="57"/>
      <c r="K38" s="91"/>
      <c r="L38" s="91"/>
      <c r="M38" s="91"/>
      <c r="N38" s="91"/>
      <c r="P38" s="39">
        <v>0</v>
      </c>
      <c r="Q38" s="40"/>
      <c r="R38" s="40"/>
      <c r="S38" s="40"/>
      <c r="T38" s="40"/>
      <c r="U38" s="40"/>
      <c r="V38" s="40"/>
      <c r="W38" s="2"/>
      <c r="X38" s="2"/>
      <c r="Y38" s="2"/>
      <c r="Z38" s="2"/>
    </row>
    <row r="39" spans="1:26" ht="25.5" customHeight="1">
      <c r="A39" s="30">
        <v>38</v>
      </c>
      <c r="B39" s="99">
        <v>44841.427083333336</v>
      </c>
      <c r="C39" s="99">
        <v>44841.416666666664</v>
      </c>
      <c r="D39" s="99">
        <v>44841.427083333336</v>
      </c>
      <c r="E39" s="33">
        <f t="shared" si="0"/>
        <v>1.0416666671517305E-2</v>
      </c>
      <c r="F39" s="39" t="s">
        <v>41</v>
      </c>
      <c r="G39" s="88"/>
      <c r="H39" s="88"/>
      <c r="I39" s="57"/>
      <c r="J39" s="57"/>
      <c r="K39" s="91"/>
      <c r="L39" s="91"/>
      <c r="M39" s="91"/>
      <c r="N39" s="91"/>
      <c r="P39" s="39">
        <v>0</v>
      </c>
      <c r="Q39" s="40"/>
      <c r="R39" s="40"/>
      <c r="S39" s="40"/>
      <c r="T39" s="40"/>
      <c r="U39" s="40"/>
      <c r="V39" s="40"/>
      <c r="W39" s="2"/>
      <c r="X39" s="2"/>
      <c r="Y39" s="2"/>
      <c r="Z39" s="2"/>
    </row>
    <row r="40" spans="1:26" ht="25.5" customHeight="1">
      <c r="A40" s="30">
        <v>39</v>
      </c>
      <c r="B40" s="99">
        <v>44841.4375</v>
      </c>
      <c r="C40" s="99">
        <v>44841.427083333336</v>
      </c>
      <c r="D40" s="99">
        <v>44841.4375</v>
      </c>
      <c r="E40" s="33">
        <f t="shared" si="0"/>
        <v>1.0416666664241347E-2</v>
      </c>
      <c r="F40" s="39" t="s">
        <v>41</v>
      </c>
      <c r="G40" s="88"/>
      <c r="H40" s="88"/>
      <c r="I40" s="57"/>
      <c r="J40" s="57"/>
      <c r="K40" s="91"/>
      <c r="L40" s="91"/>
      <c r="M40" s="91"/>
      <c r="N40" s="91"/>
      <c r="P40" s="39">
        <v>0</v>
      </c>
      <c r="Q40" s="40"/>
      <c r="R40" s="40"/>
      <c r="S40" s="40"/>
      <c r="T40" s="40"/>
      <c r="U40" s="40"/>
      <c r="V40" s="40"/>
      <c r="W40" s="2"/>
      <c r="X40" s="2"/>
      <c r="Y40" s="2"/>
      <c r="Z40" s="2"/>
    </row>
    <row r="41" spans="1:26" ht="25.5" customHeight="1">
      <c r="A41" s="30">
        <v>40</v>
      </c>
      <c r="B41" s="99">
        <v>44841.447916666664</v>
      </c>
      <c r="C41" s="99">
        <v>44841.4375</v>
      </c>
      <c r="D41" s="99">
        <v>44841.447916666664</v>
      </c>
      <c r="E41" s="33">
        <f t="shared" si="0"/>
        <v>1.0416666664241347E-2</v>
      </c>
      <c r="F41" s="39" t="s">
        <v>41</v>
      </c>
      <c r="G41" s="88"/>
      <c r="H41" s="88"/>
      <c r="I41" s="57"/>
      <c r="J41" s="57"/>
      <c r="K41" s="91"/>
      <c r="L41" s="91"/>
      <c r="M41" s="91"/>
      <c r="N41" s="91"/>
      <c r="P41" s="39"/>
      <c r="Q41" s="40"/>
      <c r="R41" s="40"/>
      <c r="S41" s="40"/>
      <c r="T41" s="40"/>
      <c r="U41" s="40"/>
      <c r="V41" s="40"/>
      <c r="W41" s="2"/>
      <c r="X41" s="2"/>
      <c r="Y41" s="2"/>
      <c r="Z41" s="2"/>
    </row>
    <row r="42" spans="1:26" ht="25.5" customHeight="1">
      <c r="A42" s="30">
        <v>41</v>
      </c>
      <c r="B42" s="99">
        <v>44841.458333333336</v>
      </c>
      <c r="C42" s="99">
        <v>44841.447916666664</v>
      </c>
      <c r="D42" s="99">
        <v>44841.458333333336</v>
      </c>
      <c r="E42" s="33">
        <f t="shared" si="0"/>
        <v>1.0416666671517305E-2</v>
      </c>
      <c r="F42" s="39" t="s">
        <v>41</v>
      </c>
      <c r="G42" s="88"/>
      <c r="H42" s="88"/>
      <c r="I42" s="57"/>
      <c r="J42" s="57"/>
      <c r="K42" s="91"/>
      <c r="L42" s="91"/>
      <c r="M42" s="91"/>
      <c r="N42" s="91"/>
      <c r="P42" s="39">
        <v>0</v>
      </c>
      <c r="Q42" s="40"/>
      <c r="R42" s="40"/>
      <c r="S42" s="40"/>
      <c r="T42" s="40"/>
      <c r="U42" s="40"/>
      <c r="V42" s="40"/>
      <c r="W42" s="2"/>
      <c r="X42" s="2"/>
      <c r="Y42" s="2"/>
      <c r="Z42" s="2"/>
    </row>
    <row r="43" spans="1:26" ht="25.5" customHeight="1">
      <c r="A43" s="30">
        <v>42</v>
      </c>
      <c r="B43" s="99">
        <v>44841.46875</v>
      </c>
      <c r="C43" s="99">
        <v>44841.458333333336</v>
      </c>
      <c r="D43" s="99">
        <v>44841.46875</v>
      </c>
      <c r="E43" s="33">
        <f t="shared" si="0"/>
        <v>1.0416666664241347E-2</v>
      </c>
      <c r="F43" s="39" t="s">
        <v>41</v>
      </c>
      <c r="G43" s="88"/>
      <c r="H43" s="88"/>
      <c r="I43" s="57"/>
      <c r="J43" s="57"/>
      <c r="K43" s="91"/>
      <c r="L43" s="91"/>
      <c r="M43" s="91"/>
      <c r="N43" s="91"/>
      <c r="P43" s="39">
        <v>0</v>
      </c>
      <c r="Q43" s="40"/>
      <c r="R43" s="40"/>
      <c r="S43" s="40"/>
      <c r="T43" s="40"/>
      <c r="U43" s="40"/>
      <c r="V43" s="40"/>
      <c r="W43" s="2"/>
      <c r="X43" s="2"/>
      <c r="Y43" s="2"/>
      <c r="Z43" s="2"/>
    </row>
    <row r="44" spans="1:26" ht="25.5" customHeight="1">
      <c r="A44" s="30">
        <v>43</v>
      </c>
      <c r="B44" s="99">
        <v>44841.479166666664</v>
      </c>
      <c r="C44" s="99">
        <v>44841.46875</v>
      </c>
      <c r="D44" s="99">
        <v>44841.479166666664</v>
      </c>
      <c r="E44" s="33">
        <f t="shared" si="0"/>
        <v>1.0416666664241347E-2</v>
      </c>
      <c r="F44" s="39" t="s">
        <v>41</v>
      </c>
      <c r="G44" s="88"/>
      <c r="H44" s="88"/>
      <c r="I44" s="57"/>
      <c r="J44" s="57"/>
      <c r="K44" s="91"/>
      <c r="L44" s="91"/>
      <c r="M44" s="91"/>
      <c r="N44" s="91"/>
      <c r="P44" s="39">
        <v>0</v>
      </c>
      <c r="Q44" s="40"/>
      <c r="R44" s="40"/>
      <c r="S44" s="40"/>
      <c r="T44" s="40"/>
      <c r="U44" s="40"/>
      <c r="V44" s="40"/>
      <c r="W44" s="2"/>
      <c r="X44" s="2"/>
      <c r="Y44" s="2"/>
      <c r="Z44" s="2"/>
    </row>
    <row r="45" spans="1:26" ht="25.5" customHeight="1">
      <c r="A45" s="30">
        <v>44</v>
      </c>
      <c r="B45" s="99">
        <v>44841.489583333336</v>
      </c>
      <c r="C45" s="99">
        <v>44841.479166666664</v>
      </c>
      <c r="D45" s="99">
        <v>44841.489583333336</v>
      </c>
      <c r="E45" s="33">
        <f t="shared" si="0"/>
        <v>1.0416666671517305E-2</v>
      </c>
      <c r="F45" s="39" t="s">
        <v>41</v>
      </c>
      <c r="G45" s="88"/>
      <c r="H45" s="88"/>
      <c r="I45" s="57"/>
      <c r="J45" s="57"/>
      <c r="K45" s="91"/>
      <c r="L45" s="91"/>
      <c r="M45" s="91"/>
      <c r="N45" s="91"/>
      <c r="P45" s="39">
        <v>0</v>
      </c>
      <c r="Q45" s="40"/>
      <c r="R45" s="40"/>
      <c r="S45" s="40"/>
      <c r="T45" s="40"/>
      <c r="U45" s="40"/>
      <c r="V45" s="40"/>
      <c r="W45" s="2"/>
      <c r="X45" s="2"/>
      <c r="Y45" s="2"/>
      <c r="Z45" s="2"/>
    </row>
    <row r="46" spans="1:26" ht="25.5" customHeight="1">
      <c r="A46" s="30">
        <v>45</v>
      </c>
      <c r="B46" s="99">
        <v>44841.5</v>
      </c>
      <c r="C46" s="99">
        <v>44841.489583333336</v>
      </c>
      <c r="D46" s="99">
        <v>44841.5</v>
      </c>
      <c r="E46" s="33">
        <f t="shared" si="0"/>
        <v>1.0416666664241347E-2</v>
      </c>
      <c r="F46" s="39" t="s">
        <v>41</v>
      </c>
      <c r="G46" s="88"/>
      <c r="H46" s="88"/>
      <c r="I46" s="57"/>
      <c r="J46" s="57"/>
      <c r="K46" s="91"/>
      <c r="L46" s="91"/>
      <c r="M46" s="91"/>
      <c r="N46" s="91"/>
      <c r="P46" s="39"/>
      <c r="Q46" s="40"/>
      <c r="R46" s="40"/>
      <c r="S46" s="40"/>
      <c r="T46" s="40"/>
      <c r="U46" s="40"/>
      <c r="V46" s="40"/>
      <c r="W46" s="2"/>
      <c r="X46" s="2"/>
      <c r="Y46" s="2"/>
      <c r="Z46" s="2"/>
    </row>
    <row r="47" spans="1:26" ht="25.5" customHeight="1">
      <c r="A47" s="30">
        <v>46</v>
      </c>
      <c r="B47" s="99">
        <v>44841.510416666664</v>
      </c>
      <c r="C47" s="99">
        <v>44841.5</v>
      </c>
      <c r="D47" s="99">
        <v>44841.510416666664</v>
      </c>
      <c r="E47" s="33">
        <f t="shared" si="0"/>
        <v>1.0416666664241347E-2</v>
      </c>
      <c r="F47" s="39" t="s">
        <v>41</v>
      </c>
      <c r="G47" s="88"/>
      <c r="H47" s="88"/>
      <c r="I47" s="57"/>
      <c r="J47" s="57"/>
      <c r="K47" s="91"/>
      <c r="L47" s="91"/>
      <c r="M47" s="91"/>
      <c r="N47" s="91"/>
      <c r="P47" s="39"/>
      <c r="Q47" s="40"/>
      <c r="R47" s="40"/>
      <c r="S47" s="40"/>
      <c r="T47" s="40"/>
      <c r="U47" s="40"/>
      <c r="V47" s="40"/>
      <c r="W47" s="2"/>
      <c r="X47" s="2"/>
      <c r="Y47" s="2"/>
      <c r="Z47" s="2"/>
    </row>
    <row r="48" spans="1:26" ht="25.5" customHeight="1">
      <c r="A48" s="30">
        <v>47</v>
      </c>
      <c r="B48" s="99">
        <v>44841.520833333336</v>
      </c>
      <c r="C48" s="99">
        <v>44841.510416666664</v>
      </c>
      <c r="D48" s="99">
        <v>44841.520833333336</v>
      </c>
      <c r="E48" s="33">
        <f t="shared" si="0"/>
        <v>1.0416666671517305E-2</v>
      </c>
      <c r="F48" s="39" t="s">
        <v>41</v>
      </c>
      <c r="G48" s="88"/>
      <c r="H48" s="88"/>
      <c r="I48" s="57"/>
      <c r="J48" s="57"/>
      <c r="K48" s="91"/>
      <c r="L48" s="91"/>
      <c r="M48" s="91"/>
      <c r="N48" s="91"/>
      <c r="P48" s="39">
        <v>0</v>
      </c>
      <c r="Q48" s="40"/>
      <c r="R48" s="40"/>
      <c r="S48" s="40"/>
      <c r="T48" s="40"/>
      <c r="U48" s="40"/>
      <c r="V48" s="40"/>
      <c r="W48" s="2"/>
      <c r="X48" s="2"/>
      <c r="Y48" s="2"/>
      <c r="Z48" s="2"/>
    </row>
    <row r="49" spans="1:26" ht="25.5" customHeight="1">
      <c r="A49" s="30">
        <v>48</v>
      </c>
      <c r="B49" s="99">
        <v>44841.53125</v>
      </c>
      <c r="C49" s="99">
        <v>44841.520833333336</v>
      </c>
      <c r="D49" s="99">
        <v>44841.53125</v>
      </c>
      <c r="E49" s="33">
        <f t="shared" si="0"/>
        <v>1.0416666664241347E-2</v>
      </c>
      <c r="F49" s="39" t="s">
        <v>41</v>
      </c>
      <c r="G49" s="88"/>
      <c r="H49" s="88"/>
      <c r="I49" s="57"/>
      <c r="J49" s="57"/>
      <c r="K49" s="91"/>
      <c r="L49" s="91"/>
      <c r="M49" s="91"/>
      <c r="N49" s="91"/>
      <c r="P49" s="39">
        <v>0</v>
      </c>
      <c r="Q49" s="40"/>
      <c r="R49" s="40"/>
      <c r="S49" s="40"/>
      <c r="T49" s="40"/>
      <c r="U49" s="40"/>
      <c r="V49" s="40"/>
      <c r="W49" s="2"/>
      <c r="X49" s="2"/>
      <c r="Y49" s="2"/>
      <c r="Z49" s="2"/>
    </row>
    <row r="50" spans="1:26" ht="25.5" customHeight="1">
      <c r="A50" s="30">
        <v>49</v>
      </c>
      <c r="B50" s="99">
        <v>44841.541666666664</v>
      </c>
      <c r="C50" s="99">
        <v>44841.53125</v>
      </c>
      <c r="D50" s="99">
        <v>44841.541666666664</v>
      </c>
      <c r="E50" s="33">
        <f t="shared" si="0"/>
        <v>1.0416666664241347E-2</v>
      </c>
      <c r="F50" s="39" t="s">
        <v>41</v>
      </c>
      <c r="G50" s="88"/>
      <c r="H50" s="88"/>
      <c r="I50" s="57"/>
      <c r="J50" s="57"/>
      <c r="K50" s="91"/>
      <c r="L50" s="91"/>
      <c r="M50" s="91"/>
      <c r="N50" s="91"/>
      <c r="P50" s="39"/>
      <c r="Q50" s="40"/>
      <c r="R50" s="40"/>
      <c r="S50" s="40"/>
      <c r="T50" s="40"/>
      <c r="U50" s="40"/>
      <c r="V50" s="40"/>
      <c r="W50" s="2"/>
      <c r="X50" s="2"/>
      <c r="Y50" s="2"/>
      <c r="Z50" s="2"/>
    </row>
    <row r="51" spans="1:26" ht="25.5" customHeight="1">
      <c r="A51" s="30">
        <v>50</v>
      </c>
      <c r="B51" s="99">
        <v>44841.552083333336</v>
      </c>
      <c r="C51" s="99">
        <v>44841.541666666664</v>
      </c>
      <c r="D51" s="99">
        <v>44841.552083333336</v>
      </c>
      <c r="E51" s="33">
        <f t="shared" si="0"/>
        <v>1.0416666671517305E-2</v>
      </c>
      <c r="F51" s="39" t="s">
        <v>41</v>
      </c>
      <c r="G51" s="88"/>
      <c r="H51" s="88"/>
      <c r="I51" s="57"/>
      <c r="J51" s="57"/>
      <c r="K51" s="91"/>
      <c r="L51" s="91"/>
      <c r="M51" s="91"/>
      <c r="N51" s="91"/>
      <c r="P51" s="39"/>
      <c r="Q51" s="40"/>
      <c r="R51" s="40"/>
      <c r="S51" s="40"/>
      <c r="T51" s="40"/>
      <c r="U51" s="40"/>
      <c r="V51" s="40"/>
      <c r="W51" s="2"/>
      <c r="X51" s="2"/>
      <c r="Y51" s="2"/>
      <c r="Z51" s="2"/>
    </row>
    <row r="52" spans="1:26" ht="25.5" customHeight="1">
      <c r="A52" s="30">
        <v>51</v>
      </c>
      <c r="B52" s="99">
        <v>44841.5625</v>
      </c>
      <c r="C52" s="99">
        <v>44841.552083333336</v>
      </c>
      <c r="D52" s="99">
        <v>44841.5625</v>
      </c>
      <c r="E52" s="33">
        <f t="shared" si="0"/>
        <v>1.0416666664241347E-2</v>
      </c>
      <c r="F52" s="39" t="s">
        <v>41</v>
      </c>
      <c r="G52" s="88"/>
      <c r="H52" s="88"/>
      <c r="I52" s="57"/>
      <c r="J52" s="57"/>
      <c r="K52" s="91"/>
      <c r="L52" s="91"/>
      <c r="M52" s="91"/>
      <c r="N52" s="91"/>
      <c r="P52" s="39"/>
      <c r="Q52" s="40"/>
      <c r="R52" s="40"/>
      <c r="S52" s="40"/>
      <c r="T52" s="40"/>
      <c r="U52" s="40"/>
      <c r="V52" s="40"/>
      <c r="W52" s="2"/>
      <c r="X52" s="2"/>
      <c r="Y52" s="2"/>
      <c r="Z52" s="2"/>
    </row>
    <row r="53" spans="1:26" ht="25.5" customHeight="1">
      <c r="A53" s="30">
        <v>52</v>
      </c>
      <c r="B53" s="99">
        <v>44841.572916666664</v>
      </c>
      <c r="C53" s="99">
        <v>44841.5625</v>
      </c>
      <c r="D53" s="99">
        <v>44841.572916666664</v>
      </c>
      <c r="E53" s="33">
        <f t="shared" si="0"/>
        <v>1.0416666664241347E-2</v>
      </c>
      <c r="F53" s="39" t="s">
        <v>41</v>
      </c>
      <c r="G53" s="88"/>
      <c r="H53" s="88"/>
      <c r="I53" s="57"/>
      <c r="J53" s="57"/>
      <c r="K53" s="91"/>
      <c r="L53" s="91"/>
      <c r="M53" s="91"/>
      <c r="N53" s="91"/>
      <c r="P53" s="39">
        <v>0.5</v>
      </c>
      <c r="Q53" s="40"/>
      <c r="R53" s="40"/>
      <c r="S53" s="40"/>
      <c r="T53" s="40"/>
      <c r="U53" s="40"/>
      <c r="V53" s="40"/>
      <c r="W53" s="2"/>
      <c r="X53" s="2"/>
      <c r="Y53" s="2"/>
      <c r="Z53" s="2"/>
    </row>
    <row r="54" spans="1:26" ht="25.5" customHeight="1">
      <c r="A54" s="30">
        <v>53</v>
      </c>
      <c r="B54" s="99">
        <v>44841.583333333336</v>
      </c>
      <c r="C54" s="99">
        <v>44841.572916666664</v>
      </c>
      <c r="D54" s="99">
        <v>44841.583333333336</v>
      </c>
      <c r="E54" s="33">
        <f t="shared" si="0"/>
        <v>1.0416666671517305E-2</v>
      </c>
      <c r="F54" s="39" t="s">
        <v>41</v>
      </c>
      <c r="G54" s="88"/>
      <c r="H54" s="88"/>
      <c r="I54" s="57"/>
      <c r="J54" s="57"/>
      <c r="K54" s="91"/>
      <c r="L54" s="91"/>
      <c r="M54" s="91"/>
      <c r="N54" s="91"/>
      <c r="P54" s="39"/>
      <c r="Q54" s="40"/>
      <c r="R54" s="40"/>
      <c r="S54" s="40"/>
      <c r="T54" s="40"/>
      <c r="U54" s="40"/>
      <c r="V54" s="40"/>
      <c r="W54" s="2"/>
      <c r="X54" s="2"/>
      <c r="Y54" s="2"/>
      <c r="Z54" s="2"/>
    </row>
    <row r="55" spans="1:26" ht="25.5" customHeight="1">
      <c r="A55" s="30">
        <v>54</v>
      </c>
      <c r="B55" s="99">
        <v>44841.59375</v>
      </c>
      <c r="C55" s="99">
        <v>44841.583333333336</v>
      </c>
      <c r="D55" s="99">
        <v>44841.59375</v>
      </c>
      <c r="E55" s="33">
        <f t="shared" si="0"/>
        <v>1.0416666664241347E-2</v>
      </c>
      <c r="F55" s="39" t="s">
        <v>41</v>
      </c>
      <c r="G55" s="88"/>
      <c r="H55" s="88"/>
      <c r="I55" s="57"/>
      <c r="J55" s="57"/>
      <c r="K55" s="91"/>
      <c r="L55" s="91"/>
      <c r="M55" s="91"/>
      <c r="N55" s="91"/>
      <c r="P55" s="39">
        <v>0.56000000000000005</v>
      </c>
      <c r="Q55" s="40"/>
      <c r="R55" s="40"/>
      <c r="S55" s="40"/>
      <c r="T55" s="40"/>
      <c r="U55" s="40"/>
      <c r="V55" s="40"/>
      <c r="W55" s="2"/>
      <c r="X55" s="2"/>
      <c r="Y55" s="2"/>
      <c r="Z55" s="2"/>
    </row>
    <row r="56" spans="1:26" ht="25.5" customHeight="1">
      <c r="A56" s="30">
        <v>55</v>
      </c>
      <c r="B56" s="99">
        <v>44841.604166666664</v>
      </c>
      <c r="C56" s="99">
        <v>44841.59375</v>
      </c>
      <c r="D56" s="99">
        <v>44841.604166666664</v>
      </c>
      <c r="E56" s="33">
        <f t="shared" si="0"/>
        <v>1.0416666664241347E-2</v>
      </c>
      <c r="F56" s="39" t="s">
        <v>41</v>
      </c>
      <c r="G56" s="88"/>
      <c r="H56" s="88"/>
      <c r="I56" s="57"/>
      <c r="J56" s="57"/>
      <c r="K56" s="91"/>
      <c r="L56" s="91"/>
      <c r="M56" s="91"/>
      <c r="N56" s="91"/>
      <c r="P56" s="39">
        <v>0.41</v>
      </c>
      <c r="Q56" s="40"/>
      <c r="R56" s="40"/>
      <c r="S56" s="40"/>
      <c r="T56" s="40"/>
      <c r="U56" s="40"/>
      <c r="V56" s="40"/>
      <c r="W56" s="2"/>
      <c r="X56" s="2"/>
      <c r="Y56" s="2"/>
      <c r="Z56" s="2"/>
    </row>
    <row r="57" spans="1:26" ht="25.5" customHeight="1">
      <c r="A57" s="30">
        <v>56</v>
      </c>
      <c r="B57" s="99">
        <v>44841.614583333336</v>
      </c>
      <c r="C57" s="99">
        <v>44841.604166666664</v>
      </c>
      <c r="D57" s="99">
        <v>44841.614583333336</v>
      </c>
      <c r="E57" s="33">
        <f t="shared" si="0"/>
        <v>1.0416666671517305E-2</v>
      </c>
      <c r="F57" s="39" t="s">
        <v>41</v>
      </c>
      <c r="G57" s="88"/>
      <c r="H57" s="88"/>
      <c r="I57" s="57"/>
      <c r="J57" s="57"/>
      <c r="K57" s="91"/>
      <c r="L57" s="91"/>
      <c r="M57" s="91"/>
      <c r="N57" s="91"/>
      <c r="P57" s="39">
        <v>0</v>
      </c>
      <c r="Q57" s="40"/>
      <c r="R57" s="40"/>
      <c r="S57" s="40"/>
      <c r="T57" s="40"/>
      <c r="U57" s="40"/>
      <c r="V57" s="40"/>
      <c r="W57" s="2"/>
      <c r="X57" s="2"/>
      <c r="Y57" s="2"/>
      <c r="Z57" s="2"/>
    </row>
    <row r="58" spans="1:26" ht="25.5" customHeight="1">
      <c r="A58" s="30">
        <v>57</v>
      </c>
      <c r="B58" s="99">
        <v>44841.625</v>
      </c>
      <c r="C58" s="99">
        <v>44841.614583333336</v>
      </c>
      <c r="D58" s="99">
        <v>44841.625</v>
      </c>
      <c r="E58" s="33">
        <f t="shared" si="0"/>
        <v>1.0416666664241347E-2</v>
      </c>
      <c r="F58" s="39" t="s">
        <v>41</v>
      </c>
      <c r="G58" s="88"/>
      <c r="H58" s="88"/>
      <c r="I58" s="57"/>
      <c r="J58" s="57"/>
      <c r="K58" s="91"/>
      <c r="L58" s="91"/>
      <c r="M58" s="91"/>
      <c r="N58" s="91"/>
      <c r="P58" s="39">
        <v>0</v>
      </c>
      <c r="Q58" s="40"/>
      <c r="R58" s="40"/>
      <c r="S58" s="40"/>
      <c r="T58" s="40"/>
      <c r="U58" s="40"/>
      <c r="V58" s="40"/>
      <c r="W58" s="2"/>
      <c r="X58" s="2"/>
      <c r="Y58" s="2"/>
      <c r="Z58" s="2"/>
    </row>
    <row r="59" spans="1:26" ht="25.5" customHeight="1">
      <c r="A59" s="30">
        <v>58</v>
      </c>
      <c r="B59" s="99">
        <v>44841.635416666664</v>
      </c>
      <c r="C59" s="99">
        <v>44841.625</v>
      </c>
      <c r="D59" s="99">
        <v>44841.635416666664</v>
      </c>
      <c r="E59" s="33">
        <f t="shared" si="0"/>
        <v>1.0416666664241347E-2</v>
      </c>
      <c r="F59" s="39" t="s">
        <v>41</v>
      </c>
      <c r="G59" s="88"/>
      <c r="H59" s="88"/>
      <c r="I59" s="57"/>
      <c r="J59" s="57"/>
      <c r="K59" s="91"/>
      <c r="L59" s="91"/>
      <c r="M59" s="91"/>
      <c r="N59" s="91"/>
      <c r="P59" s="39">
        <v>0</v>
      </c>
      <c r="Q59" s="40"/>
      <c r="R59" s="40"/>
      <c r="S59" s="40"/>
      <c r="T59" s="40"/>
      <c r="U59" s="40"/>
      <c r="V59" s="40"/>
      <c r="W59" s="2"/>
      <c r="X59" s="2"/>
      <c r="Y59" s="2"/>
      <c r="Z59" s="2"/>
    </row>
    <row r="60" spans="1:26" ht="25.5" customHeight="1">
      <c r="A60" s="30">
        <v>59</v>
      </c>
      <c r="B60" s="99">
        <v>44841.645833333336</v>
      </c>
      <c r="C60" s="99">
        <v>44841.635416666664</v>
      </c>
      <c r="D60" s="99">
        <v>44841.645833333336</v>
      </c>
      <c r="E60" s="33">
        <f t="shared" si="0"/>
        <v>1.0416666671517305E-2</v>
      </c>
      <c r="F60" s="39" t="s">
        <v>41</v>
      </c>
      <c r="G60" s="88"/>
      <c r="H60" s="88"/>
      <c r="I60" s="57"/>
      <c r="J60" s="57"/>
      <c r="K60" s="91"/>
      <c r="L60" s="91"/>
      <c r="M60" s="91"/>
      <c r="N60" s="91"/>
      <c r="P60" s="39">
        <v>0</v>
      </c>
      <c r="Q60" s="40"/>
      <c r="R60" s="40"/>
      <c r="S60" s="40"/>
      <c r="T60" s="40"/>
      <c r="U60" s="40"/>
      <c r="V60" s="40"/>
      <c r="W60" s="2"/>
      <c r="X60" s="2"/>
      <c r="Y60" s="2"/>
      <c r="Z60" s="2"/>
    </row>
    <row r="61" spans="1:26" ht="25.5" customHeight="1">
      <c r="A61" s="30">
        <v>60</v>
      </c>
      <c r="B61" s="99">
        <v>44841.65625</v>
      </c>
      <c r="C61" s="99">
        <v>44841.645833333336</v>
      </c>
      <c r="D61" s="99">
        <v>44841.65625</v>
      </c>
      <c r="E61" s="33">
        <f t="shared" si="0"/>
        <v>1.0416666664241347E-2</v>
      </c>
      <c r="F61" s="39" t="s">
        <v>41</v>
      </c>
      <c r="G61" s="88"/>
      <c r="H61" s="88"/>
      <c r="I61" s="57"/>
      <c r="J61" s="57"/>
      <c r="K61" s="91"/>
      <c r="L61" s="91"/>
      <c r="M61" s="91"/>
      <c r="N61" s="91"/>
      <c r="P61" s="39">
        <v>0</v>
      </c>
      <c r="Q61" s="40"/>
      <c r="R61" s="40"/>
      <c r="S61" s="40"/>
      <c r="T61" s="40"/>
      <c r="U61" s="40"/>
      <c r="V61" s="40"/>
      <c r="W61" s="2"/>
      <c r="X61" s="2"/>
      <c r="Y61" s="2"/>
      <c r="Z61" s="2"/>
    </row>
    <row r="62" spans="1:26" ht="25.5" customHeight="1">
      <c r="A62" s="30">
        <v>61</v>
      </c>
      <c r="B62" s="99">
        <v>44841.666666666664</v>
      </c>
      <c r="C62" s="99">
        <v>44841.65625</v>
      </c>
      <c r="D62" s="99">
        <v>44841.666666666664</v>
      </c>
      <c r="E62" s="33">
        <f t="shared" si="0"/>
        <v>1.0416666664241347E-2</v>
      </c>
      <c r="F62" s="39" t="s">
        <v>41</v>
      </c>
      <c r="G62" s="88"/>
      <c r="H62" s="88"/>
      <c r="I62" s="57"/>
      <c r="J62" s="57"/>
      <c r="K62" s="91"/>
      <c r="L62" s="91"/>
      <c r="M62" s="91"/>
      <c r="N62" s="91"/>
      <c r="P62" s="39">
        <v>0</v>
      </c>
      <c r="Q62" s="40"/>
      <c r="R62" s="40"/>
      <c r="S62" s="40"/>
      <c r="T62" s="40"/>
      <c r="U62" s="40"/>
      <c r="V62" s="40"/>
      <c r="W62" s="2"/>
      <c r="X62" s="2"/>
      <c r="Y62" s="2"/>
      <c r="Z62" s="2"/>
    </row>
    <row r="63" spans="1:26" ht="25.5" customHeight="1">
      <c r="A63" s="30">
        <v>62</v>
      </c>
      <c r="B63" s="99">
        <v>44841.677083333336</v>
      </c>
      <c r="C63" s="99">
        <v>44841.666666666664</v>
      </c>
      <c r="D63" s="99">
        <v>44841.677083333336</v>
      </c>
      <c r="E63" s="33">
        <f t="shared" si="0"/>
        <v>1.0416666671517305E-2</v>
      </c>
      <c r="F63" s="39" t="s">
        <v>41</v>
      </c>
      <c r="G63" s="88"/>
      <c r="H63" s="88"/>
      <c r="I63" s="57"/>
      <c r="J63" s="57"/>
      <c r="K63" s="91"/>
      <c r="L63" s="91"/>
      <c r="M63" s="91"/>
      <c r="N63" s="91"/>
      <c r="P63" s="39">
        <v>0</v>
      </c>
      <c r="Q63" s="40"/>
      <c r="R63" s="40"/>
      <c r="S63" s="40"/>
      <c r="T63" s="40"/>
      <c r="U63" s="40"/>
      <c r="V63" s="40"/>
      <c r="W63" s="2"/>
      <c r="X63" s="2"/>
      <c r="Y63" s="2"/>
      <c r="Z63" s="2"/>
    </row>
    <row r="64" spans="1:26" ht="25.5" customHeight="1">
      <c r="A64" s="30">
        <v>63</v>
      </c>
      <c r="B64" s="99">
        <v>44841.6875</v>
      </c>
      <c r="C64" s="99">
        <v>44841.677083333336</v>
      </c>
      <c r="D64" s="99">
        <v>44841.6875</v>
      </c>
      <c r="E64" s="33">
        <f t="shared" si="0"/>
        <v>1.0416666664241347E-2</v>
      </c>
      <c r="F64" s="39" t="s">
        <v>41</v>
      </c>
      <c r="G64" s="88"/>
      <c r="H64" s="88"/>
      <c r="I64" s="57"/>
      <c r="J64" s="57"/>
      <c r="K64" s="91"/>
      <c r="L64" s="91"/>
      <c r="M64" s="91"/>
      <c r="N64" s="91"/>
      <c r="P64" s="39"/>
      <c r="Q64" s="40"/>
      <c r="R64" s="40"/>
      <c r="S64" s="40"/>
      <c r="T64" s="40"/>
      <c r="U64" s="40"/>
      <c r="V64" s="40"/>
      <c r="W64" s="2"/>
      <c r="X64" s="2"/>
      <c r="Y64" s="2"/>
      <c r="Z64" s="2"/>
    </row>
    <row r="65" spans="1:26" ht="25.5" customHeight="1">
      <c r="A65" s="30">
        <v>64</v>
      </c>
      <c r="B65" s="99">
        <v>44841.697916666664</v>
      </c>
      <c r="C65" s="99">
        <v>44841.6875</v>
      </c>
      <c r="D65" s="99">
        <v>44841.697916666664</v>
      </c>
      <c r="E65" s="33">
        <f t="shared" si="0"/>
        <v>1.0416666664241347E-2</v>
      </c>
      <c r="F65" s="39" t="s">
        <v>41</v>
      </c>
      <c r="G65" s="88"/>
      <c r="H65" s="88"/>
      <c r="I65" s="57"/>
      <c r="J65" s="57"/>
      <c r="K65" s="91"/>
      <c r="L65" s="91"/>
      <c r="M65" s="91"/>
      <c r="N65" s="91"/>
      <c r="P65" s="39">
        <v>0</v>
      </c>
      <c r="Q65" s="40"/>
      <c r="R65" s="40"/>
      <c r="S65" s="40"/>
      <c r="T65" s="40"/>
      <c r="U65" s="40"/>
      <c r="V65" s="40"/>
      <c r="W65" s="2"/>
      <c r="X65" s="2"/>
      <c r="Y65" s="2"/>
      <c r="Z65" s="2"/>
    </row>
    <row r="66" spans="1:26" ht="25.5" customHeight="1">
      <c r="A66" s="30">
        <v>65</v>
      </c>
      <c r="B66" s="99">
        <v>44841.708333333336</v>
      </c>
      <c r="C66" s="99">
        <v>44841.697916666664</v>
      </c>
      <c r="D66" s="99">
        <v>44841.708333333336</v>
      </c>
      <c r="E66" s="33">
        <f t="shared" ref="E66:E129" si="1">D66-C66</f>
        <v>1.0416666671517305E-2</v>
      </c>
      <c r="F66" s="39" t="s">
        <v>41</v>
      </c>
      <c r="G66" s="88"/>
      <c r="H66" s="88"/>
      <c r="I66" s="57"/>
      <c r="J66" s="57"/>
      <c r="K66" s="91"/>
      <c r="L66" s="91"/>
      <c r="M66" s="91"/>
      <c r="N66" s="91"/>
      <c r="P66" s="39">
        <v>0</v>
      </c>
      <c r="Q66" s="40"/>
      <c r="R66" s="40"/>
      <c r="S66" s="40"/>
      <c r="T66" s="40"/>
      <c r="U66" s="40"/>
      <c r="V66" s="40"/>
      <c r="W66" s="2"/>
      <c r="X66" s="2"/>
      <c r="Y66" s="2"/>
      <c r="Z66" s="2"/>
    </row>
    <row r="67" spans="1:26" ht="25.5" customHeight="1">
      <c r="A67" s="30">
        <v>66</v>
      </c>
      <c r="B67" s="99">
        <v>44841.71875</v>
      </c>
      <c r="C67" s="99">
        <v>44841.708333333336</v>
      </c>
      <c r="D67" s="99">
        <v>44841.71875</v>
      </c>
      <c r="E67" s="33">
        <f t="shared" si="1"/>
        <v>1.0416666664241347E-2</v>
      </c>
      <c r="F67" s="39" t="s">
        <v>41</v>
      </c>
      <c r="G67" s="88"/>
      <c r="H67" s="88"/>
      <c r="I67" s="57"/>
      <c r="J67" s="57"/>
      <c r="K67" s="91"/>
      <c r="L67" s="91"/>
      <c r="M67" s="91"/>
      <c r="N67" s="91"/>
      <c r="P67" s="39">
        <v>0</v>
      </c>
      <c r="Q67" s="40"/>
      <c r="R67" s="40"/>
      <c r="S67" s="40"/>
      <c r="T67" s="40"/>
      <c r="U67" s="40"/>
      <c r="V67" s="40"/>
      <c r="W67" s="2"/>
      <c r="X67" s="2"/>
      <c r="Y67" s="2"/>
      <c r="Z67" s="2"/>
    </row>
    <row r="68" spans="1:26" ht="25.5" customHeight="1">
      <c r="A68" s="30">
        <v>67</v>
      </c>
      <c r="B68" s="99">
        <v>44841.729166666664</v>
      </c>
      <c r="C68" s="99">
        <v>44841.71875</v>
      </c>
      <c r="D68" s="99">
        <v>44841.729166666664</v>
      </c>
      <c r="E68" s="33">
        <f t="shared" si="1"/>
        <v>1.0416666664241347E-2</v>
      </c>
      <c r="F68" s="39" t="s">
        <v>41</v>
      </c>
      <c r="G68" s="88"/>
      <c r="H68" s="88"/>
      <c r="I68" s="57"/>
      <c r="J68" s="57"/>
      <c r="K68" s="91"/>
      <c r="L68" s="91"/>
      <c r="M68" s="91"/>
      <c r="N68" s="91"/>
      <c r="P68" s="39">
        <v>0</v>
      </c>
      <c r="Q68" s="40"/>
      <c r="R68" s="40"/>
      <c r="S68" s="40"/>
      <c r="T68" s="40"/>
      <c r="U68" s="40"/>
      <c r="V68" s="40"/>
      <c r="W68" s="2"/>
      <c r="X68" s="2"/>
      <c r="Y68" s="2"/>
      <c r="Z68" s="2"/>
    </row>
    <row r="69" spans="1:26" ht="25.5" customHeight="1">
      <c r="A69" s="30">
        <v>68</v>
      </c>
      <c r="B69" s="99">
        <v>44841.739583333336</v>
      </c>
      <c r="C69" s="99">
        <v>44841.729166666664</v>
      </c>
      <c r="D69" s="99">
        <v>44841.739583333336</v>
      </c>
      <c r="E69" s="33">
        <f t="shared" si="1"/>
        <v>1.0416666671517305E-2</v>
      </c>
      <c r="F69" s="39" t="s">
        <v>41</v>
      </c>
      <c r="G69" s="88"/>
      <c r="H69" s="88"/>
      <c r="I69" s="57"/>
      <c r="J69" s="57"/>
      <c r="K69" s="91"/>
      <c r="L69" s="91"/>
      <c r="M69" s="91"/>
      <c r="N69" s="91"/>
      <c r="P69" s="39">
        <v>0</v>
      </c>
      <c r="Q69" s="40"/>
      <c r="R69" s="40"/>
      <c r="S69" s="40"/>
      <c r="T69" s="40"/>
      <c r="U69" s="40"/>
      <c r="V69" s="40"/>
      <c r="W69" s="2"/>
      <c r="X69" s="2"/>
      <c r="Y69" s="2"/>
      <c r="Z69" s="2"/>
    </row>
    <row r="70" spans="1:26" ht="25.5" customHeight="1">
      <c r="A70" s="30">
        <v>69</v>
      </c>
      <c r="B70" s="99">
        <v>44841.75</v>
      </c>
      <c r="C70" s="99">
        <v>44841.739583333336</v>
      </c>
      <c r="D70" s="99">
        <v>44841.75</v>
      </c>
      <c r="E70" s="33">
        <f t="shared" si="1"/>
        <v>1.0416666664241347E-2</v>
      </c>
      <c r="F70" s="39" t="s">
        <v>41</v>
      </c>
      <c r="G70" s="88"/>
      <c r="H70" s="88"/>
      <c r="I70" s="57"/>
      <c r="J70" s="57"/>
      <c r="K70" s="91"/>
      <c r="L70" s="91"/>
      <c r="M70" s="91"/>
      <c r="N70" s="91"/>
      <c r="P70" s="39">
        <v>1.44</v>
      </c>
      <c r="Q70" s="40"/>
      <c r="R70" s="40"/>
      <c r="S70" s="40"/>
      <c r="T70" s="40"/>
      <c r="U70" s="40"/>
      <c r="V70" s="40"/>
      <c r="W70" s="2"/>
      <c r="X70" s="2"/>
      <c r="Y70" s="2"/>
      <c r="Z70" s="2"/>
    </row>
    <row r="71" spans="1:26" ht="25.5" customHeight="1">
      <c r="A71" s="30">
        <v>70</v>
      </c>
      <c r="B71" s="99">
        <v>44841.760416666664</v>
      </c>
      <c r="C71" s="99">
        <v>44841.75</v>
      </c>
      <c r="D71" s="99">
        <v>44841.760416666664</v>
      </c>
      <c r="E71" s="33">
        <f t="shared" si="1"/>
        <v>1.0416666664241347E-2</v>
      </c>
      <c r="F71" s="39" t="s">
        <v>41</v>
      </c>
      <c r="G71" s="88"/>
      <c r="H71" s="88"/>
      <c r="I71" s="57"/>
      <c r="J71" s="57"/>
      <c r="K71" s="91"/>
      <c r="L71" s="91"/>
      <c r="M71" s="91"/>
      <c r="N71" s="91"/>
      <c r="P71" s="39"/>
      <c r="Q71" s="40"/>
      <c r="R71" s="40"/>
      <c r="S71" s="40"/>
      <c r="T71" s="40"/>
      <c r="U71" s="40"/>
      <c r="V71" s="40"/>
      <c r="W71" s="2"/>
      <c r="X71" s="2"/>
      <c r="Y71" s="2"/>
      <c r="Z71" s="2"/>
    </row>
    <row r="72" spans="1:26" ht="25.5" customHeight="1">
      <c r="A72" s="30">
        <v>71</v>
      </c>
      <c r="B72" s="99">
        <v>44841.770833333336</v>
      </c>
      <c r="C72" s="99">
        <v>44841.760416666664</v>
      </c>
      <c r="D72" s="99">
        <v>44841.770833333336</v>
      </c>
      <c r="E72" s="33">
        <f t="shared" si="1"/>
        <v>1.0416666671517305E-2</v>
      </c>
      <c r="F72" s="39" t="s">
        <v>41</v>
      </c>
      <c r="G72" s="88"/>
      <c r="H72" s="88"/>
      <c r="I72" s="57"/>
      <c r="J72" s="57"/>
      <c r="K72" s="91"/>
      <c r="L72" s="91"/>
      <c r="M72" s="91"/>
      <c r="N72" s="91"/>
      <c r="P72" s="39"/>
      <c r="Q72" s="40"/>
      <c r="R72" s="40"/>
      <c r="S72" s="40"/>
      <c r="T72" s="40"/>
      <c r="U72" s="40"/>
      <c r="V72" s="40"/>
      <c r="W72" s="2"/>
      <c r="X72" s="2"/>
      <c r="Y72" s="2"/>
      <c r="Z72" s="2"/>
    </row>
    <row r="73" spans="1:26" ht="25.5" customHeight="1">
      <c r="A73" s="30">
        <v>72</v>
      </c>
      <c r="B73" s="99">
        <v>44841.78125</v>
      </c>
      <c r="C73" s="99">
        <v>44841.770833333336</v>
      </c>
      <c r="D73" s="99">
        <v>44841.78125</v>
      </c>
      <c r="E73" s="33">
        <f t="shared" si="1"/>
        <v>1.0416666664241347E-2</v>
      </c>
      <c r="F73" s="39" t="s">
        <v>41</v>
      </c>
      <c r="G73" s="88"/>
      <c r="H73" s="88"/>
      <c r="I73" s="57"/>
      <c r="J73" s="57"/>
      <c r="K73" s="91"/>
      <c r="L73" s="91"/>
      <c r="M73" s="91"/>
      <c r="N73" s="91"/>
      <c r="P73" s="39"/>
      <c r="Q73" s="40"/>
      <c r="R73" s="40"/>
      <c r="S73" s="40"/>
      <c r="T73" s="40"/>
      <c r="U73" s="40"/>
      <c r="V73" s="40"/>
      <c r="W73" s="2"/>
      <c r="X73" s="2"/>
      <c r="Y73" s="2"/>
      <c r="Z73" s="2"/>
    </row>
    <row r="74" spans="1:26" ht="25.5" customHeight="1">
      <c r="A74" s="30">
        <v>73</v>
      </c>
      <c r="B74" s="99">
        <v>44841.791666666664</v>
      </c>
      <c r="C74" s="99">
        <v>44841.78125</v>
      </c>
      <c r="D74" s="99">
        <v>44841.791666666664</v>
      </c>
      <c r="E74" s="33">
        <f t="shared" si="1"/>
        <v>1.0416666664241347E-2</v>
      </c>
      <c r="F74" s="39" t="s">
        <v>41</v>
      </c>
      <c r="G74" s="88"/>
      <c r="H74" s="88"/>
      <c r="I74" s="57"/>
      <c r="J74" s="57"/>
      <c r="K74" s="91"/>
      <c r="L74" s="91"/>
      <c r="M74" s="91"/>
      <c r="N74" s="91"/>
      <c r="P74" s="39"/>
      <c r="Q74" s="40"/>
      <c r="R74" s="40"/>
      <c r="S74" s="40"/>
      <c r="T74" s="40"/>
      <c r="U74" s="40"/>
      <c r="V74" s="40"/>
      <c r="W74" s="2"/>
      <c r="X74" s="2"/>
      <c r="Y74" s="2"/>
      <c r="Z74" s="2"/>
    </row>
    <row r="75" spans="1:26" ht="25.5" customHeight="1">
      <c r="A75" s="30">
        <v>74</v>
      </c>
      <c r="B75" s="99">
        <v>44841.802083333336</v>
      </c>
      <c r="C75" s="99">
        <v>44841.791666666664</v>
      </c>
      <c r="D75" s="99">
        <v>44841.802083333336</v>
      </c>
      <c r="E75" s="33">
        <f t="shared" si="1"/>
        <v>1.0416666671517305E-2</v>
      </c>
      <c r="F75" s="39" t="s">
        <v>41</v>
      </c>
      <c r="G75" s="88"/>
      <c r="H75" s="88"/>
      <c r="I75" s="57"/>
      <c r="J75" s="57"/>
      <c r="K75" s="91"/>
      <c r="L75" s="91"/>
      <c r="M75" s="91"/>
      <c r="N75" s="91"/>
      <c r="P75" s="39"/>
      <c r="Q75" s="40"/>
      <c r="R75" s="40"/>
      <c r="S75" s="40"/>
      <c r="T75" s="40"/>
      <c r="U75" s="40"/>
      <c r="V75" s="40"/>
      <c r="W75" s="2"/>
      <c r="X75" s="2"/>
      <c r="Y75" s="2"/>
      <c r="Z75" s="2"/>
    </row>
    <row r="76" spans="1:26" ht="25.5" customHeight="1">
      <c r="A76" s="30">
        <v>75</v>
      </c>
      <c r="B76" s="99">
        <v>44841.8125</v>
      </c>
      <c r="C76" s="99">
        <v>44841.802083333336</v>
      </c>
      <c r="D76" s="99">
        <v>44841.8125</v>
      </c>
      <c r="E76" s="33">
        <f t="shared" si="1"/>
        <v>1.0416666664241347E-2</v>
      </c>
      <c r="F76" s="39" t="s">
        <v>41</v>
      </c>
      <c r="G76" s="88"/>
      <c r="H76" s="88"/>
      <c r="I76" s="57"/>
      <c r="J76" s="57"/>
      <c r="K76" s="91"/>
      <c r="L76" s="91"/>
      <c r="M76" s="91"/>
      <c r="N76" s="91"/>
      <c r="P76" s="39"/>
      <c r="Q76" s="40"/>
      <c r="R76" s="40"/>
      <c r="S76" s="40"/>
      <c r="T76" s="40"/>
      <c r="U76" s="40"/>
      <c r="V76" s="40"/>
      <c r="W76" s="2"/>
      <c r="X76" s="2"/>
      <c r="Y76" s="2"/>
      <c r="Z76" s="2"/>
    </row>
    <row r="77" spans="1:26" ht="25.5" customHeight="1">
      <c r="A77" s="30">
        <v>76</v>
      </c>
      <c r="B77" s="99">
        <v>44841.822916666664</v>
      </c>
      <c r="C77" s="99">
        <v>44841.8125</v>
      </c>
      <c r="D77" s="99">
        <v>44841.822916666664</v>
      </c>
      <c r="E77" s="33">
        <f t="shared" si="1"/>
        <v>1.0416666664241347E-2</v>
      </c>
      <c r="F77" s="39" t="s">
        <v>41</v>
      </c>
      <c r="G77" s="88"/>
      <c r="H77" s="88"/>
      <c r="I77" s="57"/>
      <c r="J77" s="57"/>
      <c r="K77" s="91"/>
      <c r="L77" s="91"/>
      <c r="M77" s="91"/>
      <c r="N77" s="91"/>
      <c r="P77" s="39">
        <v>0</v>
      </c>
      <c r="Q77" s="40"/>
      <c r="R77" s="40"/>
      <c r="S77" s="40"/>
      <c r="T77" s="40"/>
      <c r="U77" s="40"/>
      <c r="V77" s="40"/>
      <c r="W77" s="2"/>
      <c r="X77" s="2"/>
      <c r="Y77" s="2"/>
      <c r="Z77" s="2"/>
    </row>
    <row r="78" spans="1:26" ht="25.5" customHeight="1">
      <c r="A78" s="30">
        <v>77</v>
      </c>
      <c r="B78" s="99">
        <v>44841.833333333336</v>
      </c>
      <c r="C78" s="99">
        <v>44841.822916666664</v>
      </c>
      <c r="D78" s="99">
        <v>44841.833333333336</v>
      </c>
      <c r="E78" s="33">
        <f t="shared" si="1"/>
        <v>1.0416666671517305E-2</v>
      </c>
      <c r="F78" s="39" t="s">
        <v>41</v>
      </c>
      <c r="G78" s="88"/>
      <c r="H78" s="88"/>
      <c r="I78" s="57"/>
      <c r="J78" s="57"/>
      <c r="K78" s="91"/>
      <c r="L78" s="91"/>
      <c r="M78" s="91"/>
      <c r="N78" s="91"/>
      <c r="P78" s="39">
        <v>0</v>
      </c>
      <c r="Q78" s="40"/>
      <c r="R78" s="40"/>
      <c r="S78" s="40"/>
      <c r="T78" s="40"/>
      <c r="U78" s="40"/>
      <c r="V78" s="40"/>
      <c r="W78" s="2"/>
      <c r="X78" s="2"/>
      <c r="Y78" s="2"/>
      <c r="Z78" s="2"/>
    </row>
    <row r="79" spans="1:26" ht="25.5" customHeight="1">
      <c r="A79" s="30">
        <v>78</v>
      </c>
      <c r="B79" s="99">
        <v>44841.84375</v>
      </c>
      <c r="C79" s="99">
        <v>44841.833333333336</v>
      </c>
      <c r="D79" s="99">
        <v>44841.84375</v>
      </c>
      <c r="E79" s="33">
        <f t="shared" si="1"/>
        <v>1.0416666664241347E-2</v>
      </c>
      <c r="F79" s="39" t="s">
        <v>41</v>
      </c>
      <c r="G79" s="88"/>
      <c r="H79" s="88"/>
      <c r="I79" s="57"/>
      <c r="J79" s="57"/>
      <c r="K79" s="91"/>
      <c r="L79" s="91"/>
      <c r="M79" s="91"/>
      <c r="N79" s="91"/>
      <c r="P79" s="39"/>
      <c r="Q79" s="40"/>
      <c r="R79" s="40"/>
      <c r="S79" s="40"/>
      <c r="T79" s="40"/>
      <c r="U79" s="40"/>
      <c r="V79" s="40"/>
      <c r="W79" s="2"/>
      <c r="X79" s="2"/>
      <c r="Y79" s="2"/>
      <c r="Z79" s="2"/>
    </row>
    <row r="80" spans="1:26" ht="25.5" customHeight="1">
      <c r="A80" s="30">
        <v>79</v>
      </c>
      <c r="B80" s="99">
        <v>44841.854166666664</v>
      </c>
      <c r="C80" s="99">
        <v>44841.84375</v>
      </c>
      <c r="D80" s="99">
        <v>44841.854166666664</v>
      </c>
      <c r="E80" s="33">
        <f t="shared" si="1"/>
        <v>1.0416666664241347E-2</v>
      </c>
      <c r="F80" s="39" t="s">
        <v>41</v>
      </c>
      <c r="G80" s="88"/>
      <c r="H80" s="88"/>
      <c r="I80" s="57"/>
      <c r="J80" s="57"/>
      <c r="K80" s="91"/>
      <c r="L80" s="91"/>
      <c r="M80" s="91"/>
      <c r="N80" s="91"/>
      <c r="P80" s="39"/>
      <c r="Q80" s="40"/>
      <c r="R80" s="40"/>
      <c r="S80" s="40"/>
      <c r="T80" s="40"/>
      <c r="U80" s="40"/>
      <c r="V80" s="40"/>
      <c r="W80" s="2"/>
      <c r="X80" s="2"/>
      <c r="Y80" s="2"/>
      <c r="Z80" s="2"/>
    </row>
    <row r="81" spans="1:26" ht="25.5" customHeight="1">
      <c r="A81" s="30">
        <v>80</v>
      </c>
      <c r="B81" s="99">
        <v>44841.864583333336</v>
      </c>
      <c r="C81" s="99">
        <v>44841.854166666664</v>
      </c>
      <c r="D81" s="99">
        <v>44841.864583333336</v>
      </c>
      <c r="E81" s="33">
        <f t="shared" si="1"/>
        <v>1.0416666671517305E-2</v>
      </c>
      <c r="F81" s="39" t="s">
        <v>41</v>
      </c>
      <c r="G81" s="88"/>
      <c r="H81" s="88"/>
      <c r="I81" s="57"/>
      <c r="J81" s="57"/>
      <c r="K81" s="91"/>
      <c r="L81" s="91"/>
      <c r="M81" s="91"/>
      <c r="N81" s="91"/>
      <c r="P81" s="39"/>
      <c r="Q81" s="40"/>
      <c r="R81" s="40"/>
      <c r="S81" s="40"/>
      <c r="T81" s="40"/>
      <c r="U81" s="40"/>
      <c r="V81" s="40"/>
      <c r="W81" s="2"/>
      <c r="X81" s="2"/>
      <c r="Y81" s="2"/>
      <c r="Z81" s="2"/>
    </row>
    <row r="82" spans="1:26" ht="25.5" customHeight="1">
      <c r="A82" s="30">
        <v>81</v>
      </c>
      <c r="B82" s="99">
        <v>44841.875</v>
      </c>
      <c r="C82" s="99">
        <v>44841.864583333336</v>
      </c>
      <c r="D82" s="99">
        <v>44841.875</v>
      </c>
      <c r="E82" s="33">
        <f t="shared" si="1"/>
        <v>1.0416666664241347E-2</v>
      </c>
      <c r="F82" s="39" t="s">
        <v>41</v>
      </c>
      <c r="G82" s="88"/>
      <c r="H82" s="88"/>
      <c r="I82" s="57"/>
      <c r="J82" s="57"/>
      <c r="K82" s="91"/>
      <c r="L82" s="91"/>
      <c r="M82" s="91"/>
      <c r="N82" s="91"/>
      <c r="P82" s="39"/>
      <c r="Q82" s="40"/>
      <c r="R82" s="40"/>
      <c r="S82" s="40"/>
      <c r="T82" s="40"/>
      <c r="U82" s="40"/>
      <c r="V82" s="40"/>
      <c r="W82" s="2"/>
      <c r="X82" s="2"/>
      <c r="Y82" s="2"/>
      <c r="Z82" s="2"/>
    </row>
    <row r="83" spans="1:26" ht="25.5" customHeight="1">
      <c r="A83" s="30">
        <v>82</v>
      </c>
      <c r="B83" s="99">
        <v>44841.885416666664</v>
      </c>
      <c r="C83" s="99">
        <v>44841.875</v>
      </c>
      <c r="D83" s="99">
        <v>44841.885416666664</v>
      </c>
      <c r="E83" s="33">
        <f t="shared" si="1"/>
        <v>1.0416666664241347E-2</v>
      </c>
      <c r="F83" s="39" t="s">
        <v>41</v>
      </c>
      <c r="G83" s="88"/>
      <c r="H83" s="88"/>
      <c r="I83" s="57"/>
      <c r="J83" s="57"/>
      <c r="K83" s="91"/>
      <c r="L83" s="91"/>
      <c r="M83" s="91"/>
      <c r="N83" s="91"/>
      <c r="P83" s="39"/>
      <c r="Q83" s="40"/>
      <c r="R83" s="40"/>
      <c r="S83" s="40"/>
      <c r="T83" s="40"/>
      <c r="U83" s="40"/>
      <c r="V83" s="40"/>
      <c r="W83" s="2"/>
      <c r="X83" s="2"/>
      <c r="Y83" s="2"/>
      <c r="Z83" s="2"/>
    </row>
    <row r="84" spans="1:26" ht="25.5" customHeight="1">
      <c r="A84" s="30">
        <v>83</v>
      </c>
      <c r="B84" s="99">
        <v>44841.895833333336</v>
      </c>
      <c r="C84" s="99">
        <v>44841.885416666664</v>
      </c>
      <c r="D84" s="99">
        <v>44841.895833333336</v>
      </c>
      <c r="E84" s="33">
        <f t="shared" si="1"/>
        <v>1.0416666671517305E-2</v>
      </c>
      <c r="F84" s="39" t="s">
        <v>41</v>
      </c>
      <c r="G84" s="88"/>
      <c r="H84" s="88"/>
      <c r="I84" s="57"/>
      <c r="J84" s="57"/>
      <c r="K84" s="91"/>
      <c r="L84" s="91"/>
      <c r="M84" s="91"/>
      <c r="N84" s="91"/>
      <c r="P84" s="39">
        <v>0</v>
      </c>
      <c r="Q84" s="40"/>
      <c r="R84" s="40"/>
      <c r="S84" s="40"/>
      <c r="T84" s="40"/>
      <c r="U84" s="40"/>
      <c r="V84" s="40"/>
      <c r="W84" s="2"/>
      <c r="X84" s="2"/>
      <c r="Y84" s="2"/>
      <c r="Z84" s="2"/>
    </row>
    <row r="85" spans="1:26" ht="25.5" customHeight="1">
      <c r="A85" s="30">
        <v>84</v>
      </c>
      <c r="B85" s="99">
        <v>44841.90625</v>
      </c>
      <c r="C85" s="99">
        <v>44841.895833333336</v>
      </c>
      <c r="D85" s="99">
        <v>44841.90625</v>
      </c>
      <c r="E85" s="33">
        <f t="shared" si="1"/>
        <v>1.0416666664241347E-2</v>
      </c>
      <c r="F85" s="39" t="s">
        <v>41</v>
      </c>
      <c r="G85" s="88"/>
      <c r="H85" s="88"/>
      <c r="I85" s="57"/>
      <c r="J85" s="57"/>
      <c r="K85" s="91"/>
      <c r="L85" s="91"/>
      <c r="M85" s="91"/>
      <c r="N85" s="91"/>
      <c r="P85" s="39"/>
      <c r="Q85" s="40"/>
      <c r="R85" s="40"/>
      <c r="S85" s="40"/>
      <c r="T85" s="40"/>
      <c r="U85" s="40"/>
      <c r="V85" s="40"/>
      <c r="W85" s="2"/>
      <c r="X85" s="2"/>
      <c r="Y85" s="2"/>
      <c r="Z85" s="2"/>
    </row>
    <row r="86" spans="1:26" ht="25.5" customHeight="1">
      <c r="A86" s="30">
        <v>85</v>
      </c>
      <c r="B86" s="99">
        <v>44841.916666666664</v>
      </c>
      <c r="C86" s="99">
        <v>44841.90625</v>
      </c>
      <c r="D86" s="99">
        <v>44841.916666666664</v>
      </c>
      <c r="E86" s="33">
        <f t="shared" si="1"/>
        <v>1.0416666664241347E-2</v>
      </c>
      <c r="F86" s="39" t="s">
        <v>41</v>
      </c>
      <c r="G86" s="88"/>
      <c r="H86" s="88"/>
      <c r="I86" s="57"/>
      <c r="J86" s="57"/>
      <c r="K86" s="91"/>
      <c r="L86" s="91"/>
      <c r="M86" s="91"/>
      <c r="N86" s="91"/>
      <c r="P86" s="39"/>
      <c r="Q86" s="40"/>
      <c r="R86" s="40"/>
      <c r="S86" s="40"/>
      <c r="T86" s="40"/>
      <c r="U86" s="40"/>
      <c r="V86" s="40"/>
      <c r="W86" s="2"/>
      <c r="X86" s="2"/>
      <c r="Y86" s="2"/>
      <c r="Z86" s="2"/>
    </row>
    <row r="87" spans="1:26" ht="25.5" customHeight="1">
      <c r="A87" s="30">
        <v>86</v>
      </c>
      <c r="B87" s="99">
        <v>44841.927083333336</v>
      </c>
      <c r="C87" s="99">
        <v>44841.916666666664</v>
      </c>
      <c r="D87" s="99">
        <v>44841.927083333336</v>
      </c>
      <c r="E87" s="33">
        <f t="shared" si="1"/>
        <v>1.0416666671517305E-2</v>
      </c>
      <c r="F87" s="39" t="s">
        <v>41</v>
      </c>
      <c r="G87" s="88"/>
      <c r="H87" s="88"/>
      <c r="I87" s="57"/>
      <c r="J87" s="57"/>
      <c r="K87" s="91"/>
      <c r="L87" s="91"/>
      <c r="M87" s="91"/>
      <c r="N87" s="91"/>
      <c r="P87" s="39"/>
      <c r="Q87" s="40"/>
      <c r="R87" s="40"/>
      <c r="S87" s="40"/>
      <c r="T87" s="40"/>
      <c r="U87" s="40"/>
      <c r="V87" s="40"/>
      <c r="W87" s="2"/>
      <c r="X87" s="2"/>
      <c r="Y87" s="2"/>
      <c r="Z87" s="2"/>
    </row>
    <row r="88" spans="1:26" ht="25.5" customHeight="1">
      <c r="A88" s="30">
        <v>87</v>
      </c>
      <c r="B88" s="99">
        <v>44841.9375</v>
      </c>
      <c r="C88" s="99">
        <v>44841.927083333336</v>
      </c>
      <c r="D88" s="99">
        <v>44841.9375</v>
      </c>
      <c r="E88" s="33">
        <f t="shared" si="1"/>
        <v>1.0416666664241347E-2</v>
      </c>
      <c r="F88" s="39" t="s">
        <v>41</v>
      </c>
      <c r="G88" s="88"/>
      <c r="H88" s="88"/>
      <c r="I88" s="57"/>
      <c r="J88" s="57"/>
      <c r="K88" s="91"/>
      <c r="L88" s="91"/>
      <c r="M88" s="91"/>
      <c r="N88" s="91"/>
      <c r="P88" s="39">
        <v>0</v>
      </c>
      <c r="Q88" s="40"/>
      <c r="R88" s="40"/>
      <c r="S88" s="40"/>
      <c r="T88" s="40"/>
      <c r="U88" s="40"/>
      <c r="V88" s="40"/>
      <c r="W88" s="2"/>
      <c r="X88" s="2"/>
      <c r="Y88" s="2"/>
      <c r="Z88" s="2"/>
    </row>
    <row r="89" spans="1:26" ht="25.5" customHeight="1">
      <c r="A89" s="30">
        <v>88</v>
      </c>
      <c r="B89" s="99">
        <v>44841.947916666664</v>
      </c>
      <c r="C89" s="99">
        <v>44841.9375</v>
      </c>
      <c r="D89" s="99">
        <v>44841.947916666664</v>
      </c>
      <c r="E89" s="33">
        <f t="shared" si="1"/>
        <v>1.0416666664241347E-2</v>
      </c>
      <c r="F89" s="39" t="s">
        <v>41</v>
      </c>
      <c r="G89" s="88"/>
      <c r="H89" s="88"/>
      <c r="I89" s="57"/>
      <c r="J89" s="57"/>
      <c r="K89" s="91"/>
      <c r="L89" s="91"/>
      <c r="M89" s="91"/>
      <c r="N89" s="91"/>
      <c r="P89" s="39">
        <v>29.13</v>
      </c>
      <c r="Q89" s="40"/>
      <c r="R89" s="40"/>
      <c r="S89" s="40"/>
      <c r="T89" s="40"/>
      <c r="U89" s="40"/>
      <c r="V89" s="40"/>
      <c r="W89" s="2"/>
      <c r="X89" s="2"/>
      <c r="Y89" s="2"/>
      <c r="Z89" s="2"/>
    </row>
    <row r="90" spans="1:26" ht="25.5" customHeight="1">
      <c r="A90" s="30">
        <v>89</v>
      </c>
      <c r="B90" s="99">
        <v>44841.958333333336</v>
      </c>
      <c r="C90" s="99">
        <v>44841.947916666664</v>
      </c>
      <c r="D90" s="99">
        <v>44841.958333333336</v>
      </c>
      <c r="E90" s="33">
        <f t="shared" si="1"/>
        <v>1.0416666671517305E-2</v>
      </c>
      <c r="F90" s="39" t="s">
        <v>41</v>
      </c>
      <c r="G90" s="88"/>
      <c r="H90" s="88"/>
      <c r="I90" s="57"/>
      <c r="J90" s="57"/>
      <c r="K90" s="91"/>
      <c r="L90" s="91"/>
      <c r="M90" s="91"/>
      <c r="N90" s="91"/>
      <c r="P90" s="39"/>
      <c r="Q90" s="40"/>
      <c r="R90" s="40"/>
      <c r="S90" s="40"/>
      <c r="T90" s="40"/>
      <c r="U90" s="40"/>
      <c r="V90" s="40"/>
      <c r="W90" s="2"/>
      <c r="X90" s="2"/>
      <c r="Y90" s="2"/>
      <c r="Z90" s="2"/>
    </row>
    <row r="91" spans="1:26" ht="25.5" customHeight="1">
      <c r="A91" s="30">
        <v>90</v>
      </c>
      <c r="B91" s="99">
        <v>44841.96875</v>
      </c>
      <c r="C91" s="99">
        <v>44841.958333333336</v>
      </c>
      <c r="D91" s="99">
        <v>44841.96875</v>
      </c>
      <c r="E91" s="33">
        <f t="shared" si="1"/>
        <v>1.0416666664241347E-2</v>
      </c>
      <c r="F91" s="39" t="s">
        <v>41</v>
      </c>
      <c r="G91" s="88"/>
      <c r="H91" s="88"/>
      <c r="I91" s="57"/>
      <c r="J91" s="57"/>
      <c r="K91" s="91"/>
      <c r="L91" s="91"/>
      <c r="M91" s="91"/>
      <c r="N91" s="91"/>
      <c r="P91" s="39">
        <v>318.3</v>
      </c>
      <c r="Q91" s="40"/>
      <c r="R91" s="40"/>
      <c r="S91" s="40"/>
      <c r="T91" s="40"/>
      <c r="U91" s="40"/>
      <c r="V91" s="40"/>
      <c r="W91" s="2"/>
      <c r="X91" s="2"/>
      <c r="Y91" s="2"/>
      <c r="Z91" s="2"/>
    </row>
    <row r="92" spans="1:26" ht="25.5" customHeight="1">
      <c r="A92" s="30">
        <v>91</v>
      </c>
      <c r="B92" s="99">
        <v>44841.979166666664</v>
      </c>
      <c r="C92" s="99">
        <v>44841.96875</v>
      </c>
      <c r="D92" s="99">
        <v>44841.979166666664</v>
      </c>
      <c r="E92" s="33">
        <f t="shared" si="1"/>
        <v>1.0416666664241347E-2</v>
      </c>
      <c r="F92" s="39" t="s">
        <v>41</v>
      </c>
      <c r="G92" s="88"/>
      <c r="H92" s="88"/>
      <c r="I92" s="57"/>
      <c r="J92" s="57"/>
      <c r="K92" s="91"/>
      <c r="L92" s="91"/>
      <c r="M92" s="91"/>
      <c r="N92" s="91"/>
      <c r="P92" s="39">
        <v>0</v>
      </c>
      <c r="Q92" s="40"/>
      <c r="R92" s="40"/>
      <c r="S92" s="40"/>
      <c r="T92" s="40"/>
      <c r="U92" s="40"/>
      <c r="V92" s="40"/>
      <c r="W92" s="2"/>
      <c r="X92" s="2"/>
      <c r="Y92" s="2"/>
      <c r="Z92" s="2"/>
    </row>
    <row r="93" spans="1:26" ht="25.5" customHeight="1">
      <c r="A93" s="30">
        <v>92</v>
      </c>
      <c r="B93" s="99">
        <v>44841.989583333336</v>
      </c>
      <c r="C93" s="99">
        <v>44841.979166666664</v>
      </c>
      <c r="D93" s="99">
        <v>44841.989583333336</v>
      </c>
      <c r="E93" s="33">
        <f t="shared" si="1"/>
        <v>1.0416666671517305E-2</v>
      </c>
      <c r="F93" s="39" t="s">
        <v>41</v>
      </c>
      <c r="G93" s="88"/>
      <c r="H93" s="88"/>
      <c r="I93" s="57"/>
      <c r="J93" s="57"/>
      <c r="K93" s="91"/>
      <c r="L93" s="91"/>
      <c r="M93" s="91"/>
      <c r="N93" s="91"/>
      <c r="P93" s="39"/>
      <c r="Q93" s="40"/>
      <c r="R93" s="40"/>
      <c r="S93" s="40"/>
      <c r="T93" s="40"/>
      <c r="U93" s="40"/>
      <c r="V93" s="40"/>
      <c r="W93" s="2"/>
      <c r="X93" s="2"/>
      <c r="Y93" s="2"/>
      <c r="Z93" s="2"/>
    </row>
    <row r="94" spans="1:26" ht="25.5" customHeight="1">
      <c r="A94" s="30">
        <v>93</v>
      </c>
      <c r="B94" s="99">
        <v>44842</v>
      </c>
      <c r="C94" s="99">
        <v>44841.989583333336</v>
      </c>
      <c r="D94" s="99">
        <v>44842</v>
      </c>
      <c r="E94" s="33">
        <f t="shared" si="1"/>
        <v>1.0416666664241347E-2</v>
      </c>
      <c r="F94" s="39" t="s">
        <v>41</v>
      </c>
      <c r="G94" s="88"/>
      <c r="H94" s="88"/>
      <c r="I94" s="57"/>
      <c r="J94" s="57"/>
      <c r="K94" s="91"/>
      <c r="L94" s="91"/>
      <c r="M94" s="91"/>
      <c r="N94" s="91"/>
      <c r="P94" s="39"/>
      <c r="Q94" s="40"/>
      <c r="R94" s="40"/>
      <c r="S94" s="40"/>
      <c r="T94" s="40"/>
      <c r="U94" s="40"/>
      <c r="V94" s="40"/>
      <c r="W94" s="2"/>
      <c r="X94" s="2"/>
      <c r="Y94" s="2"/>
      <c r="Z94" s="2"/>
    </row>
    <row r="95" spans="1:26" ht="25.5" customHeight="1">
      <c r="A95" s="30">
        <v>94</v>
      </c>
      <c r="B95" s="99">
        <v>44842.010416666664</v>
      </c>
      <c r="C95" s="99">
        <v>44842</v>
      </c>
      <c r="D95" s="99">
        <v>44842.010416666664</v>
      </c>
      <c r="E95" s="33">
        <f t="shared" si="1"/>
        <v>1.0416666664241347E-2</v>
      </c>
      <c r="F95" s="39" t="s">
        <v>41</v>
      </c>
      <c r="G95" s="88"/>
      <c r="H95" s="88"/>
      <c r="I95" s="57"/>
      <c r="J95" s="57"/>
      <c r="K95" s="91"/>
      <c r="L95" s="91"/>
      <c r="M95" s="91"/>
      <c r="N95" s="91"/>
      <c r="P95" s="39"/>
      <c r="Q95" s="40"/>
      <c r="R95" s="40"/>
      <c r="S95" s="40"/>
      <c r="T95" s="40"/>
      <c r="U95" s="40"/>
      <c r="V95" s="40"/>
      <c r="W95" s="2"/>
      <c r="X95" s="2"/>
      <c r="Y95" s="2"/>
      <c r="Z95" s="2"/>
    </row>
    <row r="96" spans="1:26" ht="25.5" customHeight="1">
      <c r="A96" s="30">
        <v>95</v>
      </c>
      <c r="B96" s="99">
        <v>44842.020833333336</v>
      </c>
      <c r="C96" s="99">
        <v>44842.010416666664</v>
      </c>
      <c r="D96" s="99">
        <v>44842.020833333336</v>
      </c>
      <c r="E96" s="33">
        <f t="shared" si="1"/>
        <v>1.0416666671517305E-2</v>
      </c>
      <c r="F96" s="39" t="s">
        <v>41</v>
      </c>
      <c r="G96" s="88"/>
      <c r="H96" s="88"/>
      <c r="I96" s="57"/>
      <c r="J96" s="57"/>
      <c r="K96" s="91"/>
      <c r="L96" s="91"/>
      <c r="M96" s="91"/>
      <c r="N96" s="91"/>
      <c r="P96" s="39">
        <v>0</v>
      </c>
      <c r="Q96" s="40"/>
      <c r="R96" s="40"/>
      <c r="S96" s="40"/>
      <c r="T96" s="40"/>
      <c r="U96" s="40"/>
      <c r="V96" s="40"/>
      <c r="W96" s="2"/>
      <c r="X96" s="2"/>
      <c r="Y96" s="2"/>
      <c r="Z96" s="2"/>
    </row>
    <row r="97" spans="1:26" ht="25.5" customHeight="1">
      <c r="A97" s="30">
        <v>96</v>
      </c>
      <c r="B97" s="99">
        <v>44842.03125</v>
      </c>
      <c r="C97" s="99">
        <v>44842.020833333336</v>
      </c>
      <c r="D97" s="99">
        <v>44842.03125</v>
      </c>
      <c r="E97" s="33">
        <f t="shared" si="1"/>
        <v>1.0416666664241347E-2</v>
      </c>
      <c r="F97" s="39" t="s">
        <v>41</v>
      </c>
      <c r="G97" s="88"/>
      <c r="H97" s="88"/>
      <c r="I97" s="57"/>
      <c r="J97" s="57"/>
      <c r="K97" s="91"/>
      <c r="L97" s="91"/>
      <c r="M97" s="91"/>
      <c r="N97" s="91"/>
      <c r="P97" s="39">
        <v>0</v>
      </c>
      <c r="Q97" s="40"/>
      <c r="R97" s="40"/>
      <c r="S97" s="40"/>
      <c r="T97" s="40"/>
      <c r="U97" s="40"/>
      <c r="V97" s="40"/>
      <c r="W97" s="2"/>
      <c r="X97" s="2"/>
      <c r="Y97" s="2"/>
      <c r="Z97" s="2"/>
    </row>
    <row r="98" spans="1:26" ht="25.5" customHeight="1">
      <c r="A98" s="30">
        <v>97</v>
      </c>
      <c r="B98" s="99">
        <v>44842.041666666664</v>
      </c>
      <c r="C98" s="99">
        <v>44842.03125</v>
      </c>
      <c r="D98" s="99">
        <v>44842.041666666664</v>
      </c>
      <c r="E98" s="33">
        <f t="shared" si="1"/>
        <v>1.0416666664241347E-2</v>
      </c>
      <c r="F98" s="39" t="s">
        <v>41</v>
      </c>
      <c r="G98" s="88"/>
      <c r="H98" s="88"/>
      <c r="I98" s="57"/>
      <c r="J98" s="57"/>
      <c r="K98" s="91"/>
      <c r="L98" s="91"/>
      <c r="M98" s="91"/>
      <c r="N98" s="91"/>
      <c r="P98" s="39">
        <v>0</v>
      </c>
      <c r="Q98" s="40"/>
      <c r="R98" s="40"/>
      <c r="S98" s="40"/>
      <c r="T98" s="40"/>
      <c r="U98" s="40"/>
      <c r="V98" s="40"/>
      <c r="W98" s="2"/>
      <c r="X98" s="2"/>
      <c r="Y98" s="2"/>
      <c r="Z98" s="2"/>
    </row>
    <row r="99" spans="1:26" ht="25.5" customHeight="1">
      <c r="A99" s="30">
        <v>98</v>
      </c>
      <c r="B99" s="99">
        <v>44842.052083333336</v>
      </c>
      <c r="C99" s="99">
        <v>44842.041666666664</v>
      </c>
      <c r="D99" s="99">
        <v>44842.052083333336</v>
      </c>
      <c r="E99" s="33">
        <f t="shared" si="1"/>
        <v>1.0416666671517305E-2</v>
      </c>
      <c r="F99" s="39" t="s">
        <v>41</v>
      </c>
      <c r="G99" s="88"/>
      <c r="H99" s="88"/>
      <c r="I99" s="57"/>
      <c r="J99" s="57"/>
      <c r="K99" s="91"/>
      <c r="L99" s="91"/>
      <c r="M99" s="91"/>
      <c r="N99" s="91"/>
      <c r="P99" s="39">
        <v>0</v>
      </c>
      <c r="Q99" s="40"/>
      <c r="R99" s="40"/>
      <c r="S99" s="40"/>
      <c r="T99" s="40"/>
      <c r="U99" s="40"/>
      <c r="V99" s="40"/>
      <c r="W99" s="2"/>
      <c r="X99" s="2"/>
      <c r="Y99" s="2"/>
      <c r="Z99" s="2"/>
    </row>
    <row r="100" spans="1:26" ht="25.5" customHeight="1">
      <c r="A100" s="30">
        <v>99</v>
      </c>
      <c r="B100" s="99">
        <v>44842.0625</v>
      </c>
      <c r="C100" s="99">
        <v>44842.052083333336</v>
      </c>
      <c r="D100" s="99">
        <v>44842.0625</v>
      </c>
      <c r="E100" s="33">
        <f t="shared" si="1"/>
        <v>1.0416666664241347E-2</v>
      </c>
      <c r="F100" s="39" t="s">
        <v>41</v>
      </c>
      <c r="G100" s="88"/>
      <c r="H100" s="88"/>
      <c r="I100" s="57"/>
      <c r="J100" s="57"/>
      <c r="K100" s="91"/>
      <c r="L100" s="91"/>
      <c r="M100" s="91"/>
      <c r="N100" s="91"/>
      <c r="P100" s="39">
        <v>0</v>
      </c>
      <c r="Q100" s="40"/>
      <c r="R100" s="40"/>
      <c r="S100" s="40"/>
      <c r="T100" s="40"/>
      <c r="U100" s="40"/>
      <c r="V100" s="40"/>
      <c r="W100" s="2"/>
      <c r="X100" s="2"/>
      <c r="Y100" s="2"/>
      <c r="Z100" s="2"/>
    </row>
    <row r="101" spans="1:26" ht="25.5" customHeight="1">
      <c r="A101" s="30">
        <v>100</v>
      </c>
      <c r="B101" s="99">
        <v>44842.072916666664</v>
      </c>
      <c r="C101" s="99">
        <v>44842.0625</v>
      </c>
      <c r="D101" s="99">
        <v>44842.072916666664</v>
      </c>
      <c r="E101" s="33">
        <f t="shared" si="1"/>
        <v>1.0416666664241347E-2</v>
      </c>
      <c r="F101" s="39" t="s">
        <v>41</v>
      </c>
      <c r="G101" s="88"/>
      <c r="H101" s="88"/>
      <c r="I101" s="57"/>
      <c r="J101" s="57"/>
      <c r="K101" s="91"/>
      <c r="L101" s="91"/>
      <c r="M101" s="91"/>
      <c r="N101" s="91"/>
      <c r="P101" s="39">
        <v>5.01</v>
      </c>
      <c r="Q101" s="40"/>
      <c r="R101" s="40"/>
      <c r="S101" s="40"/>
      <c r="T101" s="40"/>
      <c r="U101" s="40"/>
      <c r="V101" s="40"/>
      <c r="W101" s="2"/>
      <c r="X101" s="2"/>
      <c r="Y101" s="2"/>
      <c r="Z101" s="2"/>
    </row>
    <row r="102" spans="1:26" ht="25.5" customHeight="1">
      <c r="A102" s="30">
        <v>101</v>
      </c>
      <c r="B102" s="99">
        <v>44842.083333333336</v>
      </c>
      <c r="C102" s="99">
        <v>44842.072916666664</v>
      </c>
      <c r="D102" s="99">
        <v>44842.083333333336</v>
      </c>
      <c r="E102" s="33">
        <f t="shared" si="1"/>
        <v>1.0416666671517305E-2</v>
      </c>
      <c r="F102" s="39" t="s">
        <v>41</v>
      </c>
      <c r="G102" s="88"/>
      <c r="H102" s="88"/>
      <c r="I102" s="57"/>
      <c r="J102" s="57"/>
      <c r="K102" s="91"/>
      <c r="L102" s="91"/>
      <c r="M102" s="91"/>
      <c r="N102" s="91"/>
      <c r="P102" s="39"/>
      <c r="Q102" s="40"/>
      <c r="R102" s="40"/>
      <c r="S102" s="40"/>
      <c r="T102" s="40"/>
      <c r="U102" s="40"/>
      <c r="V102" s="40"/>
      <c r="W102" s="2"/>
      <c r="X102" s="2"/>
      <c r="Y102" s="2"/>
      <c r="Z102" s="2"/>
    </row>
    <row r="103" spans="1:26" ht="25.5" customHeight="1">
      <c r="A103" s="30">
        <v>102</v>
      </c>
      <c r="B103" s="99">
        <v>44842.09375</v>
      </c>
      <c r="C103" s="99">
        <v>44842.083333333336</v>
      </c>
      <c r="D103" s="99">
        <v>44842.09375</v>
      </c>
      <c r="E103" s="33">
        <f t="shared" si="1"/>
        <v>1.0416666664241347E-2</v>
      </c>
      <c r="F103" s="39" t="s">
        <v>41</v>
      </c>
      <c r="G103" s="88"/>
      <c r="H103" s="88"/>
      <c r="I103" s="57"/>
      <c r="J103" s="57"/>
      <c r="K103" s="91"/>
      <c r="L103" s="91"/>
      <c r="M103" s="91"/>
      <c r="N103" s="91"/>
      <c r="P103" s="39"/>
      <c r="Q103" s="40"/>
      <c r="R103" s="40"/>
      <c r="S103" s="40"/>
      <c r="T103" s="40"/>
      <c r="U103" s="40"/>
      <c r="V103" s="40"/>
      <c r="W103" s="2"/>
      <c r="X103" s="2"/>
      <c r="Y103" s="2"/>
      <c r="Z103" s="2"/>
    </row>
    <row r="104" spans="1:26" ht="25.5" customHeight="1">
      <c r="A104" s="30">
        <v>103</v>
      </c>
      <c r="B104" s="99">
        <v>44842.104166666664</v>
      </c>
      <c r="C104" s="99">
        <v>44842.09375</v>
      </c>
      <c r="D104" s="99">
        <v>44842.104166666664</v>
      </c>
      <c r="E104" s="33">
        <f t="shared" si="1"/>
        <v>1.0416666664241347E-2</v>
      </c>
      <c r="F104" s="39" t="s">
        <v>41</v>
      </c>
      <c r="G104" s="88"/>
      <c r="H104" s="88"/>
      <c r="I104" s="57"/>
      <c r="J104" s="57"/>
      <c r="K104" s="91"/>
      <c r="L104" s="91"/>
      <c r="M104" s="91"/>
      <c r="N104" s="91"/>
      <c r="P104" s="39">
        <v>0</v>
      </c>
      <c r="Q104" s="40"/>
      <c r="R104" s="40"/>
      <c r="S104" s="40"/>
      <c r="T104" s="40"/>
      <c r="U104" s="40"/>
      <c r="V104" s="40"/>
      <c r="W104" s="2"/>
      <c r="X104" s="2"/>
      <c r="Y104" s="2"/>
      <c r="Z104" s="2"/>
    </row>
    <row r="105" spans="1:26" ht="25.5" customHeight="1">
      <c r="A105" s="30">
        <v>104</v>
      </c>
      <c r="B105" s="99">
        <v>44842.114583333336</v>
      </c>
      <c r="C105" s="99">
        <v>44842.104166666664</v>
      </c>
      <c r="D105" s="99">
        <v>44842.114583333336</v>
      </c>
      <c r="E105" s="33">
        <f t="shared" si="1"/>
        <v>1.0416666671517305E-2</v>
      </c>
      <c r="F105" s="39" t="s">
        <v>41</v>
      </c>
      <c r="G105" s="88"/>
      <c r="H105" s="88"/>
      <c r="I105" s="57"/>
      <c r="J105" s="57"/>
      <c r="K105" s="91"/>
      <c r="L105" s="91"/>
      <c r="M105" s="91"/>
      <c r="N105" s="91"/>
      <c r="P105" s="39">
        <v>0</v>
      </c>
      <c r="Q105" s="40"/>
      <c r="R105" s="40"/>
      <c r="S105" s="40"/>
      <c r="T105" s="40"/>
      <c r="U105" s="40"/>
      <c r="V105" s="40"/>
      <c r="W105" s="2"/>
      <c r="X105" s="2"/>
      <c r="Y105" s="2"/>
      <c r="Z105" s="2"/>
    </row>
    <row r="106" spans="1:26" ht="25.5" customHeight="1">
      <c r="A106" s="30">
        <v>105</v>
      </c>
      <c r="B106" s="99">
        <v>44842.125</v>
      </c>
      <c r="C106" s="99">
        <v>44842.114583333336</v>
      </c>
      <c r="D106" s="99">
        <v>44842.125</v>
      </c>
      <c r="E106" s="33">
        <f t="shared" si="1"/>
        <v>1.0416666664241347E-2</v>
      </c>
      <c r="F106" s="39" t="s">
        <v>41</v>
      </c>
      <c r="G106" s="88"/>
      <c r="H106" s="88"/>
      <c r="I106" s="57"/>
      <c r="J106" s="57"/>
      <c r="K106" s="91"/>
      <c r="L106" s="91"/>
      <c r="M106" s="91"/>
      <c r="N106" s="91"/>
      <c r="P106" s="39"/>
      <c r="Q106" s="40"/>
      <c r="R106" s="40"/>
      <c r="S106" s="40"/>
      <c r="T106" s="40"/>
      <c r="U106" s="40"/>
      <c r="V106" s="40"/>
      <c r="W106" s="2"/>
      <c r="X106" s="2"/>
      <c r="Y106" s="2"/>
      <c r="Z106" s="2"/>
    </row>
    <row r="107" spans="1:26" ht="25.5" customHeight="1">
      <c r="A107" s="30">
        <v>106</v>
      </c>
      <c r="B107" s="99">
        <v>44842.135416666664</v>
      </c>
      <c r="C107" s="99">
        <v>44842.125</v>
      </c>
      <c r="D107" s="99">
        <v>44842.135416666664</v>
      </c>
      <c r="E107" s="33">
        <f t="shared" si="1"/>
        <v>1.0416666664241347E-2</v>
      </c>
      <c r="F107" s="39" t="s">
        <v>41</v>
      </c>
      <c r="G107" s="88"/>
      <c r="H107" s="88"/>
      <c r="I107" s="57"/>
      <c r="J107" s="57"/>
      <c r="K107" s="91"/>
      <c r="L107" s="91"/>
      <c r="M107" s="91"/>
      <c r="N107" s="91"/>
      <c r="P107" s="39">
        <v>0</v>
      </c>
      <c r="Q107" s="40"/>
      <c r="R107" s="40"/>
      <c r="S107" s="40"/>
      <c r="T107" s="40"/>
      <c r="U107" s="40"/>
      <c r="V107" s="40"/>
      <c r="W107" s="2"/>
      <c r="X107" s="2"/>
      <c r="Y107" s="2"/>
      <c r="Z107" s="2"/>
    </row>
    <row r="108" spans="1:26" ht="25.5" customHeight="1">
      <c r="A108" s="30">
        <v>107</v>
      </c>
      <c r="B108" s="99">
        <v>44842.145833333336</v>
      </c>
      <c r="C108" s="99">
        <v>44842.135416666664</v>
      </c>
      <c r="D108" s="99">
        <v>44842.145833333336</v>
      </c>
      <c r="E108" s="33">
        <f t="shared" si="1"/>
        <v>1.0416666671517305E-2</v>
      </c>
      <c r="F108" s="39" t="s">
        <v>41</v>
      </c>
      <c r="G108" s="88"/>
      <c r="H108" s="88"/>
      <c r="I108" s="57"/>
      <c r="J108" s="57"/>
      <c r="K108" s="91"/>
      <c r="L108" s="91"/>
      <c r="M108" s="91"/>
      <c r="N108" s="91"/>
      <c r="P108" s="39">
        <v>0</v>
      </c>
      <c r="Q108" s="40"/>
      <c r="R108" s="40"/>
      <c r="S108" s="40"/>
      <c r="T108" s="40"/>
      <c r="U108" s="40"/>
      <c r="V108" s="40"/>
      <c r="W108" s="2"/>
      <c r="X108" s="2"/>
      <c r="Y108" s="2"/>
      <c r="Z108" s="2"/>
    </row>
    <row r="109" spans="1:26" ht="25.5" customHeight="1">
      <c r="A109" s="30">
        <v>108</v>
      </c>
      <c r="B109" s="99">
        <v>44842.15625</v>
      </c>
      <c r="C109" s="99">
        <v>44842.145833333336</v>
      </c>
      <c r="D109" s="99">
        <v>44842.15625</v>
      </c>
      <c r="E109" s="33">
        <f t="shared" si="1"/>
        <v>1.0416666664241347E-2</v>
      </c>
      <c r="F109" s="39" t="s">
        <v>41</v>
      </c>
      <c r="G109" s="88"/>
      <c r="H109" s="88"/>
      <c r="I109" s="57"/>
      <c r="J109" s="57"/>
      <c r="K109" s="91"/>
      <c r="L109" s="91"/>
      <c r="M109" s="91"/>
      <c r="N109" s="91"/>
      <c r="P109" s="39">
        <v>0</v>
      </c>
      <c r="Q109" s="40"/>
      <c r="R109" s="40"/>
      <c r="S109" s="40"/>
      <c r="T109" s="40"/>
      <c r="U109" s="40"/>
      <c r="V109" s="40"/>
      <c r="W109" s="2"/>
      <c r="X109" s="2"/>
      <c r="Y109" s="2"/>
      <c r="Z109" s="2"/>
    </row>
    <row r="110" spans="1:26" ht="25.5" customHeight="1">
      <c r="A110" s="30">
        <v>109</v>
      </c>
      <c r="B110" s="99">
        <v>44842.166666666664</v>
      </c>
      <c r="C110" s="99">
        <v>44842.15625</v>
      </c>
      <c r="D110" s="99">
        <v>44842.166666666664</v>
      </c>
      <c r="E110" s="33">
        <f t="shared" si="1"/>
        <v>1.0416666664241347E-2</v>
      </c>
      <c r="F110" s="39" t="s">
        <v>41</v>
      </c>
      <c r="G110" s="88"/>
      <c r="H110" s="88"/>
      <c r="I110" s="57"/>
      <c r="J110" s="57"/>
      <c r="K110" s="91"/>
      <c r="L110" s="91"/>
      <c r="M110" s="91"/>
      <c r="N110" s="91"/>
      <c r="P110" s="39">
        <v>0</v>
      </c>
      <c r="Q110" s="40"/>
      <c r="R110" s="40"/>
      <c r="S110" s="40"/>
      <c r="T110" s="40"/>
      <c r="U110" s="40"/>
      <c r="V110" s="40"/>
      <c r="W110" s="2"/>
      <c r="X110" s="2"/>
      <c r="Y110" s="2"/>
      <c r="Z110" s="2"/>
    </row>
    <row r="111" spans="1:26" ht="25.5" customHeight="1">
      <c r="A111" s="30">
        <v>110</v>
      </c>
      <c r="B111" s="99">
        <v>44842.177083333336</v>
      </c>
      <c r="C111" s="99">
        <v>44842.166666666664</v>
      </c>
      <c r="D111" s="99">
        <v>44842.177083333336</v>
      </c>
      <c r="E111" s="33">
        <f t="shared" si="1"/>
        <v>1.0416666671517305E-2</v>
      </c>
      <c r="F111" s="39" t="s">
        <v>41</v>
      </c>
      <c r="G111" s="88"/>
      <c r="H111" s="88"/>
      <c r="I111" s="57"/>
      <c r="J111" s="57"/>
      <c r="K111" s="91"/>
      <c r="L111" s="91"/>
      <c r="M111" s="91"/>
      <c r="N111" s="91"/>
      <c r="P111" s="39"/>
      <c r="Q111" s="40"/>
      <c r="R111" s="40"/>
      <c r="S111" s="40"/>
      <c r="T111" s="40"/>
      <c r="U111" s="40"/>
      <c r="V111" s="40"/>
      <c r="W111" s="2"/>
      <c r="X111" s="2"/>
      <c r="Y111" s="2"/>
      <c r="Z111" s="2"/>
    </row>
    <row r="112" spans="1:26" ht="25.5" customHeight="1">
      <c r="A112" s="30">
        <v>111</v>
      </c>
      <c r="B112" s="99">
        <v>44842.1875</v>
      </c>
      <c r="C112" s="99">
        <v>44842.177083333336</v>
      </c>
      <c r="D112" s="99">
        <v>44842.1875</v>
      </c>
      <c r="E112" s="33">
        <f t="shared" si="1"/>
        <v>1.0416666664241347E-2</v>
      </c>
      <c r="F112" s="39" t="s">
        <v>41</v>
      </c>
      <c r="G112" s="88"/>
      <c r="H112" s="88"/>
      <c r="I112" s="57"/>
      <c r="J112" s="57"/>
      <c r="K112" s="91"/>
      <c r="L112" s="91"/>
      <c r="M112" s="91"/>
      <c r="N112" s="91"/>
      <c r="P112" s="39">
        <v>0</v>
      </c>
      <c r="Q112" s="40"/>
      <c r="R112" s="40"/>
      <c r="S112" s="40"/>
      <c r="T112" s="40"/>
      <c r="U112" s="40"/>
      <c r="V112" s="40"/>
      <c r="W112" s="2"/>
      <c r="X112" s="2"/>
      <c r="Y112" s="2"/>
      <c r="Z112" s="2"/>
    </row>
    <row r="113" spans="1:26" ht="25.5" customHeight="1">
      <c r="A113" s="30">
        <v>112</v>
      </c>
      <c r="B113" s="99">
        <v>44842.197916666664</v>
      </c>
      <c r="C113" s="99">
        <v>44842.1875</v>
      </c>
      <c r="D113" s="99">
        <v>44842.197916666664</v>
      </c>
      <c r="E113" s="33">
        <f t="shared" si="1"/>
        <v>1.0416666664241347E-2</v>
      </c>
      <c r="F113" s="39" t="s">
        <v>41</v>
      </c>
      <c r="G113" s="88"/>
      <c r="H113" s="88"/>
      <c r="I113" s="57"/>
      <c r="J113" s="57"/>
      <c r="K113" s="91"/>
      <c r="L113" s="91"/>
      <c r="M113" s="91"/>
      <c r="N113" s="91"/>
      <c r="P113" s="39">
        <v>0</v>
      </c>
      <c r="Q113" s="40"/>
      <c r="R113" s="40"/>
      <c r="S113" s="40"/>
      <c r="T113" s="40"/>
      <c r="U113" s="40"/>
      <c r="V113" s="40"/>
      <c r="W113" s="2"/>
      <c r="X113" s="2"/>
      <c r="Y113" s="2"/>
      <c r="Z113" s="2"/>
    </row>
    <row r="114" spans="1:26" ht="25.5" customHeight="1">
      <c r="A114" s="30">
        <v>113</v>
      </c>
      <c r="B114" s="99">
        <v>44842.208333333336</v>
      </c>
      <c r="C114" s="99">
        <v>44842.197916666664</v>
      </c>
      <c r="D114" s="99">
        <v>44842.208333333336</v>
      </c>
      <c r="E114" s="33">
        <f t="shared" si="1"/>
        <v>1.0416666671517305E-2</v>
      </c>
      <c r="F114" s="39" t="s">
        <v>41</v>
      </c>
      <c r="G114" s="88"/>
      <c r="H114" s="88"/>
      <c r="I114" s="57"/>
      <c r="J114" s="57"/>
      <c r="K114" s="91"/>
      <c r="L114" s="91"/>
      <c r="M114" s="91"/>
      <c r="N114" s="91"/>
      <c r="P114" s="39"/>
      <c r="Q114" s="40"/>
      <c r="R114" s="40"/>
      <c r="S114" s="40"/>
      <c r="T114" s="40"/>
      <c r="U114" s="40"/>
      <c r="V114" s="40"/>
      <c r="W114" s="2"/>
      <c r="X114" s="2"/>
      <c r="Y114" s="2"/>
      <c r="Z114" s="2"/>
    </row>
    <row r="115" spans="1:26" ht="25.5" customHeight="1">
      <c r="A115" s="30">
        <v>114</v>
      </c>
      <c r="B115" s="99">
        <v>44842.21875</v>
      </c>
      <c r="C115" s="99">
        <v>44842.208333333336</v>
      </c>
      <c r="D115" s="99">
        <v>44842.21875</v>
      </c>
      <c r="E115" s="33">
        <f t="shared" si="1"/>
        <v>1.0416666664241347E-2</v>
      </c>
      <c r="F115" s="39" t="s">
        <v>41</v>
      </c>
      <c r="G115" s="88"/>
      <c r="H115" s="88"/>
      <c r="I115" s="57"/>
      <c r="J115" s="57"/>
      <c r="K115" s="91"/>
      <c r="L115" s="91"/>
      <c r="M115" s="91"/>
      <c r="N115" s="91"/>
      <c r="P115" s="39">
        <v>0</v>
      </c>
      <c r="Q115" s="40"/>
      <c r="R115" s="40"/>
      <c r="S115" s="40"/>
      <c r="T115" s="40"/>
      <c r="U115" s="40"/>
      <c r="V115" s="40"/>
      <c r="W115" s="2"/>
      <c r="X115" s="2"/>
      <c r="Y115" s="2"/>
      <c r="Z115" s="2"/>
    </row>
    <row r="116" spans="1:26" ht="25.5" customHeight="1">
      <c r="A116" s="30">
        <v>115</v>
      </c>
      <c r="B116" s="99">
        <v>44842.229166666664</v>
      </c>
      <c r="C116" s="99">
        <v>44842.21875</v>
      </c>
      <c r="D116" s="99">
        <v>44842.229166666664</v>
      </c>
      <c r="E116" s="33">
        <f t="shared" si="1"/>
        <v>1.0416666664241347E-2</v>
      </c>
      <c r="F116" s="39" t="s">
        <v>41</v>
      </c>
      <c r="G116" s="88"/>
      <c r="H116" s="88"/>
      <c r="I116" s="57"/>
      <c r="J116" s="57"/>
      <c r="K116" s="91"/>
      <c r="L116" s="91"/>
      <c r="M116" s="91"/>
      <c r="N116" s="91"/>
      <c r="P116" s="39">
        <v>0</v>
      </c>
      <c r="Q116" s="40"/>
      <c r="R116" s="40"/>
      <c r="S116" s="40"/>
      <c r="T116" s="40"/>
      <c r="U116" s="40"/>
      <c r="V116" s="40"/>
      <c r="W116" s="2"/>
      <c r="X116" s="2"/>
      <c r="Y116" s="2"/>
      <c r="Z116" s="2"/>
    </row>
    <row r="117" spans="1:26" ht="25.5" customHeight="1">
      <c r="A117" s="30">
        <v>116</v>
      </c>
      <c r="B117" s="99">
        <v>44842.239583333336</v>
      </c>
      <c r="C117" s="99">
        <v>44842.229166666664</v>
      </c>
      <c r="D117" s="99">
        <v>44842.239583333336</v>
      </c>
      <c r="E117" s="33">
        <f t="shared" si="1"/>
        <v>1.0416666671517305E-2</v>
      </c>
      <c r="F117" s="39" t="s">
        <v>41</v>
      </c>
      <c r="G117" s="88"/>
      <c r="H117" s="88"/>
      <c r="I117" s="57"/>
      <c r="J117" s="57"/>
      <c r="K117" s="91"/>
      <c r="L117" s="91"/>
      <c r="M117" s="91"/>
      <c r="N117" s="91"/>
      <c r="P117" s="39">
        <v>0</v>
      </c>
      <c r="Q117" s="40"/>
      <c r="R117" s="40"/>
      <c r="S117" s="40"/>
      <c r="T117" s="40"/>
      <c r="U117" s="40"/>
      <c r="V117" s="40"/>
      <c r="W117" s="2"/>
      <c r="X117" s="2"/>
      <c r="Y117" s="2"/>
      <c r="Z117" s="2"/>
    </row>
    <row r="118" spans="1:26" ht="25.5" customHeight="1">
      <c r="A118" s="30">
        <v>117</v>
      </c>
      <c r="B118" s="99">
        <v>44842.25</v>
      </c>
      <c r="C118" s="99">
        <v>44842.239583333336</v>
      </c>
      <c r="D118" s="99">
        <v>44842.25</v>
      </c>
      <c r="E118" s="33">
        <f t="shared" si="1"/>
        <v>1.0416666664241347E-2</v>
      </c>
      <c r="F118" s="39" t="s">
        <v>41</v>
      </c>
      <c r="G118" s="88"/>
      <c r="H118" s="88"/>
      <c r="I118" s="57"/>
      <c r="J118" s="57"/>
      <c r="K118" s="91"/>
      <c r="L118" s="91"/>
      <c r="M118" s="91"/>
      <c r="N118" s="91"/>
      <c r="P118" s="39"/>
      <c r="Q118" s="40"/>
      <c r="R118" s="40"/>
      <c r="S118" s="40"/>
      <c r="T118" s="40"/>
      <c r="U118" s="40"/>
      <c r="V118" s="40"/>
      <c r="W118" s="2"/>
      <c r="X118" s="2"/>
      <c r="Y118" s="2"/>
      <c r="Z118" s="2"/>
    </row>
    <row r="119" spans="1:26" ht="25.5" customHeight="1">
      <c r="A119" s="30">
        <v>118</v>
      </c>
      <c r="B119" s="99">
        <v>44842.260416666664</v>
      </c>
      <c r="C119" s="99">
        <v>44842.25</v>
      </c>
      <c r="D119" s="99">
        <v>44842.260416666664</v>
      </c>
      <c r="E119" s="33">
        <f t="shared" si="1"/>
        <v>1.0416666664241347E-2</v>
      </c>
      <c r="F119" s="39" t="s">
        <v>41</v>
      </c>
      <c r="G119" s="88"/>
      <c r="H119" s="88"/>
      <c r="I119" s="57"/>
      <c r="J119" s="57"/>
      <c r="K119" s="91"/>
      <c r="L119" s="91"/>
      <c r="M119" s="91"/>
      <c r="N119" s="91"/>
      <c r="P119" s="39">
        <v>0</v>
      </c>
      <c r="Q119" s="40"/>
      <c r="R119" s="40"/>
      <c r="S119" s="40"/>
      <c r="T119" s="40"/>
      <c r="U119" s="40"/>
      <c r="V119" s="40"/>
      <c r="W119" s="2"/>
      <c r="X119" s="2"/>
      <c r="Y119" s="2"/>
      <c r="Z119" s="2"/>
    </row>
    <row r="120" spans="1:26" ht="25.5" customHeight="1">
      <c r="A120" s="30">
        <v>119</v>
      </c>
      <c r="B120" s="99">
        <v>44842.270833333336</v>
      </c>
      <c r="C120" s="99">
        <v>44842.260416666664</v>
      </c>
      <c r="D120" s="99">
        <v>44842.270833333336</v>
      </c>
      <c r="E120" s="33">
        <f t="shared" si="1"/>
        <v>1.0416666671517305E-2</v>
      </c>
      <c r="F120" s="39" t="s">
        <v>41</v>
      </c>
      <c r="G120" s="88"/>
      <c r="H120" s="88"/>
      <c r="I120" s="57"/>
      <c r="J120" s="57"/>
      <c r="K120" s="91"/>
      <c r="L120" s="91"/>
      <c r="M120" s="91"/>
      <c r="N120" s="91"/>
      <c r="P120" s="39">
        <v>0</v>
      </c>
      <c r="Q120" s="40"/>
      <c r="R120" s="40"/>
      <c r="S120" s="40"/>
      <c r="T120" s="40"/>
      <c r="U120" s="40"/>
      <c r="V120" s="40"/>
      <c r="W120" s="2"/>
      <c r="X120" s="2"/>
      <c r="Y120" s="2"/>
      <c r="Z120" s="2"/>
    </row>
    <row r="121" spans="1:26" ht="25.5" customHeight="1">
      <c r="A121" s="30">
        <v>120</v>
      </c>
      <c r="B121" s="99">
        <v>44842.28125</v>
      </c>
      <c r="C121" s="99">
        <v>44842.270833333336</v>
      </c>
      <c r="D121" s="99">
        <v>44842.28125</v>
      </c>
      <c r="E121" s="33">
        <f t="shared" si="1"/>
        <v>1.0416666664241347E-2</v>
      </c>
      <c r="F121" s="39" t="s">
        <v>41</v>
      </c>
      <c r="G121" s="88"/>
      <c r="H121" s="88"/>
      <c r="I121" s="57"/>
      <c r="J121" s="57"/>
      <c r="K121" s="91"/>
      <c r="L121" s="91"/>
      <c r="M121" s="91"/>
      <c r="N121" s="91"/>
      <c r="P121" s="39">
        <v>0</v>
      </c>
      <c r="Q121" s="40"/>
      <c r="R121" s="40"/>
      <c r="S121" s="40"/>
      <c r="T121" s="40"/>
      <c r="U121" s="40"/>
      <c r="V121" s="40"/>
      <c r="W121" s="2"/>
      <c r="X121" s="2"/>
      <c r="Y121" s="2"/>
      <c r="Z121" s="2"/>
    </row>
    <row r="122" spans="1:26" ht="25.5" customHeight="1">
      <c r="A122" s="30">
        <v>121</v>
      </c>
      <c r="B122" s="99">
        <v>44842.291666666664</v>
      </c>
      <c r="C122" s="99">
        <v>44842.28125</v>
      </c>
      <c r="D122" s="99">
        <v>44842.291666666664</v>
      </c>
      <c r="E122" s="33">
        <f t="shared" si="1"/>
        <v>1.0416666664241347E-2</v>
      </c>
      <c r="F122" s="39" t="s">
        <v>41</v>
      </c>
      <c r="G122" s="88"/>
      <c r="H122" s="88"/>
      <c r="I122" s="57"/>
      <c r="J122" s="57"/>
      <c r="K122" s="91"/>
      <c r="L122" s="91"/>
      <c r="M122" s="91"/>
      <c r="N122" s="91"/>
      <c r="P122" s="39">
        <v>0</v>
      </c>
      <c r="Q122" s="40"/>
      <c r="R122" s="40"/>
      <c r="S122" s="40"/>
      <c r="T122" s="40"/>
      <c r="U122" s="40"/>
      <c r="V122" s="40"/>
      <c r="W122" s="2"/>
      <c r="X122" s="2"/>
      <c r="Y122" s="2"/>
      <c r="Z122" s="2"/>
    </row>
    <row r="123" spans="1:26" ht="25.5" customHeight="1">
      <c r="A123" s="30">
        <v>122</v>
      </c>
      <c r="B123" s="99">
        <v>44842.302083333336</v>
      </c>
      <c r="C123" s="99">
        <v>44842.291666666664</v>
      </c>
      <c r="D123" s="99">
        <v>44842.302083333336</v>
      </c>
      <c r="E123" s="33">
        <f t="shared" si="1"/>
        <v>1.0416666671517305E-2</v>
      </c>
      <c r="F123" s="39" t="s">
        <v>41</v>
      </c>
      <c r="G123" s="88"/>
      <c r="H123" s="88"/>
      <c r="I123" s="57"/>
      <c r="J123" s="57"/>
      <c r="K123" s="91"/>
      <c r="L123" s="91"/>
      <c r="M123" s="91"/>
      <c r="N123" s="91"/>
      <c r="P123" s="39">
        <v>0</v>
      </c>
      <c r="Q123" s="40"/>
      <c r="R123" s="40"/>
      <c r="S123" s="40"/>
      <c r="T123" s="40"/>
      <c r="U123" s="40"/>
      <c r="V123" s="40"/>
      <c r="W123" s="2"/>
      <c r="X123" s="2"/>
      <c r="Y123" s="2"/>
      <c r="Z123" s="2"/>
    </row>
    <row r="124" spans="1:26" ht="25.5" customHeight="1">
      <c r="A124" s="30">
        <v>123</v>
      </c>
      <c r="B124" s="99">
        <v>44842.3125</v>
      </c>
      <c r="C124" s="99">
        <v>44842.302083333336</v>
      </c>
      <c r="D124" s="99">
        <v>44842.3125</v>
      </c>
      <c r="E124" s="33">
        <f t="shared" si="1"/>
        <v>1.0416666664241347E-2</v>
      </c>
      <c r="F124" s="39" t="s">
        <v>41</v>
      </c>
      <c r="G124" s="88"/>
      <c r="H124" s="88"/>
      <c r="I124" s="57"/>
      <c r="J124" s="57"/>
      <c r="K124" s="91"/>
      <c r="L124" s="91"/>
      <c r="M124" s="91"/>
      <c r="N124" s="91"/>
      <c r="P124" s="39"/>
      <c r="Q124" s="40"/>
      <c r="R124" s="40"/>
      <c r="S124" s="40"/>
      <c r="T124" s="40"/>
      <c r="U124" s="40"/>
      <c r="V124" s="40"/>
      <c r="W124" s="2"/>
      <c r="X124" s="2"/>
      <c r="Y124" s="2"/>
      <c r="Z124" s="2"/>
    </row>
    <row r="125" spans="1:26" ht="25.5" customHeight="1">
      <c r="A125" s="30">
        <v>124</v>
      </c>
      <c r="B125" s="99">
        <v>44842.322916666664</v>
      </c>
      <c r="C125" s="99">
        <v>44842.3125</v>
      </c>
      <c r="D125" s="99">
        <v>44842.322916666664</v>
      </c>
      <c r="E125" s="33">
        <f t="shared" si="1"/>
        <v>1.0416666664241347E-2</v>
      </c>
      <c r="F125" s="39" t="s">
        <v>41</v>
      </c>
      <c r="G125" s="88"/>
      <c r="H125" s="88"/>
      <c r="I125" s="57"/>
      <c r="J125" s="57"/>
      <c r="K125" s="91"/>
      <c r="L125" s="91"/>
      <c r="M125" s="91"/>
      <c r="N125" s="91"/>
      <c r="P125" s="39">
        <v>0</v>
      </c>
      <c r="Q125" s="40"/>
      <c r="R125" s="40"/>
      <c r="S125" s="40"/>
      <c r="T125" s="40"/>
      <c r="U125" s="40"/>
      <c r="V125" s="40"/>
      <c r="W125" s="2"/>
      <c r="X125" s="2"/>
      <c r="Y125" s="2"/>
      <c r="Z125" s="2"/>
    </row>
    <row r="126" spans="1:26" ht="25.5" customHeight="1">
      <c r="A126" s="30">
        <v>125</v>
      </c>
      <c r="B126" s="99">
        <v>44842.333333333336</v>
      </c>
      <c r="C126" s="99">
        <v>44842.322916666664</v>
      </c>
      <c r="D126" s="99">
        <v>44842.333333333336</v>
      </c>
      <c r="E126" s="33">
        <f t="shared" si="1"/>
        <v>1.0416666671517305E-2</v>
      </c>
      <c r="F126" s="39" t="s">
        <v>41</v>
      </c>
      <c r="G126" s="88"/>
      <c r="H126" s="88"/>
      <c r="I126" s="57"/>
      <c r="J126" s="57"/>
      <c r="K126" s="91"/>
      <c r="L126" s="91"/>
      <c r="M126" s="91"/>
      <c r="N126" s="91"/>
      <c r="P126" s="39"/>
      <c r="Q126" s="40"/>
      <c r="R126" s="40"/>
      <c r="S126" s="40"/>
      <c r="T126" s="40"/>
      <c r="U126" s="40"/>
      <c r="V126" s="40"/>
      <c r="W126" s="2"/>
      <c r="X126" s="2"/>
      <c r="Y126" s="2"/>
      <c r="Z126" s="2"/>
    </row>
    <row r="127" spans="1:26" ht="25.5" customHeight="1">
      <c r="A127" s="30">
        <v>126</v>
      </c>
      <c r="B127" s="99">
        <v>44842.34375</v>
      </c>
      <c r="C127" s="99">
        <v>44842.333333333336</v>
      </c>
      <c r="D127" s="99">
        <v>44842.34375</v>
      </c>
      <c r="E127" s="33">
        <f t="shared" si="1"/>
        <v>1.0416666664241347E-2</v>
      </c>
      <c r="F127" s="39" t="s">
        <v>41</v>
      </c>
      <c r="G127" s="88"/>
      <c r="H127" s="88"/>
      <c r="I127" s="57"/>
      <c r="J127" s="57"/>
      <c r="K127" s="91"/>
      <c r="L127" s="91"/>
      <c r="M127" s="91"/>
      <c r="N127" s="91"/>
      <c r="P127" s="39"/>
      <c r="Q127" s="40"/>
      <c r="R127" s="40"/>
      <c r="S127" s="40"/>
      <c r="T127" s="40"/>
      <c r="U127" s="40"/>
      <c r="V127" s="40"/>
      <c r="W127" s="2"/>
      <c r="X127" s="2"/>
      <c r="Y127" s="2"/>
      <c r="Z127" s="2"/>
    </row>
    <row r="128" spans="1:26" ht="25.5" customHeight="1">
      <c r="A128" s="30">
        <v>127</v>
      </c>
      <c r="B128" s="99">
        <v>44842.354166666664</v>
      </c>
      <c r="C128" s="99">
        <v>44842.34375</v>
      </c>
      <c r="D128" s="99">
        <v>44842.354166666664</v>
      </c>
      <c r="E128" s="33">
        <f t="shared" si="1"/>
        <v>1.0416666664241347E-2</v>
      </c>
      <c r="F128" s="39" t="s">
        <v>41</v>
      </c>
      <c r="G128" s="88"/>
      <c r="H128" s="88"/>
      <c r="I128" s="57"/>
      <c r="J128" s="57"/>
      <c r="K128" s="91"/>
      <c r="L128" s="91"/>
      <c r="M128" s="91"/>
      <c r="N128" s="91"/>
      <c r="P128" s="39"/>
      <c r="Q128" s="40"/>
      <c r="R128" s="40"/>
      <c r="S128" s="40"/>
      <c r="T128" s="40"/>
      <c r="U128" s="40"/>
      <c r="V128" s="40"/>
      <c r="W128" s="2"/>
      <c r="X128" s="2"/>
      <c r="Y128" s="2"/>
      <c r="Z128" s="2"/>
    </row>
    <row r="129" spans="1:26" ht="25.5" customHeight="1">
      <c r="A129" s="30">
        <v>128</v>
      </c>
      <c r="B129" s="99">
        <v>44842.364583333336</v>
      </c>
      <c r="C129" s="99">
        <v>44842.354166666664</v>
      </c>
      <c r="D129" s="99">
        <v>44842.364583333336</v>
      </c>
      <c r="E129" s="33">
        <f t="shared" si="1"/>
        <v>1.0416666671517305E-2</v>
      </c>
      <c r="F129" s="39" t="s">
        <v>41</v>
      </c>
      <c r="G129" s="88"/>
      <c r="H129" s="88"/>
      <c r="I129" s="57"/>
      <c r="J129" s="57"/>
      <c r="K129" s="91"/>
      <c r="L129" s="91"/>
      <c r="M129" s="91"/>
      <c r="N129" s="91"/>
      <c r="P129" s="39">
        <v>0</v>
      </c>
      <c r="Q129" s="40"/>
      <c r="R129" s="40"/>
      <c r="S129" s="40"/>
      <c r="T129" s="40"/>
      <c r="U129" s="40"/>
      <c r="V129" s="40"/>
      <c r="W129" s="2"/>
      <c r="X129" s="2"/>
      <c r="Y129" s="2"/>
      <c r="Z129" s="2"/>
    </row>
    <row r="130" spans="1:26" ht="25.5" customHeight="1">
      <c r="A130" s="30">
        <v>129</v>
      </c>
      <c r="B130" s="99">
        <v>44842.375</v>
      </c>
      <c r="C130" s="99">
        <v>44842.364583333336</v>
      </c>
      <c r="D130" s="99">
        <v>44842.375</v>
      </c>
      <c r="E130" s="33">
        <f t="shared" ref="E130:E193" si="2">D130-C130</f>
        <v>1.0416666664241347E-2</v>
      </c>
      <c r="F130" s="39" t="s">
        <v>41</v>
      </c>
      <c r="G130" s="88"/>
      <c r="H130" s="88"/>
      <c r="I130" s="57"/>
      <c r="J130" s="57"/>
      <c r="K130" s="91"/>
      <c r="L130" s="91"/>
      <c r="M130" s="91"/>
      <c r="N130" s="91"/>
      <c r="P130" s="39"/>
      <c r="Q130" s="40"/>
      <c r="R130" s="40"/>
      <c r="S130" s="40"/>
      <c r="T130" s="40"/>
      <c r="U130" s="40"/>
      <c r="V130" s="40"/>
      <c r="W130" s="2"/>
      <c r="X130" s="2"/>
      <c r="Y130" s="2"/>
      <c r="Z130" s="2"/>
    </row>
    <row r="131" spans="1:26" ht="25.5" customHeight="1">
      <c r="A131" s="30">
        <v>130</v>
      </c>
      <c r="B131" s="99">
        <v>44842.385416666664</v>
      </c>
      <c r="C131" s="99">
        <v>44842.375</v>
      </c>
      <c r="D131" s="99">
        <v>44842.385416666664</v>
      </c>
      <c r="E131" s="33">
        <f t="shared" si="2"/>
        <v>1.0416666664241347E-2</v>
      </c>
      <c r="F131" s="39" t="s">
        <v>41</v>
      </c>
      <c r="G131" s="88"/>
      <c r="H131" s="88"/>
      <c r="I131" s="57"/>
      <c r="J131" s="57"/>
      <c r="K131" s="91"/>
      <c r="L131" s="91"/>
      <c r="M131" s="91"/>
      <c r="N131" s="91"/>
      <c r="P131" s="39">
        <v>0</v>
      </c>
      <c r="Q131" s="40"/>
      <c r="R131" s="40"/>
      <c r="S131" s="40"/>
      <c r="T131" s="40"/>
      <c r="U131" s="40"/>
      <c r="V131" s="40"/>
      <c r="W131" s="2"/>
      <c r="X131" s="2"/>
      <c r="Y131" s="2"/>
      <c r="Z131" s="2"/>
    </row>
    <row r="132" spans="1:26" ht="25.5" customHeight="1">
      <c r="A132" s="30">
        <v>131</v>
      </c>
      <c r="B132" s="99">
        <v>44842.395833333336</v>
      </c>
      <c r="C132" s="99">
        <v>44842.385416666664</v>
      </c>
      <c r="D132" s="99">
        <v>44842.395833333336</v>
      </c>
      <c r="E132" s="33">
        <f t="shared" si="2"/>
        <v>1.0416666671517305E-2</v>
      </c>
      <c r="F132" s="39" t="s">
        <v>41</v>
      </c>
      <c r="G132" s="88"/>
      <c r="H132" s="88"/>
      <c r="I132" s="57"/>
      <c r="J132" s="57"/>
      <c r="K132" s="91"/>
      <c r="L132" s="91"/>
      <c r="M132" s="91"/>
      <c r="N132" s="91"/>
      <c r="P132" s="39">
        <v>0</v>
      </c>
      <c r="Q132" s="40"/>
      <c r="R132" s="40"/>
      <c r="S132" s="40"/>
      <c r="T132" s="40"/>
      <c r="U132" s="40"/>
      <c r="V132" s="40"/>
      <c r="W132" s="2"/>
      <c r="X132" s="2"/>
      <c r="Y132" s="2"/>
      <c r="Z132" s="2"/>
    </row>
    <row r="133" spans="1:26" ht="25.5" customHeight="1">
      <c r="A133" s="30">
        <v>132</v>
      </c>
      <c r="B133" s="99">
        <v>44842.40625</v>
      </c>
      <c r="C133" s="99">
        <v>44842.395833333336</v>
      </c>
      <c r="D133" s="99">
        <v>44842.40625</v>
      </c>
      <c r="E133" s="33">
        <f t="shared" si="2"/>
        <v>1.0416666664241347E-2</v>
      </c>
      <c r="F133" s="39" t="s">
        <v>41</v>
      </c>
      <c r="G133" s="88"/>
      <c r="H133" s="88"/>
      <c r="I133" s="57"/>
      <c r="J133" s="57"/>
      <c r="K133" s="91"/>
      <c r="L133" s="91"/>
      <c r="M133" s="91"/>
      <c r="N133" s="91"/>
      <c r="P133" s="39">
        <v>0</v>
      </c>
      <c r="Q133" s="40"/>
      <c r="R133" s="40"/>
      <c r="S133" s="40"/>
      <c r="T133" s="40"/>
      <c r="U133" s="40"/>
      <c r="V133" s="40"/>
      <c r="W133" s="2"/>
      <c r="X133" s="2"/>
      <c r="Y133" s="2"/>
      <c r="Z133" s="2"/>
    </row>
    <row r="134" spans="1:26" ht="25.5" customHeight="1">
      <c r="A134" s="30">
        <v>133</v>
      </c>
      <c r="B134" s="99">
        <v>44842.416666666664</v>
      </c>
      <c r="C134" s="99">
        <v>44842.40625</v>
      </c>
      <c r="D134" s="99">
        <v>44842.416666666664</v>
      </c>
      <c r="E134" s="33">
        <f t="shared" si="2"/>
        <v>1.0416666664241347E-2</v>
      </c>
      <c r="F134" s="39" t="s">
        <v>41</v>
      </c>
      <c r="G134" s="88"/>
      <c r="H134" s="88"/>
      <c r="I134" s="57"/>
      <c r="J134" s="57"/>
      <c r="K134" s="91"/>
      <c r="L134" s="91"/>
      <c r="M134" s="91"/>
      <c r="N134" s="91"/>
      <c r="P134" s="39">
        <v>0</v>
      </c>
      <c r="Q134" s="40"/>
      <c r="R134" s="40"/>
      <c r="S134" s="40"/>
      <c r="T134" s="40"/>
      <c r="U134" s="40"/>
      <c r="V134" s="40"/>
      <c r="W134" s="2"/>
      <c r="X134" s="2"/>
      <c r="Y134" s="2"/>
      <c r="Z134" s="2"/>
    </row>
    <row r="135" spans="1:26" ht="25.5" customHeight="1">
      <c r="A135" s="30">
        <v>134</v>
      </c>
      <c r="B135" s="99">
        <v>44842.427083333336</v>
      </c>
      <c r="C135" s="99">
        <v>44842.416666666664</v>
      </c>
      <c r="D135" s="99">
        <v>44842.427083333336</v>
      </c>
      <c r="E135" s="33">
        <f t="shared" si="2"/>
        <v>1.0416666671517305E-2</v>
      </c>
      <c r="F135" s="39" t="s">
        <v>41</v>
      </c>
      <c r="G135" s="88"/>
      <c r="H135" s="88"/>
      <c r="I135" s="57"/>
      <c r="J135" s="57"/>
      <c r="K135" s="91"/>
      <c r="L135" s="91"/>
      <c r="M135" s="91"/>
      <c r="N135" s="91"/>
      <c r="P135" s="39">
        <v>0</v>
      </c>
      <c r="Q135" s="40"/>
      <c r="R135" s="40"/>
      <c r="S135" s="40"/>
      <c r="T135" s="40"/>
      <c r="U135" s="40"/>
      <c r="V135" s="40"/>
      <c r="W135" s="2"/>
      <c r="X135" s="2"/>
      <c r="Y135" s="2"/>
      <c r="Z135" s="2"/>
    </row>
    <row r="136" spans="1:26" ht="25.5" customHeight="1">
      <c r="A136" s="30">
        <v>135</v>
      </c>
      <c r="B136" s="99">
        <v>44842.4375</v>
      </c>
      <c r="C136" s="99">
        <v>44842.427083333336</v>
      </c>
      <c r="D136" s="99">
        <v>44842.4375</v>
      </c>
      <c r="E136" s="33">
        <f t="shared" si="2"/>
        <v>1.0416666664241347E-2</v>
      </c>
      <c r="F136" s="39" t="s">
        <v>41</v>
      </c>
      <c r="G136" s="88"/>
      <c r="H136" s="88"/>
      <c r="I136" s="57"/>
      <c r="J136" s="57"/>
      <c r="K136" s="91"/>
      <c r="L136" s="91"/>
      <c r="M136" s="91"/>
      <c r="N136" s="91"/>
      <c r="P136" s="39">
        <v>0.27</v>
      </c>
      <c r="Q136" s="40"/>
      <c r="R136" s="40"/>
      <c r="S136" s="40"/>
      <c r="T136" s="40"/>
      <c r="U136" s="40"/>
      <c r="V136" s="40"/>
      <c r="W136" s="2"/>
      <c r="X136" s="2"/>
      <c r="Y136" s="2"/>
      <c r="Z136" s="2"/>
    </row>
    <row r="137" spans="1:26" ht="25.5" customHeight="1">
      <c r="A137" s="30">
        <v>136</v>
      </c>
      <c r="B137" s="99">
        <v>44842.447916666664</v>
      </c>
      <c r="C137" s="99">
        <v>44842.4375</v>
      </c>
      <c r="D137" s="99">
        <v>44842.447916666664</v>
      </c>
      <c r="E137" s="33">
        <f t="shared" si="2"/>
        <v>1.0416666664241347E-2</v>
      </c>
      <c r="F137" s="39" t="s">
        <v>41</v>
      </c>
      <c r="G137" s="88"/>
      <c r="H137" s="88"/>
      <c r="I137" s="57"/>
      <c r="J137" s="57"/>
      <c r="K137" s="91"/>
      <c r="L137" s="91"/>
      <c r="M137" s="91"/>
      <c r="N137" s="91"/>
      <c r="P137" s="39">
        <v>0.26</v>
      </c>
      <c r="Q137" s="40"/>
      <c r="R137" s="40"/>
      <c r="S137" s="40"/>
      <c r="T137" s="40"/>
      <c r="U137" s="40"/>
      <c r="V137" s="40"/>
      <c r="W137" s="2"/>
      <c r="X137" s="2"/>
      <c r="Y137" s="2"/>
      <c r="Z137" s="2"/>
    </row>
    <row r="138" spans="1:26" ht="25.5" customHeight="1">
      <c r="A138" s="30">
        <v>137</v>
      </c>
      <c r="B138" s="99">
        <v>44842.458333333336</v>
      </c>
      <c r="C138" s="99">
        <v>44842.447916666664</v>
      </c>
      <c r="D138" s="99">
        <v>44842.458333333336</v>
      </c>
      <c r="E138" s="33">
        <f t="shared" si="2"/>
        <v>1.0416666671517305E-2</v>
      </c>
      <c r="F138" s="39" t="s">
        <v>41</v>
      </c>
      <c r="G138" s="88"/>
      <c r="H138" s="88"/>
      <c r="I138" s="57"/>
      <c r="J138" s="57"/>
      <c r="K138" s="91"/>
      <c r="L138" s="91"/>
      <c r="M138" s="91"/>
      <c r="N138" s="91"/>
      <c r="P138" s="39">
        <v>0</v>
      </c>
      <c r="Q138" s="40"/>
      <c r="R138" s="40"/>
      <c r="S138" s="40"/>
      <c r="T138" s="40"/>
      <c r="U138" s="40"/>
      <c r="V138" s="40"/>
      <c r="W138" s="2"/>
      <c r="X138" s="2"/>
      <c r="Y138" s="2"/>
      <c r="Z138" s="2"/>
    </row>
    <row r="139" spans="1:26" ht="25.5" customHeight="1">
      <c r="A139" s="30">
        <v>138</v>
      </c>
      <c r="B139" s="99">
        <v>44842.46875</v>
      </c>
      <c r="C139" s="99">
        <v>44842.458333333336</v>
      </c>
      <c r="D139" s="99">
        <v>44842.46875</v>
      </c>
      <c r="E139" s="33">
        <f t="shared" si="2"/>
        <v>1.0416666664241347E-2</v>
      </c>
      <c r="F139" s="39" t="s">
        <v>41</v>
      </c>
      <c r="G139" s="88"/>
      <c r="H139" s="88"/>
      <c r="I139" s="57"/>
      <c r="J139" s="57"/>
      <c r="K139" s="91"/>
      <c r="L139" s="91"/>
      <c r="M139" s="91"/>
      <c r="N139" s="91"/>
      <c r="P139" s="39"/>
      <c r="Q139" s="40"/>
      <c r="R139" s="40"/>
      <c r="S139" s="40"/>
      <c r="T139" s="40"/>
      <c r="U139" s="40"/>
      <c r="V139" s="40"/>
      <c r="W139" s="2"/>
      <c r="X139" s="2"/>
      <c r="Y139" s="2"/>
      <c r="Z139" s="2"/>
    </row>
    <row r="140" spans="1:26" ht="25.5" customHeight="1">
      <c r="A140" s="30">
        <v>139</v>
      </c>
      <c r="B140" s="99">
        <v>44842.479166666664</v>
      </c>
      <c r="C140" s="99">
        <v>44842.46875</v>
      </c>
      <c r="D140" s="99">
        <v>44842.479166666664</v>
      </c>
      <c r="E140" s="33">
        <f t="shared" si="2"/>
        <v>1.0416666664241347E-2</v>
      </c>
      <c r="F140" s="39" t="s">
        <v>41</v>
      </c>
      <c r="G140" s="88"/>
      <c r="H140" s="88"/>
      <c r="I140" s="57"/>
      <c r="J140" s="57"/>
      <c r="K140" s="91"/>
      <c r="L140" s="91"/>
      <c r="M140" s="91"/>
      <c r="N140" s="91"/>
      <c r="P140" s="39">
        <v>0</v>
      </c>
      <c r="Q140" s="40"/>
      <c r="R140" s="40"/>
      <c r="S140" s="40"/>
      <c r="T140" s="40"/>
      <c r="U140" s="40"/>
      <c r="V140" s="40"/>
      <c r="W140" s="2"/>
      <c r="X140" s="2"/>
      <c r="Y140" s="2"/>
      <c r="Z140" s="2"/>
    </row>
    <row r="141" spans="1:26" ht="25.5" customHeight="1">
      <c r="A141" s="30">
        <v>140</v>
      </c>
      <c r="B141" s="99">
        <v>44842.489583333336</v>
      </c>
      <c r="C141" s="99">
        <v>44842.479166666664</v>
      </c>
      <c r="D141" s="99">
        <v>44842.489583333336</v>
      </c>
      <c r="E141" s="33">
        <f t="shared" si="2"/>
        <v>1.0416666671517305E-2</v>
      </c>
      <c r="F141" s="39" t="s">
        <v>41</v>
      </c>
      <c r="G141" s="88"/>
      <c r="H141" s="88"/>
      <c r="I141" s="57"/>
      <c r="J141" s="57"/>
      <c r="K141" s="91"/>
      <c r="L141" s="91"/>
      <c r="M141" s="91"/>
      <c r="N141" s="91"/>
      <c r="P141" s="39">
        <v>0</v>
      </c>
      <c r="Q141" s="40"/>
      <c r="R141" s="40"/>
      <c r="S141" s="40"/>
      <c r="T141" s="40"/>
      <c r="U141" s="40"/>
      <c r="V141" s="40"/>
      <c r="W141" s="2"/>
      <c r="X141" s="2"/>
      <c r="Y141" s="2"/>
      <c r="Z141" s="2"/>
    </row>
    <row r="142" spans="1:26" ht="25.5" customHeight="1">
      <c r="A142" s="30">
        <v>141</v>
      </c>
      <c r="B142" s="99">
        <v>44842.5</v>
      </c>
      <c r="C142" s="99">
        <v>44842.489583333336</v>
      </c>
      <c r="D142" s="99">
        <v>44842.5</v>
      </c>
      <c r="E142" s="33">
        <f t="shared" si="2"/>
        <v>1.0416666664241347E-2</v>
      </c>
      <c r="F142" s="39" t="s">
        <v>41</v>
      </c>
      <c r="G142" s="88"/>
      <c r="H142" s="88"/>
      <c r="I142" s="57"/>
      <c r="J142" s="57"/>
      <c r="K142" s="91"/>
      <c r="L142" s="91"/>
      <c r="M142" s="91"/>
      <c r="N142" s="91"/>
      <c r="P142" s="39">
        <v>0</v>
      </c>
      <c r="Q142" s="40"/>
      <c r="R142" s="40"/>
      <c r="S142" s="40"/>
      <c r="T142" s="40"/>
      <c r="U142" s="40"/>
      <c r="V142" s="40"/>
      <c r="W142" s="2"/>
      <c r="X142" s="2"/>
      <c r="Y142" s="2"/>
      <c r="Z142" s="2"/>
    </row>
    <row r="143" spans="1:26" ht="25.5" customHeight="1">
      <c r="A143" s="30">
        <v>142</v>
      </c>
      <c r="B143" s="99">
        <v>44842.510416666664</v>
      </c>
      <c r="C143" s="99">
        <v>44842.5</v>
      </c>
      <c r="D143" s="99">
        <v>44842.510416666664</v>
      </c>
      <c r="E143" s="33">
        <f t="shared" si="2"/>
        <v>1.0416666664241347E-2</v>
      </c>
      <c r="F143" s="39" t="s">
        <v>41</v>
      </c>
      <c r="G143" s="88"/>
      <c r="H143" s="88"/>
      <c r="I143" s="57"/>
      <c r="J143" s="57"/>
      <c r="K143" s="91"/>
      <c r="L143" s="91"/>
      <c r="M143" s="91"/>
      <c r="N143" s="91"/>
      <c r="P143" s="39">
        <v>0</v>
      </c>
      <c r="Q143" s="40"/>
      <c r="R143" s="40"/>
      <c r="S143" s="40"/>
      <c r="T143" s="40"/>
      <c r="U143" s="40"/>
      <c r="V143" s="40"/>
      <c r="W143" s="2"/>
      <c r="X143" s="2"/>
      <c r="Y143" s="2"/>
      <c r="Z143" s="2"/>
    </row>
    <row r="144" spans="1:26" ht="25.5" customHeight="1">
      <c r="A144" s="30">
        <v>143</v>
      </c>
      <c r="B144" s="99">
        <v>44842.520833333336</v>
      </c>
      <c r="C144" s="99">
        <v>44842.510416666664</v>
      </c>
      <c r="D144" s="99">
        <v>44842.520833333336</v>
      </c>
      <c r="E144" s="33">
        <f t="shared" si="2"/>
        <v>1.0416666671517305E-2</v>
      </c>
      <c r="F144" s="39" t="s">
        <v>41</v>
      </c>
      <c r="G144" s="88"/>
      <c r="H144" s="88"/>
      <c r="I144" s="57"/>
      <c r="J144" s="57"/>
      <c r="K144" s="91"/>
      <c r="L144" s="91"/>
      <c r="M144" s="91"/>
      <c r="N144" s="91"/>
      <c r="P144" s="39">
        <v>0</v>
      </c>
      <c r="Q144" s="40"/>
      <c r="R144" s="40"/>
      <c r="S144" s="40"/>
      <c r="T144" s="40"/>
      <c r="U144" s="40"/>
      <c r="V144" s="40"/>
      <c r="W144" s="2"/>
      <c r="X144" s="2"/>
      <c r="Y144" s="2"/>
      <c r="Z144" s="2"/>
    </row>
    <row r="145" spans="1:26" ht="25.5" customHeight="1">
      <c r="A145" s="30">
        <v>144</v>
      </c>
      <c r="B145" s="99">
        <v>44842.53125</v>
      </c>
      <c r="C145" s="99">
        <v>44842.520833333336</v>
      </c>
      <c r="D145" s="99">
        <v>44842.53125</v>
      </c>
      <c r="E145" s="33">
        <f t="shared" si="2"/>
        <v>1.0416666664241347E-2</v>
      </c>
      <c r="F145" s="39" t="s">
        <v>41</v>
      </c>
      <c r="G145" s="88"/>
      <c r="H145" s="88"/>
      <c r="I145" s="57"/>
      <c r="J145" s="57"/>
      <c r="K145" s="91"/>
      <c r="L145" s="91"/>
      <c r="M145" s="91"/>
      <c r="N145" s="91"/>
      <c r="P145" s="39">
        <v>0</v>
      </c>
      <c r="Q145" s="40"/>
      <c r="R145" s="40"/>
      <c r="S145" s="40"/>
      <c r="T145" s="40"/>
      <c r="U145" s="40"/>
      <c r="V145" s="40"/>
      <c r="W145" s="2"/>
      <c r="X145" s="2"/>
      <c r="Y145" s="2"/>
      <c r="Z145" s="2"/>
    </row>
    <row r="146" spans="1:26" ht="25.5" customHeight="1">
      <c r="A146" s="30">
        <v>145</v>
      </c>
      <c r="B146" s="99">
        <v>44842.541666666664</v>
      </c>
      <c r="C146" s="99">
        <v>44842.53125</v>
      </c>
      <c r="D146" s="99">
        <v>44842.541666666664</v>
      </c>
      <c r="E146" s="33">
        <f t="shared" si="2"/>
        <v>1.0416666664241347E-2</v>
      </c>
      <c r="F146" s="39" t="s">
        <v>41</v>
      </c>
      <c r="G146" s="88"/>
      <c r="H146" s="88"/>
      <c r="I146" s="57"/>
      <c r="J146" s="57"/>
      <c r="K146" s="91"/>
      <c r="L146" s="91"/>
      <c r="M146" s="91"/>
      <c r="N146" s="91"/>
      <c r="P146" s="39">
        <v>0</v>
      </c>
      <c r="Q146" s="40"/>
      <c r="R146" s="40"/>
      <c r="S146" s="40"/>
      <c r="T146" s="40"/>
      <c r="U146" s="40"/>
      <c r="V146" s="40"/>
      <c r="W146" s="2"/>
      <c r="X146" s="2"/>
      <c r="Y146" s="2"/>
      <c r="Z146" s="2"/>
    </row>
    <row r="147" spans="1:26" ht="25.5" customHeight="1">
      <c r="A147" s="30">
        <v>146</v>
      </c>
      <c r="B147" s="99">
        <v>44842.552083333336</v>
      </c>
      <c r="C147" s="99">
        <v>44842.541666666664</v>
      </c>
      <c r="D147" s="99">
        <v>44842.552083333336</v>
      </c>
      <c r="E147" s="33">
        <f t="shared" si="2"/>
        <v>1.0416666671517305E-2</v>
      </c>
      <c r="F147" s="39" t="s">
        <v>41</v>
      </c>
      <c r="G147" s="88"/>
      <c r="H147" s="88"/>
      <c r="I147" s="57"/>
      <c r="J147" s="57"/>
      <c r="K147" s="91"/>
      <c r="L147" s="91"/>
      <c r="M147" s="91"/>
      <c r="N147" s="91"/>
      <c r="P147" s="39">
        <v>0</v>
      </c>
      <c r="Q147" s="40"/>
      <c r="R147" s="40"/>
      <c r="S147" s="40"/>
      <c r="T147" s="40"/>
      <c r="U147" s="40"/>
      <c r="V147" s="40"/>
      <c r="W147" s="2"/>
      <c r="X147" s="2"/>
      <c r="Y147" s="2"/>
      <c r="Z147" s="2"/>
    </row>
    <row r="148" spans="1:26" ht="25.5" customHeight="1">
      <c r="A148" s="30">
        <v>147</v>
      </c>
      <c r="B148" s="99">
        <v>44842.5625</v>
      </c>
      <c r="C148" s="99">
        <v>44842.552083333336</v>
      </c>
      <c r="D148" s="99">
        <v>44842.5625</v>
      </c>
      <c r="E148" s="33">
        <f t="shared" si="2"/>
        <v>1.0416666664241347E-2</v>
      </c>
      <c r="F148" s="39" t="s">
        <v>41</v>
      </c>
      <c r="G148" s="88"/>
      <c r="H148" s="88"/>
      <c r="I148" s="57"/>
      <c r="J148" s="57"/>
      <c r="K148" s="91"/>
      <c r="L148" s="91"/>
      <c r="M148" s="91"/>
      <c r="N148" s="91"/>
      <c r="P148" s="39"/>
      <c r="Q148" s="40"/>
      <c r="R148" s="40"/>
      <c r="S148" s="40"/>
      <c r="T148" s="40"/>
      <c r="U148" s="40"/>
      <c r="V148" s="40"/>
      <c r="W148" s="2"/>
      <c r="X148" s="2"/>
      <c r="Y148" s="2"/>
      <c r="Z148" s="2"/>
    </row>
    <row r="149" spans="1:26" ht="25.5" customHeight="1">
      <c r="A149" s="30">
        <v>148</v>
      </c>
      <c r="B149" s="99">
        <v>44842.572916666664</v>
      </c>
      <c r="C149" s="99">
        <v>44842.5625</v>
      </c>
      <c r="D149" s="99">
        <v>44842.572916666664</v>
      </c>
      <c r="E149" s="33">
        <f t="shared" si="2"/>
        <v>1.0416666664241347E-2</v>
      </c>
      <c r="F149" s="39" t="s">
        <v>41</v>
      </c>
      <c r="G149" s="88"/>
      <c r="H149" s="88"/>
      <c r="I149" s="57"/>
      <c r="J149" s="57"/>
      <c r="K149" s="91"/>
      <c r="L149" s="91"/>
      <c r="M149" s="91"/>
      <c r="N149" s="91"/>
      <c r="P149" s="39">
        <v>0</v>
      </c>
      <c r="Q149" s="40"/>
      <c r="R149" s="40"/>
      <c r="S149" s="40"/>
      <c r="T149" s="40"/>
      <c r="U149" s="40"/>
      <c r="V149" s="40"/>
      <c r="W149" s="2"/>
      <c r="X149" s="2"/>
      <c r="Y149" s="2"/>
      <c r="Z149" s="2"/>
    </row>
    <row r="150" spans="1:26" ht="25.5" customHeight="1">
      <c r="A150" s="30">
        <v>149</v>
      </c>
      <c r="B150" s="99">
        <v>44842.583333333336</v>
      </c>
      <c r="C150" s="99">
        <v>44842.572916666664</v>
      </c>
      <c r="D150" s="99">
        <v>44842.583333333336</v>
      </c>
      <c r="E150" s="33">
        <f t="shared" si="2"/>
        <v>1.0416666671517305E-2</v>
      </c>
      <c r="F150" s="39" t="s">
        <v>41</v>
      </c>
      <c r="G150" s="88"/>
      <c r="H150" s="88"/>
      <c r="I150" s="57"/>
      <c r="J150" s="57"/>
      <c r="K150" s="91"/>
      <c r="L150" s="91"/>
      <c r="M150" s="91"/>
      <c r="N150" s="91"/>
      <c r="P150" s="39">
        <v>0</v>
      </c>
      <c r="Q150" s="40"/>
      <c r="R150" s="40"/>
      <c r="S150" s="40"/>
      <c r="T150" s="40"/>
      <c r="U150" s="40"/>
      <c r="V150" s="40"/>
      <c r="W150" s="2"/>
      <c r="X150" s="2"/>
      <c r="Y150" s="2"/>
      <c r="Z150" s="2"/>
    </row>
    <row r="151" spans="1:26" ht="25.5" customHeight="1">
      <c r="A151" s="30">
        <v>150</v>
      </c>
      <c r="B151" s="99">
        <v>44842.59375</v>
      </c>
      <c r="C151" s="99">
        <v>44842.583333333336</v>
      </c>
      <c r="D151" s="99">
        <v>44842.59375</v>
      </c>
      <c r="E151" s="33">
        <f t="shared" si="2"/>
        <v>1.0416666664241347E-2</v>
      </c>
      <c r="F151" s="39" t="s">
        <v>41</v>
      </c>
      <c r="G151" s="88"/>
      <c r="H151" s="88"/>
      <c r="I151" s="57"/>
      <c r="J151" s="57"/>
      <c r="K151" s="91"/>
      <c r="L151" s="91"/>
      <c r="M151" s="91"/>
      <c r="N151" s="91"/>
      <c r="P151" s="39">
        <v>0</v>
      </c>
      <c r="Q151" s="40"/>
      <c r="R151" s="40"/>
      <c r="S151" s="40"/>
      <c r="T151" s="40"/>
      <c r="U151" s="40"/>
      <c r="V151" s="40"/>
      <c r="W151" s="2"/>
      <c r="X151" s="2"/>
      <c r="Y151" s="2"/>
      <c r="Z151" s="2"/>
    </row>
    <row r="152" spans="1:26" ht="25.5" customHeight="1">
      <c r="A152" s="30">
        <v>151</v>
      </c>
      <c r="B152" s="99">
        <v>44842.604166666664</v>
      </c>
      <c r="C152" s="99">
        <v>44842.59375</v>
      </c>
      <c r="D152" s="99">
        <v>44842.604166666664</v>
      </c>
      <c r="E152" s="33">
        <f t="shared" si="2"/>
        <v>1.0416666664241347E-2</v>
      </c>
      <c r="F152" s="39" t="s">
        <v>41</v>
      </c>
      <c r="G152" s="88"/>
      <c r="H152" s="88"/>
      <c r="I152" s="57"/>
      <c r="J152" s="57"/>
      <c r="K152" s="91"/>
      <c r="L152" s="91"/>
      <c r="M152" s="91"/>
      <c r="N152" s="91"/>
      <c r="P152" s="39">
        <v>0</v>
      </c>
      <c r="Q152" s="40"/>
      <c r="R152" s="40"/>
      <c r="S152" s="40"/>
      <c r="T152" s="40"/>
      <c r="U152" s="40"/>
      <c r="V152" s="40"/>
      <c r="W152" s="2"/>
      <c r="X152" s="2"/>
      <c r="Y152" s="2"/>
      <c r="Z152" s="2"/>
    </row>
    <row r="153" spans="1:26" ht="25.5" customHeight="1">
      <c r="A153" s="30">
        <v>152</v>
      </c>
      <c r="B153" s="99">
        <v>44842.614583333336</v>
      </c>
      <c r="C153" s="99">
        <v>44842.604166666664</v>
      </c>
      <c r="D153" s="99">
        <v>44842.614583333336</v>
      </c>
      <c r="E153" s="33">
        <f t="shared" si="2"/>
        <v>1.0416666671517305E-2</v>
      </c>
      <c r="F153" s="39" t="s">
        <v>41</v>
      </c>
      <c r="G153" s="88"/>
      <c r="H153" s="88"/>
      <c r="I153" s="57"/>
      <c r="J153" s="57"/>
      <c r="K153" s="91"/>
      <c r="L153" s="91"/>
      <c r="M153" s="91"/>
      <c r="N153" s="91"/>
      <c r="P153" s="39">
        <v>0</v>
      </c>
      <c r="Q153" s="40"/>
      <c r="R153" s="40"/>
      <c r="S153" s="40"/>
      <c r="T153" s="40"/>
      <c r="U153" s="40"/>
      <c r="V153" s="40"/>
      <c r="W153" s="2"/>
      <c r="X153" s="2"/>
      <c r="Y153" s="2"/>
      <c r="Z153" s="2"/>
    </row>
    <row r="154" spans="1:26" ht="25.5" customHeight="1">
      <c r="A154" s="30">
        <v>153</v>
      </c>
      <c r="B154" s="99">
        <v>44842.625</v>
      </c>
      <c r="C154" s="99">
        <v>44842.614583333336</v>
      </c>
      <c r="D154" s="99">
        <v>44842.625</v>
      </c>
      <c r="E154" s="33">
        <f t="shared" si="2"/>
        <v>1.0416666664241347E-2</v>
      </c>
      <c r="F154" s="39" t="s">
        <v>41</v>
      </c>
      <c r="G154" s="88"/>
      <c r="H154" s="88"/>
      <c r="I154" s="57"/>
      <c r="J154" s="57"/>
      <c r="K154" s="91"/>
      <c r="L154" s="91"/>
      <c r="M154" s="91"/>
      <c r="N154" s="91"/>
      <c r="P154" s="39">
        <v>12.16</v>
      </c>
      <c r="Q154" s="40"/>
      <c r="R154" s="40"/>
      <c r="S154" s="40"/>
      <c r="T154" s="40"/>
      <c r="U154" s="40"/>
      <c r="V154" s="40"/>
      <c r="W154" s="2"/>
      <c r="X154" s="2"/>
      <c r="Y154" s="2"/>
      <c r="Z154" s="2"/>
    </row>
    <row r="155" spans="1:26" ht="25.5" customHeight="1">
      <c r="A155" s="30">
        <v>154</v>
      </c>
      <c r="B155" s="99">
        <v>44842.635416666664</v>
      </c>
      <c r="C155" s="99">
        <v>44842.625</v>
      </c>
      <c r="D155" s="99">
        <v>44842.635416666664</v>
      </c>
      <c r="E155" s="33">
        <f t="shared" si="2"/>
        <v>1.0416666664241347E-2</v>
      </c>
      <c r="F155" s="39" t="s">
        <v>41</v>
      </c>
      <c r="G155" s="88"/>
      <c r="H155" s="88"/>
      <c r="I155" s="57"/>
      <c r="J155" s="57"/>
      <c r="K155" s="91"/>
      <c r="L155" s="91"/>
      <c r="M155" s="91"/>
      <c r="N155" s="91"/>
      <c r="P155" s="39">
        <v>11.72</v>
      </c>
      <c r="Q155" s="40"/>
      <c r="R155" s="40"/>
      <c r="S155" s="40"/>
      <c r="T155" s="40"/>
      <c r="U155" s="40"/>
      <c r="V155" s="40"/>
      <c r="W155" s="2"/>
      <c r="X155" s="2"/>
      <c r="Y155" s="2"/>
      <c r="Z155" s="2"/>
    </row>
    <row r="156" spans="1:26" ht="25.5" customHeight="1">
      <c r="A156" s="30">
        <v>155</v>
      </c>
      <c r="B156" s="99">
        <v>44842.645833333336</v>
      </c>
      <c r="C156" s="99">
        <v>44842.635416666664</v>
      </c>
      <c r="D156" s="99">
        <v>44842.645833333336</v>
      </c>
      <c r="E156" s="33">
        <f t="shared" si="2"/>
        <v>1.0416666671517305E-2</v>
      </c>
      <c r="F156" s="39" t="s">
        <v>41</v>
      </c>
      <c r="G156" s="88"/>
      <c r="H156" s="88"/>
      <c r="I156" s="57"/>
      <c r="J156" s="57"/>
      <c r="K156" s="91"/>
      <c r="L156" s="91"/>
      <c r="M156" s="91"/>
      <c r="N156" s="91"/>
      <c r="P156" s="39">
        <v>7.85</v>
      </c>
      <c r="Q156" s="40"/>
      <c r="R156" s="40"/>
      <c r="S156" s="40"/>
      <c r="T156" s="40"/>
      <c r="U156" s="40"/>
      <c r="V156" s="40"/>
      <c r="W156" s="2"/>
      <c r="X156" s="2"/>
      <c r="Y156" s="2"/>
      <c r="Z156" s="2"/>
    </row>
    <row r="157" spans="1:26" ht="25.5" customHeight="1">
      <c r="A157" s="30">
        <v>156</v>
      </c>
      <c r="B157" s="99">
        <v>44842.65625</v>
      </c>
      <c r="C157" s="99">
        <v>44842.645833333336</v>
      </c>
      <c r="D157" s="99">
        <v>44842.65625</v>
      </c>
      <c r="E157" s="33">
        <f t="shared" si="2"/>
        <v>1.0416666664241347E-2</v>
      </c>
      <c r="F157" s="39" t="s">
        <v>41</v>
      </c>
      <c r="G157" s="88"/>
      <c r="H157" s="88"/>
      <c r="I157" s="57"/>
      <c r="J157" s="57"/>
      <c r="K157" s="91"/>
      <c r="L157" s="91"/>
      <c r="M157" s="91"/>
      <c r="N157" s="91"/>
      <c r="P157" s="39">
        <v>0</v>
      </c>
      <c r="Q157" s="40"/>
      <c r="R157" s="40"/>
      <c r="S157" s="40"/>
      <c r="T157" s="40"/>
      <c r="U157" s="40"/>
      <c r="V157" s="40"/>
      <c r="W157" s="2"/>
      <c r="X157" s="2"/>
      <c r="Y157" s="2"/>
      <c r="Z157" s="2"/>
    </row>
    <row r="158" spans="1:26" ht="25.5" customHeight="1">
      <c r="A158" s="30">
        <v>157</v>
      </c>
      <c r="B158" s="99">
        <v>44842.666666666664</v>
      </c>
      <c r="C158" s="99">
        <v>44842.65625</v>
      </c>
      <c r="D158" s="99">
        <v>44842.666666666664</v>
      </c>
      <c r="E158" s="33">
        <f t="shared" si="2"/>
        <v>1.0416666664241347E-2</v>
      </c>
      <c r="F158" s="39" t="s">
        <v>41</v>
      </c>
      <c r="G158" s="88"/>
      <c r="H158" s="88"/>
      <c r="I158" s="57"/>
      <c r="J158" s="57"/>
      <c r="K158" s="91"/>
      <c r="L158" s="91"/>
      <c r="M158" s="91"/>
      <c r="N158" s="91"/>
      <c r="P158" s="39">
        <v>36.36</v>
      </c>
      <c r="Q158" s="40"/>
      <c r="R158" s="40"/>
      <c r="S158" s="40"/>
      <c r="T158" s="40"/>
      <c r="U158" s="40"/>
      <c r="V158" s="40"/>
      <c r="W158" s="2"/>
      <c r="X158" s="2"/>
      <c r="Y158" s="2"/>
      <c r="Z158" s="2"/>
    </row>
    <row r="159" spans="1:26" ht="25.5" customHeight="1">
      <c r="A159" s="30">
        <v>158</v>
      </c>
      <c r="B159" s="99">
        <v>44842.677083333336</v>
      </c>
      <c r="C159" s="99">
        <v>44842.666666666664</v>
      </c>
      <c r="D159" s="99">
        <v>44842.677083333336</v>
      </c>
      <c r="E159" s="33">
        <f t="shared" si="2"/>
        <v>1.0416666671517305E-2</v>
      </c>
      <c r="F159" s="39" t="s">
        <v>41</v>
      </c>
      <c r="G159" s="88"/>
      <c r="H159" s="88"/>
      <c r="I159" s="57"/>
      <c r="J159" s="57"/>
      <c r="K159" s="91"/>
      <c r="L159" s="91"/>
      <c r="M159" s="91"/>
      <c r="N159" s="91"/>
      <c r="P159" s="39">
        <v>1.07</v>
      </c>
      <c r="Q159" s="40"/>
      <c r="R159" s="40"/>
      <c r="S159" s="40"/>
      <c r="T159" s="40"/>
      <c r="U159" s="40"/>
      <c r="V159" s="40"/>
      <c r="W159" s="2"/>
      <c r="X159" s="2"/>
      <c r="Y159" s="2"/>
      <c r="Z159" s="2"/>
    </row>
    <row r="160" spans="1:26" ht="25.5" customHeight="1">
      <c r="A160" s="30">
        <v>159</v>
      </c>
      <c r="B160" s="99">
        <v>44842.6875</v>
      </c>
      <c r="C160" s="99">
        <v>44842.677083333336</v>
      </c>
      <c r="D160" s="99">
        <v>44842.6875</v>
      </c>
      <c r="E160" s="33">
        <f t="shared" si="2"/>
        <v>1.0416666664241347E-2</v>
      </c>
      <c r="F160" s="39" t="s">
        <v>41</v>
      </c>
      <c r="G160" s="88"/>
      <c r="H160" s="88"/>
      <c r="I160" s="57"/>
      <c r="J160" s="57"/>
      <c r="K160" s="91"/>
      <c r="L160" s="91"/>
      <c r="M160" s="91"/>
      <c r="N160" s="91"/>
      <c r="P160" s="39">
        <v>1.54</v>
      </c>
      <c r="Q160" s="40"/>
      <c r="R160" s="40"/>
      <c r="S160" s="40"/>
      <c r="T160" s="40"/>
      <c r="U160" s="40"/>
      <c r="V160" s="40"/>
      <c r="W160" s="2"/>
      <c r="X160" s="2"/>
      <c r="Y160" s="2"/>
      <c r="Z160" s="2"/>
    </row>
    <row r="161" spans="1:26" ht="25.5" customHeight="1">
      <c r="A161" s="30">
        <v>160</v>
      </c>
      <c r="B161" s="99">
        <v>44842.697916666664</v>
      </c>
      <c r="C161" s="99">
        <v>44842.6875</v>
      </c>
      <c r="D161" s="99">
        <v>44842.697916666664</v>
      </c>
      <c r="E161" s="33">
        <f t="shared" si="2"/>
        <v>1.0416666664241347E-2</v>
      </c>
      <c r="F161" s="39" t="s">
        <v>41</v>
      </c>
      <c r="G161" s="88"/>
      <c r="H161" s="88"/>
      <c r="I161" s="57"/>
      <c r="J161" s="57"/>
      <c r="K161" s="91"/>
      <c r="L161" s="91"/>
      <c r="M161" s="91"/>
      <c r="N161" s="91"/>
      <c r="P161" s="39">
        <v>221.78</v>
      </c>
      <c r="Q161" s="40"/>
      <c r="R161" s="40"/>
      <c r="S161" s="40"/>
      <c r="T161" s="40"/>
      <c r="U161" s="40"/>
      <c r="V161" s="40"/>
      <c r="W161" s="2"/>
      <c r="X161" s="2"/>
      <c r="Y161" s="2"/>
      <c r="Z161" s="2"/>
    </row>
    <row r="162" spans="1:26" ht="25.5" customHeight="1">
      <c r="A162" s="30">
        <v>161</v>
      </c>
      <c r="B162" s="99">
        <v>44842.708333333336</v>
      </c>
      <c r="C162" s="99">
        <v>44842.697916666664</v>
      </c>
      <c r="D162" s="99">
        <v>44842.708333333336</v>
      </c>
      <c r="E162" s="33">
        <f t="shared" si="2"/>
        <v>1.0416666671517305E-2</v>
      </c>
      <c r="F162" s="39" t="s">
        <v>41</v>
      </c>
      <c r="G162" s="88"/>
      <c r="H162" s="88"/>
      <c r="I162" s="57"/>
      <c r="J162" s="57"/>
      <c r="K162" s="91"/>
      <c r="L162" s="91"/>
      <c r="M162" s="91"/>
      <c r="N162" s="91"/>
      <c r="P162" s="39">
        <v>8.4600000000000009</v>
      </c>
      <c r="Q162" s="40"/>
      <c r="R162" s="40"/>
      <c r="S162" s="40"/>
      <c r="T162" s="40"/>
      <c r="U162" s="40"/>
      <c r="V162" s="40"/>
      <c r="W162" s="2"/>
      <c r="X162" s="2"/>
      <c r="Y162" s="2"/>
      <c r="Z162" s="2"/>
    </row>
    <row r="163" spans="1:26" ht="25.5" customHeight="1">
      <c r="A163" s="30">
        <v>162</v>
      </c>
      <c r="B163" s="99">
        <v>44842.71875</v>
      </c>
      <c r="C163" s="99">
        <v>44842.708333333336</v>
      </c>
      <c r="D163" s="99">
        <v>44842.71875</v>
      </c>
      <c r="E163" s="33">
        <f t="shared" si="2"/>
        <v>1.0416666664241347E-2</v>
      </c>
      <c r="F163" s="39" t="s">
        <v>41</v>
      </c>
      <c r="G163" s="88"/>
      <c r="H163" s="88"/>
      <c r="I163" s="57"/>
      <c r="J163" s="57"/>
      <c r="K163" s="91"/>
      <c r="L163" s="91"/>
      <c r="M163" s="91"/>
      <c r="N163" s="91"/>
      <c r="P163" s="39">
        <v>0</v>
      </c>
      <c r="Q163" s="40"/>
      <c r="R163" s="40"/>
      <c r="S163" s="40"/>
      <c r="T163" s="40"/>
      <c r="U163" s="40"/>
      <c r="V163" s="40"/>
      <c r="W163" s="2"/>
      <c r="X163" s="2"/>
      <c r="Y163" s="2"/>
      <c r="Z163" s="2"/>
    </row>
    <row r="164" spans="1:26" ht="25.5" customHeight="1">
      <c r="A164" s="30">
        <v>163</v>
      </c>
      <c r="B164" s="99">
        <v>44842.729166666664</v>
      </c>
      <c r="C164" s="99">
        <v>44842.71875</v>
      </c>
      <c r="D164" s="99">
        <v>44842.729166666664</v>
      </c>
      <c r="E164" s="33">
        <f t="shared" si="2"/>
        <v>1.0416666664241347E-2</v>
      </c>
      <c r="F164" s="39" t="s">
        <v>41</v>
      </c>
      <c r="G164" s="88"/>
      <c r="H164" s="88"/>
      <c r="I164" s="57"/>
      <c r="J164" s="57"/>
      <c r="K164" s="91"/>
      <c r="L164" s="91"/>
      <c r="M164" s="91"/>
      <c r="N164" s="91"/>
      <c r="P164" s="39">
        <v>0</v>
      </c>
      <c r="Q164" s="40"/>
      <c r="R164" s="40"/>
      <c r="S164" s="40"/>
      <c r="T164" s="40"/>
      <c r="U164" s="40"/>
      <c r="V164" s="40"/>
      <c r="W164" s="2"/>
      <c r="X164" s="2"/>
      <c r="Y164" s="2"/>
      <c r="Z164" s="2"/>
    </row>
    <row r="165" spans="1:26" ht="25.5" customHeight="1">
      <c r="A165" s="30">
        <v>164</v>
      </c>
      <c r="B165" s="99">
        <v>44842.739583333336</v>
      </c>
      <c r="C165" s="99">
        <v>44842.729166666664</v>
      </c>
      <c r="D165" s="99">
        <v>44842.739583333336</v>
      </c>
      <c r="E165" s="33">
        <f t="shared" si="2"/>
        <v>1.0416666671517305E-2</v>
      </c>
      <c r="F165" s="39" t="s">
        <v>41</v>
      </c>
      <c r="G165" s="88"/>
      <c r="H165" s="88"/>
      <c r="I165" s="57"/>
      <c r="J165" s="57"/>
      <c r="K165" s="91"/>
      <c r="L165" s="91"/>
      <c r="M165" s="91"/>
      <c r="N165" s="91"/>
      <c r="P165" s="39">
        <v>0</v>
      </c>
      <c r="Q165" s="40"/>
      <c r="R165" s="40"/>
      <c r="S165" s="40"/>
      <c r="T165" s="40"/>
      <c r="U165" s="40"/>
      <c r="V165" s="40"/>
      <c r="W165" s="2"/>
      <c r="X165" s="2"/>
      <c r="Y165" s="2"/>
      <c r="Z165" s="2"/>
    </row>
    <row r="166" spans="1:26" ht="25.5" customHeight="1">
      <c r="A166" s="30">
        <v>165</v>
      </c>
      <c r="B166" s="99">
        <v>44842.75</v>
      </c>
      <c r="C166" s="99">
        <v>44842.739583333336</v>
      </c>
      <c r="D166" s="99">
        <v>44842.75</v>
      </c>
      <c r="E166" s="33">
        <f t="shared" si="2"/>
        <v>1.0416666664241347E-2</v>
      </c>
      <c r="F166" s="39" t="s">
        <v>41</v>
      </c>
      <c r="G166" s="88"/>
      <c r="H166" s="88"/>
      <c r="I166" s="57"/>
      <c r="J166" s="57"/>
      <c r="K166" s="91"/>
      <c r="L166" s="91"/>
      <c r="M166" s="91"/>
      <c r="N166" s="91"/>
      <c r="P166" s="39">
        <v>0</v>
      </c>
      <c r="Q166" s="40"/>
      <c r="R166" s="40"/>
      <c r="S166" s="40"/>
      <c r="T166" s="40"/>
      <c r="U166" s="40"/>
      <c r="V166" s="40"/>
      <c r="W166" s="2"/>
      <c r="X166" s="2"/>
      <c r="Y166" s="2"/>
      <c r="Z166" s="2"/>
    </row>
    <row r="167" spans="1:26" ht="25.5" customHeight="1">
      <c r="A167" s="30">
        <v>166</v>
      </c>
      <c r="B167" s="99">
        <v>44842.760416666664</v>
      </c>
      <c r="C167" s="99">
        <v>44842.75</v>
      </c>
      <c r="D167" s="99">
        <v>44842.760416666664</v>
      </c>
      <c r="E167" s="33">
        <f t="shared" si="2"/>
        <v>1.0416666664241347E-2</v>
      </c>
      <c r="F167" s="39" t="s">
        <v>41</v>
      </c>
      <c r="G167" s="88"/>
      <c r="H167" s="88"/>
      <c r="I167" s="57"/>
      <c r="J167" s="57"/>
      <c r="K167" s="91"/>
      <c r="L167" s="91"/>
      <c r="M167" s="91"/>
      <c r="N167" s="91"/>
      <c r="P167" s="39">
        <v>0</v>
      </c>
      <c r="Q167" s="40"/>
      <c r="R167" s="40"/>
      <c r="S167" s="40"/>
      <c r="T167" s="40"/>
      <c r="U167" s="40"/>
      <c r="V167" s="40"/>
      <c r="W167" s="2"/>
      <c r="X167" s="2"/>
      <c r="Y167" s="2"/>
      <c r="Z167" s="2"/>
    </row>
    <row r="168" spans="1:26" ht="25.5" customHeight="1">
      <c r="A168" s="30">
        <v>167</v>
      </c>
      <c r="B168" s="99">
        <v>44842.770833333336</v>
      </c>
      <c r="C168" s="99">
        <v>44842.760416666664</v>
      </c>
      <c r="D168" s="99">
        <v>44842.770833333336</v>
      </c>
      <c r="E168" s="33">
        <f t="shared" si="2"/>
        <v>1.0416666671517305E-2</v>
      </c>
      <c r="F168" s="39" t="s">
        <v>41</v>
      </c>
      <c r="G168" s="88"/>
      <c r="H168" s="88"/>
      <c r="I168" s="57"/>
      <c r="J168" s="57"/>
      <c r="K168" s="91"/>
      <c r="L168" s="91"/>
      <c r="M168" s="91"/>
      <c r="N168" s="91"/>
      <c r="P168" s="39">
        <v>0.44</v>
      </c>
      <c r="Q168" s="40"/>
      <c r="R168" s="40"/>
      <c r="S168" s="40"/>
      <c r="T168" s="40"/>
      <c r="U168" s="40"/>
      <c r="V168" s="40"/>
      <c r="W168" s="2"/>
      <c r="X168" s="2"/>
      <c r="Y168" s="2"/>
      <c r="Z168" s="2"/>
    </row>
    <row r="169" spans="1:26" ht="25.5" customHeight="1">
      <c r="A169" s="30">
        <v>168</v>
      </c>
      <c r="B169" s="99">
        <v>44842.78125</v>
      </c>
      <c r="C169" s="99">
        <v>44842.770833333336</v>
      </c>
      <c r="D169" s="99">
        <v>44842.78125</v>
      </c>
      <c r="E169" s="33">
        <f t="shared" si="2"/>
        <v>1.0416666664241347E-2</v>
      </c>
      <c r="F169" s="39" t="s">
        <v>41</v>
      </c>
      <c r="G169" s="88"/>
      <c r="H169" s="88"/>
      <c r="I169" s="57"/>
      <c r="J169" s="57"/>
      <c r="K169" s="91"/>
      <c r="L169" s="91"/>
      <c r="M169" s="91"/>
      <c r="N169" s="91"/>
      <c r="P169" s="39">
        <v>0</v>
      </c>
      <c r="Q169" s="40"/>
      <c r="R169" s="40"/>
      <c r="S169" s="40"/>
      <c r="T169" s="40"/>
      <c r="U169" s="40"/>
      <c r="V169" s="40"/>
      <c r="W169" s="2"/>
      <c r="X169" s="2"/>
      <c r="Y169" s="2"/>
      <c r="Z169" s="2"/>
    </row>
    <row r="170" spans="1:26" ht="25.5" customHeight="1">
      <c r="A170" s="30">
        <v>169</v>
      </c>
      <c r="B170" s="99">
        <v>44842.791666666664</v>
      </c>
      <c r="C170" s="99">
        <v>44842.78125</v>
      </c>
      <c r="D170" s="99">
        <v>44842.791666666664</v>
      </c>
      <c r="E170" s="33">
        <f t="shared" si="2"/>
        <v>1.0416666664241347E-2</v>
      </c>
      <c r="F170" s="39" t="s">
        <v>41</v>
      </c>
      <c r="G170" s="88"/>
      <c r="H170" s="88"/>
      <c r="I170" s="57"/>
      <c r="J170" s="57"/>
      <c r="K170" s="91"/>
      <c r="L170" s="91"/>
      <c r="M170" s="91"/>
      <c r="N170" s="91"/>
      <c r="P170" s="39">
        <v>162.22999999999999</v>
      </c>
      <c r="Q170" s="40"/>
      <c r="R170" s="40"/>
      <c r="S170" s="40"/>
      <c r="T170" s="40"/>
      <c r="U170" s="40"/>
      <c r="V170" s="40"/>
      <c r="W170" s="2"/>
      <c r="X170" s="2"/>
      <c r="Y170" s="2"/>
      <c r="Z170" s="2"/>
    </row>
    <row r="171" spans="1:26" ht="25.5" customHeight="1">
      <c r="A171" s="30">
        <v>170</v>
      </c>
      <c r="B171" s="99">
        <v>44842.802083333336</v>
      </c>
      <c r="C171" s="99">
        <v>44842.791666666664</v>
      </c>
      <c r="D171" s="99">
        <v>44842.802083333336</v>
      </c>
      <c r="E171" s="33">
        <f t="shared" si="2"/>
        <v>1.0416666671517305E-2</v>
      </c>
      <c r="F171" s="39" t="s">
        <v>41</v>
      </c>
      <c r="G171" s="88"/>
      <c r="H171" s="88"/>
      <c r="I171" s="57"/>
      <c r="J171" s="57"/>
      <c r="K171" s="91"/>
      <c r="L171" s="91"/>
      <c r="M171" s="91"/>
      <c r="N171" s="91"/>
      <c r="P171" s="39">
        <v>33.450000000000003</v>
      </c>
      <c r="Q171" s="40"/>
      <c r="R171" s="40"/>
      <c r="S171" s="40"/>
      <c r="T171" s="40"/>
      <c r="U171" s="40"/>
      <c r="V171" s="40"/>
      <c r="W171" s="2"/>
      <c r="X171" s="2"/>
      <c r="Y171" s="2"/>
      <c r="Z171" s="2"/>
    </row>
    <row r="172" spans="1:26" ht="25.5" customHeight="1">
      <c r="A172" s="30">
        <v>171</v>
      </c>
      <c r="B172" s="99">
        <v>44842.8125</v>
      </c>
      <c r="C172" s="99">
        <v>44842.802083333336</v>
      </c>
      <c r="D172" s="99">
        <v>44842.8125</v>
      </c>
      <c r="E172" s="33">
        <f t="shared" si="2"/>
        <v>1.0416666664241347E-2</v>
      </c>
      <c r="F172" s="39" t="s">
        <v>41</v>
      </c>
      <c r="G172" s="88"/>
      <c r="H172" s="88"/>
      <c r="I172" s="57"/>
      <c r="J172" s="57"/>
      <c r="K172" s="91"/>
      <c r="L172" s="91"/>
      <c r="M172" s="91"/>
      <c r="N172" s="91"/>
      <c r="P172" s="39">
        <v>0</v>
      </c>
      <c r="Q172" s="40"/>
      <c r="R172" s="40"/>
      <c r="S172" s="40"/>
      <c r="T172" s="40"/>
      <c r="U172" s="40"/>
      <c r="V172" s="40"/>
      <c r="W172" s="2"/>
      <c r="X172" s="2"/>
      <c r="Y172" s="2"/>
      <c r="Z172" s="2"/>
    </row>
    <row r="173" spans="1:26" ht="25.5" customHeight="1">
      <c r="A173" s="30">
        <v>172</v>
      </c>
      <c r="B173" s="99">
        <v>44842.822916666664</v>
      </c>
      <c r="C173" s="99">
        <v>44842.8125</v>
      </c>
      <c r="D173" s="99">
        <v>44842.822916666664</v>
      </c>
      <c r="E173" s="33">
        <f t="shared" si="2"/>
        <v>1.0416666664241347E-2</v>
      </c>
      <c r="F173" s="39" t="s">
        <v>41</v>
      </c>
      <c r="G173" s="88"/>
      <c r="H173" s="88"/>
      <c r="I173" s="57"/>
      <c r="J173" s="57"/>
      <c r="K173" s="91"/>
      <c r="L173" s="91"/>
      <c r="M173" s="91"/>
      <c r="N173" s="91"/>
      <c r="P173" s="39"/>
      <c r="Q173" s="40"/>
      <c r="R173" s="40"/>
      <c r="S173" s="40"/>
      <c r="T173" s="40"/>
      <c r="U173" s="40"/>
      <c r="V173" s="40"/>
      <c r="W173" s="2"/>
      <c r="X173" s="2"/>
      <c r="Y173" s="2"/>
      <c r="Z173" s="2"/>
    </row>
    <row r="174" spans="1:26" ht="25.5" customHeight="1">
      <c r="A174" s="30">
        <v>173</v>
      </c>
      <c r="B174" s="99">
        <v>44842.833333333336</v>
      </c>
      <c r="C174" s="99">
        <v>44842.822916666664</v>
      </c>
      <c r="D174" s="99">
        <v>44842.833333333336</v>
      </c>
      <c r="E174" s="33">
        <f t="shared" si="2"/>
        <v>1.0416666671517305E-2</v>
      </c>
      <c r="F174" s="39" t="s">
        <v>41</v>
      </c>
      <c r="G174" s="88"/>
      <c r="H174" s="88"/>
      <c r="I174" s="57"/>
      <c r="J174" s="57"/>
      <c r="K174" s="91"/>
      <c r="L174" s="91"/>
      <c r="M174" s="91"/>
      <c r="N174" s="91"/>
      <c r="P174" s="39">
        <v>180.23</v>
      </c>
      <c r="Q174" s="40"/>
      <c r="R174" s="40"/>
      <c r="S174" s="40"/>
      <c r="T174" s="40"/>
      <c r="U174" s="40"/>
      <c r="V174" s="40"/>
      <c r="W174" s="2"/>
      <c r="X174" s="2"/>
      <c r="Y174" s="2"/>
      <c r="Z174" s="2"/>
    </row>
    <row r="175" spans="1:26" ht="25.5" customHeight="1">
      <c r="A175" s="30">
        <v>174</v>
      </c>
      <c r="B175" s="99">
        <v>44842.84375</v>
      </c>
      <c r="C175" s="99">
        <v>44842.833333333336</v>
      </c>
      <c r="D175" s="99">
        <v>44842.84375</v>
      </c>
      <c r="E175" s="33">
        <f t="shared" si="2"/>
        <v>1.0416666664241347E-2</v>
      </c>
      <c r="F175" s="39" t="s">
        <v>41</v>
      </c>
      <c r="G175" s="88"/>
      <c r="H175" s="88"/>
      <c r="I175" s="57"/>
      <c r="J175" s="57"/>
      <c r="K175" s="91"/>
      <c r="L175" s="91"/>
      <c r="M175" s="91"/>
      <c r="N175" s="91"/>
      <c r="P175" s="39">
        <v>397.82</v>
      </c>
      <c r="Q175" s="40"/>
      <c r="R175" s="40"/>
      <c r="S175" s="40"/>
      <c r="T175" s="40"/>
      <c r="U175" s="40"/>
      <c r="V175" s="40"/>
      <c r="W175" s="2"/>
      <c r="X175" s="2"/>
      <c r="Y175" s="2"/>
      <c r="Z175" s="2"/>
    </row>
    <row r="176" spans="1:26" ht="25.5" customHeight="1">
      <c r="A176" s="30">
        <v>175</v>
      </c>
      <c r="B176" s="99">
        <v>44842.854166666664</v>
      </c>
      <c r="C176" s="99">
        <v>44842.84375</v>
      </c>
      <c r="D176" s="99">
        <v>44842.854166666664</v>
      </c>
      <c r="E176" s="33">
        <f t="shared" si="2"/>
        <v>1.0416666664241347E-2</v>
      </c>
      <c r="F176" s="39" t="s">
        <v>41</v>
      </c>
      <c r="G176" s="88"/>
      <c r="H176" s="88"/>
      <c r="I176" s="57"/>
      <c r="J176" s="57"/>
      <c r="K176" s="91"/>
      <c r="L176" s="91"/>
      <c r="M176" s="91"/>
      <c r="N176" s="91"/>
      <c r="P176" s="39">
        <v>144.52000000000001</v>
      </c>
      <c r="Q176" s="40"/>
      <c r="R176" s="40"/>
      <c r="S176" s="40"/>
      <c r="T176" s="40"/>
      <c r="U176" s="40"/>
      <c r="V176" s="40"/>
      <c r="W176" s="2"/>
      <c r="X176" s="2"/>
      <c r="Y176" s="2"/>
      <c r="Z176" s="2"/>
    </row>
    <row r="177" spans="1:26" ht="25.5" customHeight="1">
      <c r="A177" s="30">
        <v>176</v>
      </c>
      <c r="B177" s="99">
        <v>44842.864583333336</v>
      </c>
      <c r="C177" s="99">
        <v>44842.854166666664</v>
      </c>
      <c r="D177" s="99">
        <v>44842.864583333336</v>
      </c>
      <c r="E177" s="33">
        <f t="shared" si="2"/>
        <v>1.0416666671517305E-2</v>
      </c>
      <c r="F177" s="39" t="s">
        <v>41</v>
      </c>
      <c r="G177" s="88"/>
      <c r="H177" s="88"/>
      <c r="I177" s="57"/>
      <c r="J177" s="57"/>
      <c r="K177" s="91"/>
      <c r="L177" s="91"/>
      <c r="M177" s="91"/>
      <c r="N177" s="91"/>
      <c r="P177" s="39"/>
      <c r="Q177" s="40"/>
      <c r="R177" s="40"/>
      <c r="S177" s="40"/>
      <c r="T177" s="40"/>
      <c r="U177" s="40"/>
      <c r="V177" s="40"/>
      <c r="W177" s="2"/>
      <c r="X177" s="2"/>
      <c r="Y177" s="2"/>
      <c r="Z177" s="2"/>
    </row>
    <row r="178" spans="1:26" ht="25.5" customHeight="1">
      <c r="A178" s="30">
        <v>177</v>
      </c>
      <c r="B178" s="99">
        <v>44842.875</v>
      </c>
      <c r="C178" s="99">
        <v>44842.864583333336</v>
      </c>
      <c r="D178" s="99">
        <v>44842.875</v>
      </c>
      <c r="E178" s="33">
        <f t="shared" si="2"/>
        <v>1.0416666664241347E-2</v>
      </c>
      <c r="F178" s="39" t="s">
        <v>41</v>
      </c>
      <c r="G178" s="88"/>
      <c r="H178" s="88"/>
      <c r="I178" s="57"/>
      <c r="J178" s="57"/>
      <c r="K178" s="91"/>
      <c r="L178" s="91"/>
      <c r="M178" s="91"/>
      <c r="N178" s="91"/>
      <c r="P178" s="39"/>
      <c r="Q178" s="40"/>
      <c r="R178" s="40"/>
      <c r="S178" s="40"/>
      <c r="T178" s="40"/>
      <c r="U178" s="40"/>
      <c r="V178" s="40"/>
      <c r="W178" s="2"/>
      <c r="X178" s="2"/>
      <c r="Y178" s="2"/>
      <c r="Z178" s="2"/>
    </row>
    <row r="179" spans="1:26" ht="25.5" customHeight="1">
      <c r="A179" s="30">
        <v>178</v>
      </c>
      <c r="B179" s="99">
        <v>44842.885416666664</v>
      </c>
      <c r="C179" s="99">
        <v>44842.875</v>
      </c>
      <c r="D179" s="99">
        <v>44842.885416666664</v>
      </c>
      <c r="E179" s="33">
        <f t="shared" si="2"/>
        <v>1.0416666664241347E-2</v>
      </c>
      <c r="F179" s="39" t="s">
        <v>41</v>
      </c>
      <c r="G179" s="88"/>
      <c r="H179" s="88"/>
      <c r="I179" s="57"/>
      <c r="J179" s="57"/>
      <c r="K179" s="91"/>
      <c r="L179" s="91"/>
      <c r="M179" s="91"/>
      <c r="N179" s="91"/>
      <c r="P179" s="39"/>
      <c r="Q179" s="40"/>
      <c r="R179" s="40"/>
      <c r="S179" s="40"/>
      <c r="T179" s="40"/>
      <c r="U179" s="40"/>
      <c r="V179" s="40"/>
      <c r="W179" s="2"/>
      <c r="X179" s="2"/>
      <c r="Y179" s="2"/>
      <c r="Z179" s="2"/>
    </row>
    <row r="180" spans="1:26" ht="25.5" customHeight="1">
      <c r="A180" s="30">
        <v>179</v>
      </c>
      <c r="B180" s="99">
        <v>44842.895833333336</v>
      </c>
      <c r="C180" s="99">
        <v>44842.885416666664</v>
      </c>
      <c r="D180" s="99">
        <v>44842.895833333336</v>
      </c>
      <c r="E180" s="33">
        <f t="shared" si="2"/>
        <v>1.0416666671517305E-2</v>
      </c>
      <c r="F180" s="39" t="s">
        <v>41</v>
      </c>
      <c r="G180" s="88"/>
      <c r="H180" s="88"/>
      <c r="I180" s="57"/>
      <c r="J180" s="57"/>
      <c r="K180" s="91"/>
      <c r="L180" s="91"/>
      <c r="M180" s="91"/>
      <c r="N180" s="91"/>
      <c r="P180" s="39">
        <v>0</v>
      </c>
      <c r="Q180" s="40"/>
      <c r="R180" s="40"/>
      <c r="S180" s="40"/>
      <c r="T180" s="40"/>
      <c r="U180" s="40"/>
      <c r="V180" s="40"/>
      <c r="W180" s="2"/>
      <c r="X180" s="2"/>
      <c r="Y180" s="2"/>
      <c r="Z180" s="2"/>
    </row>
    <row r="181" spans="1:26" ht="25.5" customHeight="1">
      <c r="A181" s="30">
        <v>180</v>
      </c>
      <c r="B181" s="99">
        <v>44842.90625</v>
      </c>
      <c r="C181" s="99">
        <v>44842.895833333336</v>
      </c>
      <c r="D181" s="99">
        <v>44842.90625</v>
      </c>
      <c r="E181" s="33">
        <f t="shared" si="2"/>
        <v>1.0416666664241347E-2</v>
      </c>
      <c r="F181" s="39" t="s">
        <v>41</v>
      </c>
      <c r="G181" s="88"/>
      <c r="H181" s="88"/>
      <c r="I181" s="57"/>
      <c r="J181" s="57"/>
      <c r="K181" s="91"/>
      <c r="L181" s="91"/>
      <c r="M181" s="91"/>
      <c r="N181" s="91"/>
      <c r="P181" s="39"/>
      <c r="Q181" s="40"/>
      <c r="R181" s="40"/>
      <c r="S181" s="40"/>
      <c r="T181" s="40"/>
      <c r="U181" s="40"/>
      <c r="V181" s="40"/>
      <c r="W181" s="2"/>
      <c r="X181" s="2"/>
      <c r="Y181" s="2"/>
      <c r="Z181" s="2"/>
    </row>
    <row r="182" spans="1:26" ht="25.5" customHeight="1">
      <c r="A182" s="30">
        <v>181</v>
      </c>
      <c r="B182" s="99">
        <v>44842.916666666664</v>
      </c>
      <c r="C182" s="99">
        <v>44842.90625</v>
      </c>
      <c r="D182" s="99">
        <v>44842.916666666664</v>
      </c>
      <c r="E182" s="33">
        <f t="shared" si="2"/>
        <v>1.0416666664241347E-2</v>
      </c>
      <c r="F182" s="39" t="s">
        <v>41</v>
      </c>
      <c r="G182" s="88"/>
      <c r="H182" s="88"/>
      <c r="I182" s="57"/>
      <c r="J182" s="57"/>
      <c r="K182" s="91"/>
      <c r="L182" s="91"/>
      <c r="M182" s="91"/>
      <c r="N182" s="91"/>
      <c r="P182" s="39"/>
      <c r="Q182" s="40"/>
      <c r="R182" s="40"/>
      <c r="S182" s="40"/>
      <c r="T182" s="40"/>
      <c r="U182" s="40"/>
      <c r="V182" s="40"/>
      <c r="W182" s="2"/>
      <c r="X182" s="2"/>
      <c r="Y182" s="2"/>
      <c r="Z182" s="2"/>
    </row>
    <row r="183" spans="1:26" ht="25.5" customHeight="1">
      <c r="A183" s="30">
        <v>182</v>
      </c>
      <c r="B183" s="99">
        <v>44842.927083333336</v>
      </c>
      <c r="C183" s="99">
        <v>44842.916666666664</v>
      </c>
      <c r="D183" s="99">
        <v>44842.927083333336</v>
      </c>
      <c r="E183" s="33">
        <f t="shared" si="2"/>
        <v>1.0416666671517305E-2</v>
      </c>
      <c r="F183" s="39" t="s">
        <v>41</v>
      </c>
      <c r="G183" s="88"/>
      <c r="H183" s="88"/>
      <c r="I183" s="57"/>
      <c r="J183" s="57"/>
      <c r="K183" s="91"/>
      <c r="L183" s="91"/>
      <c r="M183" s="91"/>
      <c r="N183" s="91"/>
      <c r="P183" s="39"/>
      <c r="Q183" s="40"/>
      <c r="R183" s="40"/>
      <c r="S183" s="40"/>
      <c r="T183" s="40"/>
      <c r="U183" s="40"/>
      <c r="V183" s="40"/>
      <c r="W183" s="2"/>
      <c r="X183" s="2"/>
      <c r="Y183" s="2"/>
      <c r="Z183" s="2"/>
    </row>
    <row r="184" spans="1:26" ht="25.5" customHeight="1">
      <c r="A184" s="30">
        <v>183</v>
      </c>
      <c r="B184" s="99">
        <v>44842.9375</v>
      </c>
      <c r="C184" s="99">
        <v>44842.927083333336</v>
      </c>
      <c r="D184" s="99">
        <v>44842.9375</v>
      </c>
      <c r="E184" s="33">
        <f t="shared" si="2"/>
        <v>1.0416666664241347E-2</v>
      </c>
      <c r="F184" s="39" t="s">
        <v>41</v>
      </c>
      <c r="G184" s="88"/>
      <c r="H184" s="88"/>
      <c r="I184" s="57"/>
      <c r="J184" s="57"/>
      <c r="K184" s="91"/>
      <c r="L184" s="91"/>
      <c r="M184" s="91"/>
      <c r="N184" s="91"/>
      <c r="P184" s="39">
        <v>0</v>
      </c>
      <c r="Q184" s="40"/>
      <c r="R184" s="40"/>
      <c r="S184" s="40"/>
      <c r="T184" s="40"/>
      <c r="U184" s="40"/>
      <c r="V184" s="40"/>
      <c r="W184" s="2"/>
      <c r="X184" s="2"/>
      <c r="Y184" s="2"/>
      <c r="Z184" s="2"/>
    </row>
    <row r="185" spans="1:26" ht="25.5" customHeight="1">
      <c r="A185" s="30">
        <v>184</v>
      </c>
      <c r="B185" s="99">
        <v>44842.947916666664</v>
      </c>
      <c r="C185" s="99">
        <v>44842.9375</v>
      </c>
      <c r="D185" s="99">
        <v>44842.947916666664</v>
      </c>
      <c r="E185" s="33">
        <f t="shared" si="2"/>
        <v>1.0416666664241347E-2</v>
      </c>
      <c r="F185" s="39" t="s">
        <v>41</v>
      </c>
      <c r="G185" s="88"/>
      <c r="H185" s="88"/>
      <c r="I185" s="57"/>
      <c r="J185" s="57"/>
      <c r="K185" s="91"/>
      <c r="L185" s="91"/>
      <c r="M185" s="91"/>
      <c r="N185" s="91"/>
      <c r="P185" s="39"/>
      <c r="Q185" s="40"/>
      <c r="R185" s="40"/>
      <c r="S185" s="40"/>
      <c r="T185" s="40"/>
      <c r="U185" s="40"/>
      <c r="V185" s="40"/>
      <c r="W185" s="2"/>
      <c r="X185" s="2"/>
      <c r="Y185" s="2"/>
      <c r="Z185" s="2"/>
    </row>
    <row r="186" spans="1:26" ht="25.5" customHeight="1">
      <c r="A186" s="30">
        <v>185</v>
      </c>
      <c r="B186" s="99">
        <v>44842.958333333336</v>
      </c>
      <c r="C186" s="99">
        <v>44842.947916666664</v>
      </c>
      <c r="D186" s="99">
        <v>44842.958333333336</v>
      </c>
      <c r="E186" s="33">
        <f t="shared" si="2"/>
        <v>1.0416666671517305E-2</v>
      </c>
      <c r="F186" s="39" t="s">
        <v>41</v>
      </c>
      <c r="G186" s="88"/>
      <c r="H186" s="88"/>
      <c r="I186" s="57"/>
      <c r="J186" s="57"/>
      <c r="K186" s="91"/>
      <c r="L186" s="91"/>
      <c r="M186" s="91"/>
      <c r="N186" s="91"/>
      <c r="P186" s="39"/>
      <c r="Q186" s="40"/>
      <c r="R186" s="40"/>
      <c r="S186" s="40"/>
      <c r="T186" s="40"/>
      <c r="U186" s="40"/>
      <c r="V186" s="40"/>
      <c r="W186" s="2"/>
      <c r="X186" s="2"/>
      <c r="Y186" s="2"/>
      <c r="Z186" s="2"/>
    </row>
    <row r="187" spans="1:26" ht="25.5" customHeight="1">
      <c r="A187" s="30">
        <v>186</v>
      </c>
      <c r="B187" s="99">
        <v>44842.96875</v>
      </c>
      <c r="C187" s="99">
        <v>44842.958333333336</v>
      </c>
      <c r="D187" s="99">
        <v>44842.96875</v>
      </c>
      <c r="E187" s="33">
        <f t="shared" si="2"/>
        <v>1.0416666664241347E-2</v>
      </c>
      <c r="F187" s="39" t="s">
        <v>41</v>
      </c>
      <c r="G187" s="88"/>
      <c r="H187" s="88"/>
      <c r="I187" s="57"/>
      <c r="J187" s="57"/>
      <c r="K187" s="91"/>
      <c r="L187" s="91"/>
      <c r="M187" s="91"/>
      <c r="N187" s="91"/>
      <c r="P187" s="39">
        <v>0</v>
      </c>
      <c r="Q187" s="40"/>
      <c r="R187" s="40"/>
      <c r="S187" s="40"/>
      <c r="T187" s="40"/>
      <c r="U187" s="40"/>
      <c r="V187" s="40"/>
      <c r="W187" s="2"/>
      <c r="X187" s="2"/>
      <c r="Y187" s="2"/>
      <c r="Z187" s="2"/>
    </row>
    <row r="188" spans="1:26" ht="25.5" customHeight="1">
      <c r="A188" s="30">
        <v>187</v>
      </c>
      <c r="B188" s="99">
        <v>44842.979166666664</v>
      </c>
      <c r="C188" s="99">
        <v>44842.96875</v>
      </c>
      <c r="D188" s="99">
        <v>44842.979166666664</v>
      </c>
      <c r="E188" s="33">
        <f t="shared" si="2"/>
        <v>1.0416666664241347E-2</v>
      </c>
      <c r="F188" s="39" t="s">
        <v>41</v>
      </c>
      <c r="G188" s="88"/>
      <c r="H188" s="88"/>
      <c r="I188" s="57"/>
      <c r="J188" s="57"/>
      <c r="K188" s="91"/>
      <c r="L188" s="91"/>
      <c r="M188" s="91"/>
      <c r="N188" s="91"/>
      <c r="P188" s="39">
        <v>0</v>
      </c>
      <c r="Q188" s="40"/>
      <c r="R188" s="40"/>
      <c r="S188" s="40"/>
      <c r="T188" s="40"/>
      <c r="U188" s="40"/>
      <c r="V188" s="40"/>
      <c r="W188" s="2"/>
      <c r="X188" s="2"/>
      <c r="Y188" s="2"/>
      <c r="Z188" s="2"/>
    </row>
    <row r="189" spans="1:26" ht="25.5" customHeight="1">
      <c r="A189" s="30">
        <v>188</v>
      </c>
      <c r="B189" s="99">
        <v>44842.989583333336</v>
      </c>
      <c r="C189" s="99">
        <v>44842.979166666664</v>
      </c>
      <c r="D189" s="99">
        <v>44842.989583333336</v>
      </c>
      <c r="E189" s="33">
        <f t="shared" si="2"/>
        <v>1.0416666671517305E-2</v>
      </c>
      <c r="F189" s="39" t="s">
        <v>41</v>
      </c>
      <c r="G189" s="88"/>
      <c r="H189" s="88"/>
      <c r="I189" s="57"/>
      <c r="J189" s="57"/>
      <c r="K189" s="91"/>
      <c r="L189" s="91"/>
      <c r="M189" s="91"/>
      <c r="N189" s="91"/>
      <c r="P189" s="39">
        <v>0</v>
      </c>
      <c r="Q189" s="40"/>
      <c r="R189" s="40"/>
      <c r="S189" s="40"/>
      <c r="T189" s="40"/>
      <c r="U189" s="40"/>
      <c r="V189" s="40"/>
      <c r="W189" s="2"/>
      <c r="X189" s="2"/>
      <c r="Y189" s="2"/>
      <c r="Z189" s="2"/>
    </row>
    <row r="190" spans="1:26" ht="25.5" customHeight="1">
      <c r="A190" s="30">
        <v>189</v>
      </c>
      <c r="B190" s="99">
        <v>44843</v>
      </c>
      <c r="C190" s="99">
        <v>44842.989583333336</v>
      </c>
      <c r="D190" s="99">
        <v>44843</v>
      </c>
      <c r="E190" s="33">
        <f t="shared" si="2"/>
        <v>1.0416666664241347E-2</v>
      </c>
      <c r="F190" s="39" t="s">
        <v>41</v>
      </c>
      <c r="G190" s="88"/>
      <c r="H190" s="88"/>
      <c r="I190" s="57"/>
      <c r="J190" s="57"/>
      <c r="K190" s="91"/>
      <c r="L190" s="91"/>
      <c r="M190" s="91"/>
      <c r="N190" s="91"/>
      <c r="P190" s="39">
        <v>0</v>
      </c>
      <c r="Q190" s="40"/>
      <c r="R190" s="40"/>
      <c r="S190" s="40"/>
      <c r="T190" s="40"/>
      <c r="U190" s="40"/>
      <c r="V190" s="40"/>
      <c r="W190" s="2"/>
      <c r="X190" s="2"/>
      <c r="Y190" s="2"/>
      <c r="Z190" s="2"/>
    </row>
    <row r="191" spans="1:26" ht="25.5" customHeight="1">
      <c r="A191" s="30">
        <v>190</v>
      </c>
      <c r="B191" s="99">
        <v>44843.010416666664</v>
      </c>
      <c r="C191" s="99">
        <v>44843</v>
      </c>
      <c r="D191" s="99">
        <v>44843.010416666664</v>
      </c>
      <c r="E191" s="33">
        <f t="shared" si="2"/>
        <v>1.0416666664241347E-2</v>
      </c>
      <c r="F191" s="39" t="s">
        <v>41</v>
      </c>
      <c r="G191" s="88"/>
      <c r="H191" s="88"/>
      <c r="I191" s="57"/>
      <c r="J191" s="57"/>
      <c r="K191" s="91"/>
      <c r="L191" s="91"/>
      <c r="M191" s="91"/>
      <c r="N191" s="91"/>
      <c r="P191" s="39">
        <v>0</v>
      </c>
      <c r="Q191" s="40"/>
      <c r="R191" s="40"/>
      <c r="S191" s="40"/>
      <c r="T191" s="40"/>
      <c r="U191" s="40"/>
      <c r="V191" s="40"/>
      <c r="W191" s="2"/>
      <c r="X191" s="2"/>
      <c r="Y191" s="2"/>
      <c r="Z191" s="2"/>
    </row>
    <row r="192" spans="1:26" ht="25.5" customHeight="1">
      <c r="A192" s="30">
        <v>191</v>
      </c>
      <c r="B192" s="99">
        <v>44843.020833333336</v>
      </c>
      <c r="C192" s="99">
        <v>44843.010416666664</v>
      </c>
      <c r="D192" s="99">
        <v>44843.020833333336</v>
      </c>
      <c r="E192" s="33">
        <f t="shared" si="2"/>
        <v>1.0416666671517305E-2</v>
      </c>
      <c r="F192" s="39" t="s">
        <v>41</v>
      </c>
      <c r="G192" s="88"/>
      <c r="H192" s="88"/>
      <c r="I192" s="57"/>
      <c r="J192" s="57"/>
      <c r="K192" s="91"/>
      <c r="L192" s="91"/>
      <c r="M192" s="91"/>
      <c r="N192" s="91"/>
      <c r="P192" s="39">
        <v>0</v>
      </c>
      <c r="Q192" s="40"/>
      <c r="R192" s="40"/>
      <c r="S192" s="40"/>
      <c r="T192" s="40"/>
      <c r="U192" s="40"/>
      <c r="V192" s="40"/>
      <c r="W192" s="2"/>
      <c r="X192" s="2"/>
      <c r="Y192" s="2"/>
      <c r="Z192" s="2"/>
    </row>
    <row r="193" spans="1:26" ht="25.5" customHeight="1">
      <c r="A193" s="30">
        <v>192</v>
      </c>
      <c r="B193" s="99">
        <v>44843.03125</v>
      </c>
      <c r="C193" s="99">
        <v>44843.020833333336</v>
      </c>
      <c r="D193" s="99">
        <v>44843.03125</v>
      </c>
      <c r="E193" s="33">
        <f t="shared" si="2"/>
        <v>1.0416666664241347E-2</v>
      </c>
      <c r="F193" s="39" t="s">
        <v>41</v>
      </c>
      <c r="G193" s="88"/>
      <c r="H193" s="88"/>
      <c r="I193" s="57"/>
      <c r="J193" s="57"/>
      <c r="K193" s="91"/>
      <c r="L193" s="91"/>
      <c r="M193" s="91"/>
      <c r="N193" s="91"/>
      <c r="P193" s="39">
        <v>0</v>
      </c>
      <c r="Q193" s="40"/>
      <c r="R193" s="40"/>
      <c r="S193" s="40"/>
      <c r="T193" s="40"/>
      <c r="U193" s="40"/>
      <c r="V193" s="40"/>
      <c r="W193" s="2"/>
      <c r="X193" s="2"/>
      <c r="Y193" s="2"/>
      <c r="Z193" s="2"/>
    </row>
    <row r="194" spans="1:26" ht="25.5" customHeight="1">
      <c r="A194" s="30">
        <v>193</v>
      </c>
      <c r="B194" s="99">
        <v>44843.041666666664</v>
      </c>
      <c r="C194" s="99">
        <v>44843.03125</v>
      </c>
      <c r="D194" s="99">
        <v>44843.041666666664</v>
      </c>
      <c r="E194" s="33">
        <f t="shared" ref="E194:E257" si="3">D194-C194</f>
        <v>1.0416666664241347E-2</v>
      </c>
      <c r="F194" s="39" t="s">
        <v>41</v>
      </c>
      <c r="G194" s="88"/>
      <c r="H194" s="88"/>
      <c r="I194" s="57"/>
      <c r="J194" s="57"/>
      <c r="K194" s="91"/>
      <c r="L194" s="91"/>
      <c r="M194" s="91"/>
      <c r="N194" s="91"/>
      <c r="P194" s="39">
        <v>0</v>
      </c>
      <c r="Q194" s="40"/>
      <c r="R194" s="40"/>
      <c r="S194" s="40"/>
      <c r="T194" s="40"/>
      <c r="U194" s="40"/>
      <c r="V194" s="40"/>
      <c r="W194" s="2"/>
      <c r="X194" s="2"/>
      <c r="Y194" s="2"/>
      <c r="Z194" s="2"/>
    </row>
    <row r="195" spans="1:26" ht="25.5" customHeight="1">
      <c r="A195" s="30">
        <v>194</v>
      </c>
      <c r="B195" s="99">
        <v>44843.052083333336</v>
      </c>
      <c r="C195" s="99">
        <v>44843.041666666664</v>
      </c>
      <c r="D195" s="99">
        <v>44843.052083333336</v>
      </c>
      <c r="E195" s="33">
        <f t="shared" si="3"/>
        <v>1.0416666671517305E-2</v>
      </c>
      <c r="F195" s="39" t="s">
        <v>41</v>
      </c>
      <c r="G195" s="88"/>
      <c r="H195" s="88"/>
      <c r="I195" s="57"/>
      <c r="J195" s="57"/>
      <c r="K195" s="91"/>
      <c r="L195" s="91"/>
      <c r="M195" s="91"/>
      <c r="N195" s="91"/>
      <c r="P195" s="39"/>
      <c r="Q195" s="40"/>
      <c r="R195" s="40"/>
      <c r="S195" s="40"/>
      <c r="T195" s="40"/>
      <c r="U195" s="40"/>
      <c r="V195" s="40"/>
      <c r="W195" s="2"/>
      <c r="X195" s="2"/>
      <c r="Y195" s="2"/>
      <c r="Z195" s="2"/>
    </row>
    <row r="196" spans="1:26" ht="25.5" customHeight="1">
      <c r="A196" s="30">
        <v>195</v>
      </c>
      <c r="B196" s="99">
        <v>44843.0625</v>
      </c>
      <c r="C196" s="99">
        <v>44843.052083333336</v>
      </c>
      <c r="D196" s="99">
        <v>44843.0625</v>
      </c>
      <c r="E196" s="33">
        <f t="shared" si="3"/>
        <v>1.0416666664241347E-2</v>
      </c>
      <c r="F196" s="39" t="s">
        <v>41</v>
      </c>
      <c r="G196" s="88"/>
      <c r="H196" s="88"/>
      <c r="I196" s="57"/>
      <c r="J196" s="57"/>
      <c r="K196" s="91"/>
      <c r="L196" s="91"/>
      <c r="M196" s="91"/>
      <c r="N196" s="91"/>
      <c r="P196" s="39"/>
      <c r="Q196" s="40"/>
      <c r="R196" s="40"/>
      <c r="S196" s="40"/>
      <c r="T196" s="40"/>
      <c r="U196" s="40"/>
      <c r="V196" s="40"/>
      <c r="W196" s="2"/>
      <c r="X196" s="2"/>
      <c r="Y196" s="2"/>
      <c r="Z196" s="2"/>
    </row>
    <row r="197" spans="1:26" ht="25.5" customHeight="1">
      <c r="A197" s="30">
        <v>196</v>
      </c>
      <c r="B197" s="99">
        <v>44843.072916666664</v>
      </c>
      <c r="C197" s="99">
        <v>44843.0625</v>
      </c>
      <c r="D197" s="99">
        <v>44843.072916666664</v>
      </c>
      <c r="E197" s="33">
        <f t="shared" si="3"/>
        <v>1.0416666664241347E-2</v>
      </c>
      <c r="F197" s="39" t="s">
        <v>41</v>
      </c>
      <c r="G197" s="88"/>
      <c r="H197" s="88"/>
      <c r="I197" s="57"/>
      <c r="J197" s="57"/>
      <c r="K197" s="91"/>
      <c r="L197" s="91"/>
      <c r="M197" s="91"/>
      <c r="N197" s="91"/>
      <c r="P197" s="39">
        <v>0</v>
      </c>
      <c r="Q197" s="40"/>
      <c r="R197" s="40"/>
      <c r="S197" s="40"/>
      <c r="T197" s="40"/>
      <c r="U197" s="40"/>
      <c r="V197" s="40"/>
      <c r="W197" s="2"/>
      <c r="X197" s="2"/>
      <c r="Y197" s="2"/>
      <c r="Z197" s="2"/>
    </row>
    <row r="198" spans="1:26" ht="25.5" customHeight="1">
      <c r="A198" s="30">
        <v>197</v>
      </c>
      <c r="B198" s="99">
        <v>44843.083333333336</v>
      </c>
      <c r="C198" s="99">
        <v>44843.072916666664</v>
      </c>
      <c r="D198" s="99">
        <v>44843.083333333336</v>
      </c>
      <c r="E198" s="33">
        <f t="shared" si="3"/>
        <v>1.0416666671517305E-2</v>
      </c>
      <c r="F198" s="39" t="s">
        <v>41</v>
      </c>
      <c r="G198" s="88"/>
      <c r="H198" s="88"/>
      <c r="I198" s="57"/>
      <c r="J198" s="57"/>
      <c r="K198" s="91"/>
      <c r="L198" s="91"/>
      <c r="M198" s="91"/>
      <c r="N198" s="91"/>
      <c r="P198" s="39">
        <v>0.08</v>
      </c>
      <c r="Q198" s="40"/>
      <c r="R198" s="40"/>
      <c r="S198" s="40"/>
      <c r="T198" s="40"/>
      <c r="U198" s="40"/>
      <c r="V198" s="40"/>
      <c r="W198" s="2"/>
      <c r="X198" s="2"/>
      <c r="Y198" s="2"/>
      <c r="Z198" s="2"/>
    </row>
    <row r="199" spans="1:26" ht="25.5" customHeight="1">
      <c r="A199" s="30">
        <v>198</v>
      </c>
      <c r="B199" s="99">
        <v>44843.09375</v>
      </c>
      <c r="C199" s="99">
        <v>44843.083333333336</v>
      </c>
      <c r="D199" s="99">
        <v>44843.09375</v>
      </c>
      <c r="E199" s="33">
        <f t="shared" si="3"/>
        <v>1.0416666664241347E-2</v>
      </c>
      <c r="F199" s="39" t="s">
        <v>41</v>
      </c>
      <c r="G199" s="88"/>
      <c r="H199" s="88"/>
      <c r="I199" s="57"/>
      <c r="J199" s="57"/>
      <c r="K199" s="91"/>
      <c r="L199" s="91"/>
      <c r="M199" s="91"/>
      <c r="N199" s="91"/>
      <c r="P199" s="39">
        <v>0</v>
      </c>
      <c r="Q199" s="40"/>
      <c r="R199" s="40"/>
      <c r="S199" s="40"/>
      <c r="T199" s="40"/>
      <c r="U199" s="40"/>
      <c r="V199" s="40"/>
      <c r="W199" s="2"/>
      <c r="X199" s="2"/>
      <c r="Y199" s="2"/>
      <c r="Z199" s="2"/>
    </row>
    <row r="200" spans="1:26" ht="25.5" customHeight="1">
      <c r="A200" s="30">
        <v>199</v>
      </c>
      <c r="B200" s="99">
        <v>44843.104166666664</v>
      </c>
      <c r="C200" s="99">
        <v>44843.09375</v>
      </c>
      <c r="D200" s="99">
        <v>44843.104166666664</v>
      </c>
      <c r="E200" s="33">
        <f t="shared" si="3"/>
        <v>1.0416666664241347E-2</v>
      </c>
      <c r="F200" s="39" t="s">
        <v>41</v>
      </c>
      <c r="G200" s="88"/>
      <c r="H200" s="88"/>
      <c r="I200" s="57"/>
      <c r="J200" s="57"/>
      <c r="K200" s="91"/>
      <c r="L200" s="91"/>
      <c r="M200" s="91"/>
      <c r="N200" s="91"/>
      <c r="P200" s="39">
        <v>0</v>
      </c>
      <c r="Q200" s="40"/>
      <c r="R200" s="40"/>
      <c r="S200" s="40"/>
      <c r="T200" s="40"/>
      <c r="U200" s="40"/>
      <c r="V200" s="40"/>
      <c r="W200" s="2"/>
      <c r="X200" s="2"/>
      <c r="Y200" s="2"/>
      <c r="Z200" s="2"/>
    </row>
    <row r="201" spans="1:26" ht="25.5" customHeight="1">
      <c r="A201" s="30">
        <v>200</v>
      </c>
      <c r="B201" s="99">
        <v>44843.114583333336</v>
      </c>
      <c r="C201" s="99">
        <v>44843.104166666664</v>
      </c>
      <c r="D201" s="99">
        <v>44843.114583333336</v>
      </c>
      <c r="E201" s="33">
        <f t="shared" si="3"/>
        <v>1.0416666671517305E-2</v>
      </c>
      <c r="F201" s="39" t="s">
        <v>41</v>
      </c>
      <c r="G201" s="88"/>
      <c r="H201" s="88"/>
      <c r="I201" s="57"/>
      <c r="J201" s="57"/>
      <c r="K201" s="91"/>
      <c r="L201" s="91"/>
      <c r="M201" s="91"/>
      <c r="N201" s="91"/>
      <c r="P201" s="39">
        <v>0</v>
      </c>
      <c r="Q201" s="40"/>
      <c r="R201" s="40"/>
      <c r="S201" s="40"/>
      <c r="T201" s="40"/>
      <c r="U201" s="40"/>
      <c r="V201" s="40"/>
      <c r="W201" s="2"/>
      <c r="X201" s="2"/>
      <c r="Y201" s="2"/>
      <c r="Z201" s="2"/>
    </row>
    <row r="202" spans="1:26" ht="25.5" customHeight="1">
      <c r="A202" s="30">
        <v>201</v>
      </c>
      <c r="B202" s="99">
        <v>44843.125</v>
      </c>
      <c r="C202" s="99">
        <v>44843.114583333336</v>
      </c>
      <c r="D202" s="99">
        <v>44843.125</v>
      </c>
      <c r="E202" s="33">
        <f t="shared" si="3"/>
        <v>1.0416666664241347E-2</v>
      </c>
      <c r="F202" s="39" t="s">
        <v>41</v>
      </c>
      <c r="G202" s="88"/>
      <c r="H202" s="88"/>
      <c r="I202" s="57"/>
      <c r="J202" s="57"/>
      <c r="K202" s="91"/>
      <c r="L202" s="91"/>
      <c r="M202" s="91"/>
      <c r="N202" s="91"/>
      <c r="P202" s="39">
        <v>0</v>
      </c>
      <c r="Q202" s="40"/>
      <c r="R202" s="40"/>
      <c r="S202" s="40"/>
      <c r="T202" s="40"/>
      <c r="U202" s="40"/>
      <c r="V202" s="40"/>
      <c r="W202" s="2"/>
      <c r="X202" s="2"/>
      <c r="Y202" s="2"/>
      <c r="Z202" s="2"/>
    </row>
    <row r="203" spans="1:26" ht="25.5" customHeight="1">
      <c r="A203" s="30">
        <v>202</v>
      </c>
      <c r="B203" s="99">
        <v>44843.135416666664</v>
      </c>
      <c r="C203" s="99">
        <v>44843.125</v>
      </c>
      <c r="D203" s="99">
        <v>44843.135416666664</v>
      </c>
      <c r="E203" s="33">
        <f t="shared" si="3"/>
        <v>1.0416666664241347E-2</v>
      </c>
      <c r="F203" s="39" t="s">
        <v>41</v>
      </c>
      <c r="G203" s="88"/>
      <c r="H203" s="88"/>
      <c r="I203" s="57"/>
      <c r="J203" s="57"/>
      <c r="K203" s="91"/>
      <c r="L203" s="91"/>
      <c r="M203" s="91"/>
      <c r="N203" s="91"/>
      <c r="P203" s="39"/>
      <c r="Q203" s="40"/>
      <c r="R203" s="40"/>
      <c r="S203" s="40"/>
      <c r="T203" s="40"/>
      <c r="U203" s="40"/>
      <c r="V203" s="40"/>
      <c r="W203" s="2"/>
      <c r="X203" s="2"/>
      <c r="Y203" s="2"/>
      <c r="Z203" s="2"/>
    </row>
    <row r="204" spans="1:26" ht="25.5" customHeight="1">
      <c r="A204" s="30">
        <v>203</v>
      </c>
      <c r="B204" s="99">
        <v>44843.145833333336</v>
      </c>
      <c r="C204" s="99">
        <v>44843.135416666664</v>
      </c>
      <c r="D204" s="99">
        <v>44843.145833333336</v>
      </c>
      <c r="E204" s="33">
        <f t="shared" si="3"/>
        <v>1.0416666671517305E-2</v>
      </c>
      <c r="F204" s="39" t="s">
        <v>41</v>
      </c>
      <c r="G204" s="88"/>
      <c r="H204" s="88"/>
      <c r="I204" s="57"/>
      <c r="J204" s="57"/>
      <c r="K204" s="91"/>
      <c r="L204" s="91"/>
      <c r="M204" s="91"/>
      <c r="N204" s="91"/>
      <c r="P204" s="39"/>
      <c r="Q204" s="40"/>
      <c r="R204" s="40"/>
      <c r="S204" s="40"/>
      <c r="T204" s="40"/>
      <c r="U204" s="40"/>
      <c r="V204" s="40"/>
      <c r="W204" s="2"/>
      <c r="X204" s="2"/>
      <c r="Y204" s="2"/>
      <c r="Z204" s="2"/>
    </row>
    <row r="205" spans="1:26" ht="25.5" customHeight="1">
      <c r="A205" s="30">
        <v>204</v>
      </c>
      <c r="B205" s="99">
        <v>44843.15625</v>
      </c>
      <c r="C205" s="99">
        <v>44843.145833333336</v>
      </c>
      <c r="D205" s="99">
        <v>44843.15625</v>
      </c>
      <c r="E205" s="33">
        <f t="shared" si="3"/>
        <v>1.0416666664241347E-2</v>
      </c>
      <c r="F205" s="39" t="s">
        <v>41</v>
      </c>
      <c r="G205" s="88"/>
      <c r="H205" s="88"/>
      <c r="I205" s="57"/>
      <c r="J205" s="57"/>
      <c r="K205" s="91"/>
      <c r="L205" s="91"/>
      <c r="M205" s="91"/>
      <c r="N205" s="91"/>
      <c r="P205" s="39"/>
      <c r="Q205" s="40"/>
      <c r="R205" s="40"/>
      <c r="S205" s="40"/>
      <c r="T205" s="40"/>
      <c r="U205" s="40"/>
      <c r="V205" s="40"/>
      <c r="W205" s="2"/>
      <c r="X205" s="2"/>
      <c r="Y205" s="2"/>
      <c r="Z205" s="2"/>
    </row>
    <row r="206" spans="1:26" ht="25.5" customHeight="1">
      <c r="A206" s="30">
        <v>205</v>
      </c>
      <c r="B206" s="99">
        <v>44843.166666666664</v>
      </c>
      <c r="C206" s="99">
        <v>44843.15625</v>
      </c>
      <c r="D206" s="99">
        <v>44843.166666666664</v>
      </c>
      <c r="E206" s="33">
        <f t="shared" si="3"/>
        <v>1.0416666664241347E-2</v>
      </c>
      <c r="F206" s="39" t="s">
        <v>41</v>
      </c>
      <c r="G206" s="88"/>
      <c r="H206" s="88"/>
      <c r="I206" s="57"/>
      <c r="J206" s="57"/>
      <c r="K206" s="91"/>
      <c r="L206" s="91"/>
      <c r="M206" s="91"/>
      <c r="N206" s="91"/>
      <c r="P206" s="39"/>
      <c r="Q206" s="40"/>
      <c r="R206" s="40"/>
      <c r="S206" s="40"/>
      <c r="T206" s="40"/>
      <c r="U206" s="40"/>
      <c r="V206" s="40"/>
      <c r="W206" s="2"/>
      <c r="X206" s="2"/>
      <c r="Y206" s="2"/>
      <c r="Z206" s="2"/>
    </row>
    <row r="207" spans="1:26" ht="25.5" customHeight="1">
      <c r="A207" s="30">
        <v>206</v>
      </c>
      <c r="B207" s="99">
        <v>44843.177083333336</v>
      </c>
      <c r="C207" s="99">
        <v>44843.166666666664</v>
      </c>
      <c r="D207" s="99">
        <v>44843.177083333336</v>
      </c>
      <c r="E207" s="33">
        <f t="shared" si="3"/>
        <v>1.0416666671517305E-2</v>
      </c>
      <c r="F207" s="39" t="s">
        <v>41</v>
      </c>
      <c r="G207" s="88"/>
      <c r="H207" s="88"/>
      <c r="I207" s="57"/>
      <c r="J207" s="57"/>
      <c r="K207" s="91"/>
      <c r="L207" s="91"/>
      <c r="M207" s="91"/>
      <c r="N207" s="91"/>
      <c r="P207" s="39"/>
      <c r="Q207" s="40"/>
      <c r="R207" s="40"/>
      <c r="S207" s="40"/>
      <c r="T207" s="40"/>
      <c r="U207" s="40"/>
      <c r="V207" s="40"/>
      <c r="W207" s="2"/>
      <c r="X207" s="2"/>
      <c r="Y207" s="2"/>
      <c r="Z207" s="2"/>
    </row>
    <row r="208" spans="1:26" ht="25.5" customHeight="1">
      <c r="A208" s="30">
        <v>207</v>
      </c>
      <c r="B208" s="99">
        <v>44843.1875</v>
      </c>
      <c r="C208" s="99">
        <v>44843.177083333336</v>
      </c>
      <c r="D208" s="99">
        <v>44843.1875</v>
      </c>
      <c r="E208" s="33">
        <f t="shared" si="3"/>
        <v>1.0416666664241347E-2</v>
      </c>
      <c r="F208" s="39" t="s">
        <v>41</v>
      </c>
      <c r="G208" s="88"/>
      <c r="H208" s="88"/>
      <c r="I208" s="57"/>
      <c r="J208" s="57"/>
      <c r="K208" s="91"/>
      <c r="L208" s="91"/>
      <c r="M208" s="91"/>
      <c r="N208" s="91"/>
      <c r="P208" s="39"/>
      <c r="Q208" s="40"/>
      <c r="R208" s="40"/>
      <c r="S208" s="40"/>
      <c r="T208" s="40"/>
      <c r="U208" s="40"/>
      <c r="V208" s="40"/>
      <c r="W208" s="2"/>
      <c r="X208" s="2"/>
      <c r="Y208" s="2"/>
      <c r="Z208" s="2"/>
    </row>
    <row r="209" spans="1:26" ht="25.5" customHeight="1">
      <c r="A209" s="30">
        <v>208</v>
      </c>
      <c r="B209" s="99">
        <v>44843.197916666664</v>
      </c>
      <c r="C209" s="99">
        <v>44843.1875</v>
      </c>
      <c r="D209" s="99">
        <v>44843.197916666664</v>
      </c>
      <c r="E209" s="33">
        <f t="shared" si="3"/>
        <v>1.0416666664241347E-2</v>
      </c>
      <c r="F209" s="39" t="s">
        <v>41</v>
      </c>
      <c r="G209" s="88"/>
      <c r="H209" s="88"/>
      <c r="I209" s="57"/>
      <c r="J209" s="57"/>
      <c r="K209" s="91"/>
      <c r="L209" s="91"/>
      <c r="M209" s="91"/>
      <c r="N209" s="91"/>
      <c r="P209" s="39"/>
      <c r="Q209" s="40"/>
      <c r="R209" s="40"/>
      <c r="S209" s="40"/>
      <c r="T209" s="40"/>
      <c r="U209" s="40"/>
      <c r="V209" s="40"/>
      <c r="W209" s="2"/>
      <c r="X209" s="2"/>
      <c r="Y209" s="2"/>
      <c r="Z209" s="2"/>
    </row>
    <row r="210" spans="1:26" ht="25.5" customHeight="1">
      <c r="A210" s="30">
        <v>209</v>
      </c>
      <c r="B210" s="99">
        <v>44843.208333333336</v>
      </c>
      <c r="C210" s="99">
        <v>44843.197916666664</v>
      </c>
      <c r="D210" s="99">
        <v>44843.208333333336</v>
      </c>
      <c r="E210" s="33">
        <f t="shared" si="3"/>
        <v>1.0416666671517305E-2</v>
      </c>
      <c r="F210" s="39" t="s">
        <v>41</v>
      </c>
      <c r="G210" s="88"/>
      <c r="H210" s="88"/>
      <c r="I210" s="57"/>
      <c r="J210" s="57"/>
      <c r="K210" s="91"/>
      <c r="L210" s="91"/>
      <c r="M210" s="91"/>
      <c r="N210" s="91"/>
      <c r="P210" s="39"/>
      <c r="Q210" s="40"/>
      <c r="R210" s="40"/>
      <c r="S210" s="40"/>
      <c r="T210" s="40"/>
      <c r="U210" s="40"/>
      <c r="V210" s="40"/>
      <c r="W210" s="2"/>
      <c r="X210" s="2"/>
      <c r="Y210" s="2"/>
      <c r="Z210" s="2"/>
    </row>
    <row r="211" spans="1:26" ht="25.5" customHeight="1">
      <c r="A211" s="30">
        <v>210</v>
      </c>
      <c r="B211" s="99">
        <v>44843.21875</v>
      </c>
      <c r="C211" s="99">
        <v>44843.208333333336</v>
      </c>
      <c r="D211" s="99">
        <v>44843.21875</v>
      </c>
      <c r="E211" s="33">
        <f t="shared" si="3"/>
        <v>1.0416666664241347E-2</v>
      </c>
      <c r="F211" s="39" t="s">
        <v>41</v>
      </c>
      <c r="G211" s="88"/>
      <c r="H211" s="88"/>
      <c r="I211" s="57"/>
      <c r="J211" s="57"/>
      <c r="K211" s="91"/>
      <c r="L211" s="91"/>
      <c r="M211" s="91"/>
      <c r="N211" s="91"/>
      <c r="P211" s="39"/>
      <c r="Q211" s="40"/>
      <c r="R211" s="40"/>
      <c r="S211" s="40"/>
      <c r="T211" s="40"/>
      <c r="U211" s="40"/>
      <c r="V211" s="40"/>
      <c r="W211" s="2"/>
      <c r="X211" s="2"/>
      <c r="Y211" s="2"/>
      <c r="Z211" s="2"/>
    </row>
    <row r="212" spans="1:26" ht="25.5" customHeight="1">
      <c r="A212" s="30">
        <v>211</v>
      </c>
      <c r="B212" s="99">
        <v>44843.229166666664</v>
      </c>
      <c r="C212" s="99">
        <v>44843.21875</v>
      </c>
      <c r="D212" s="99">
        <v>44843.229166666664</v>
      </c>
      <c r="E212" s="33">
        <f t="shared" si="3"/>
        <v>1.0416666664241347E-2</v>
      </c>
      <c r="F212" s="39" t="s">
        <v>41</v>
      </c>
      <c r="G212" s="88"/>
      <c r="H212" s="88"/>
      <c r="I212" s="57"/>
      <c r="J212" s="57"/>
      <c r="K212" s="91"/>
      <c r="L212" s="91"/>
      <c r="M212" s="91"/>
      <c r="N212" s="91"/>
      <c r="P212" s="39"/>
      <c r="Q212" s="40"/>
      <c r="R212" s="40"/>
      <c r="S212" s="40"/>
      <c r="T212" s="40"/>
      <c r="U212" s="40"/>
      <c r="V212" s="40"/>
      <c r="W212" s="2"/>
      <c r="X212" s="2"/>
      <c r="Y212" s="2"/>
      <c r="Z212" s="2"/>
    </row>
    <row r="213" spans="1:26" ht="25.5" customHeight="1">
      <c r="A213" s="30">
        <v>212</v>
      </c>
      <c r="B213" s="99">
        <v>44843.239583333336</v>
      </c>
      <c r="C213" s="99">
        <v>44843.229166666664</v>
      </c>
      <c r="D213" s="99">
        <v>44843.239583333336</v>
      </c>
      <c r="E213" s="33">
        <f t="shared" si="3"/>
        <v>1.0416666671517305E-2</v>
      </c>
      <c r="F213" s="39" t="s">
        <v>41</v>
      </c>
      <c r="G213" s="88"/>
      <c r="H213" s="88"/>
      <c r="I213" s="57"/>
      <c r="J213" s="57"/>
      <c r="K213" s="91"/>
      <c r="L213" s="91"/>
      <c r="M213" s="91"/>
      <c r="N213" s="91"/>
      <c r="P213" s="39">
        <v>0</v>
      </c>
      <c r="Q213" s="40"/>
      <c r="R213" s="40"/>
      <c r="S213" s="40"/>
      <c r="T213" s="40"/>
      <c r="U213" s="40"/>
      <c r="V213" s="40"/>
      <c r="W213" s="2"/>
      <c r="X213" s="2"/>
      <c r="Y213" s="2"/>
      <c r="Z213" s="2"/>
    </row>
    <row r="214" spans="1:26" ht="25.5" customHeight="1">
      <c r="A214" s="30">
        <v>213</v>
      </c>
      <c r="B214" s="99">
        <v>44843.25</v>
      </c>
      <c r="C214" s="99">
        <v>44843.239583333336</v>
      </c>
      <c r="D214" s="99">
        <v>44843.25</v>
      </c>
      <c r="E214" s="33">
        <f t="shared" si="3"/>
        <v>1.0416666664241347E-2</v>
      </c>
      <c r="F214" s="39" t="s">
        <v>41</v>
      </c>
      <c r="G214" s="88"/>
      <c r="H214" s="88"/>
      <c r="I214" s="57"/>
      <c r="J214" s="57"/>
      <c r="K214" s="91"/>
      <c r="L214" s="91"/>
      <c r="M214" s="91"/>
      <c r="N214" s="91"/>
      <c r="P214" s="39"/>
      <c r="Q214" s="40"/>
      <c r="R214" s="40"/>
      <c r="S214" s="40"/>
      <c r="T214" s="40"/>
      <c r="U214" s="40"/>
      <c r="V214" s="40"/>
      <c r="W214" s="2"/>
      <c r="X214" s="2"/>
      <c r="Y214" s="2"/>
      <c r="Z214" s="2"/>
    </row>
    <row r="215" spans="1:26" ht="25.5" customHeight="1">
      <c r="A215" s="30">
        <v>214</v>
      </c>
      <c r="B215" s="99">
        <v>44843.260416666664</v>
      </c>
      <c r="C215" s="99">
        <v>44843.25</v>
      </c>
      <c r="D215" s="99">
        <v>44843.260416666664</v>
      </c>
      <c r="E215" s="33">
        <f t="shared" si="3"/>
        <v>1.0416666664241347E-2</v>
      </c>
      <c r="F215" s="39" t="s">
        <v>41</v>
      </c>
      <c r="G215" s="88"/>
      <c r="H215" s="88"/>
      <c r="I215" s="57"/>
      <c r="J215" s="57"/>
      <c r="K215" s="91"/>
      <c r="L215" s="91"/>
      <c r="M215" s="91"/>
      <c r="N215" s="91"/>
      <c r="P215" s="39">
        <v>0</v>
      </c>
      <c r="Q215" s="40"/>
      <c r="R215" s="40"/>
      <c r="S215" s="40"/>
      <c r="T215" s="40"/>
      <c r="U215" s="40"/>
      <c r="V215" s="40"/>
      <c r="W215" s="2"/>
      <c r="X215" s="2"/>
      <c r="Y215" s="2"/>
      <c r="Z215" s="2"/>
    </row>
    <row r="216" spans="1:26" ht="25.5" customHeight="1">
      <c r="A216" s="30">
        <v>215</v>
      </c>
      <c r="B216" s="99">
        <v>44843.270833333336</v>
      </c>
      <c r="C216" s="99">
        <v>44843.260416666664</v>
      </c>
      <c r="D216" s="99">
        <v>44843.270833333336</v>
      </c>
      <c r="E216" s="33">
        <f t="shared" si="3"/>
        <v>1.0416666671517305E-2</v>
      </c>
      <c r="F216" s="39" t="s">
        <v>41</v>
      </c>
      <c r="G216" s="88"/>
      <c r="H216" s="88"/>
      <c r="I216" s="57"/>
      <c r="J216" s="57"/>
      <c r="K216" s="91"/>
      <c r="L216" s="91"/>
      <c r="M216" s="91"/>
      <c r="N216" s="91"/>
      <c r="P216" s="39"/>
      <c r="Q216" s="40"/>
      <c r="R216" s="40"/>
      <c r="S216" s="40"/>
      <c r="T216" s="40"/>
      <c r="U216" s="40"/>
      <c r="V216" s="40"/>
      <c r="W216" s="2"/>
      <c r="X216" s="2"/>
      <c r="Y216" s="2"/>
      <c r="Z216" s="2"/>
    </row>
    <row r="217" spans="1:26" ht="25.5" customHeight="1">
      <c r="A217" s="30">
        <v>216</v>
      </c>
      <c r="B217" s="99">
        <v>44843.28125</v>
      </c>
      <c r="C217" s="99">
        <v>44843.270833333336</v>
      </c>
      <c r="D217" s="99">
        <v>44843.28125</v>
      </c>
      <c r="E217" s="33">
        <f t="shared" si="3"/>
        <v>1.0416666664241347E-2</v>
      </c>
      <c r="F217" s="39" t="s">
        <v>41</v>
      </c>
      <c r="G217" s="88"/>
      <c r="H217" s="88"/>
      <c r="I217" s="57"/>
      <c r="J217" s="57"/>
      <c r="K217" s="91"/>
      <c r="L217" s="91"/>
      <c r="M217" s="91"/>
      <c r="N217" s="91"/>
      <c r="P217" s="39"/>
      <c r="Q217" s="40"/>
      <c r="R217" s="40"/>
      <c r="S217" s="40"/>
      <c r="T217" s="40"/>
      <c r="U217" s="40"/>
      <c r="V217" s="40"/>
      <c r="W217" s="2"/>
      <c r="X217" s="2"/>
      <c r="Y217" s="2"/>
      <c r="Z217" s="2"/>
    </row>
    <row r="218" spans="1:26" ht="25.5" customHeight="1">
      <c r="A218" s="30">
        <v>217</v>
      </c>
      <c r="B218" s="99">
        <v>44843.291666666664</v>
      </c>
      <c r="C218" s="99">
        <v>44843.28125</v>
      </c>
      <c r="D218" s="99">
        <v>44843.291666666664</v>
      </c>
      <c r="E218" s="33">
        <f t="shared" si="3"/>
        <v>1.0416666664241347E-2</v>
      </c>
      <c r="F218" s="39" t="s">
        <v>41</v>
      </c>
      <c r="G218" s="88"/>
      <c r="H218" s="88"/>
      <c r="I218" s="57"/>
      <c r="J218" s="57"/>
      <c r="K218" s="91"/>
      <c r="L218" s="91"/>
      <c r="M218" s="91"/>
      <c r="N218" s="91"/>
      <c r="P218" s="39">
        <v>0</v>
      </c>
      <c r="Q218" s="40"/>
      <c r="R218" s="40"/>
      <c r="S218" s="40"/>
      <c r="T218" s="40"/>
      <c r="U218" s="40"/>
      <c r="V218" s="40"/>
      <c r="W218" s="2"/>
      <c r="X218" s="2"/>
      <c r="Y218" s="2"/>
      <c r="Z218" s="2"/>
    </row>
    <row r="219" spans="1:26" ht="25.5" customHeight="1">
      <c r="A219" s="30">
        <v>218</v>
      </c>
      <c r="B219" s="99">
        <v>44843.302083333336</v>
      </c>
      <c r="C219" s="99">
        <v>44843.291666666664</v>
      </c>
      <c r="D219" s="99">
        <v>44843.302083333336</v>
      </c>
      <c r="E219" s="33">
        <f t="shared" si="3"/>
        <v>1.0416666671517305E-2</v>
      </c>
      <c r="F219" s="39" t="s">
        <v>41</v>
      </c>
      <c r="G219" s="88"/>
      <c r="H219" s="88"/>
      <c r="I219" s="57"/>
      <c r="J219" s="57"/>
      <c r="K219" s="91"/>
      <c r="L219" s="91"/>
      <c r="M219" s="91"/>
      <c r="N219" s="91"/>
      <c r="P219" s="39"/>
      <c r="Q219" s="40"/>
      <c r="R219" s="40"/>
      <c r="S219" s="40"/>
      <c r="T219" s="40"/>
      <c r="U219" s="40"/>
      <c r="V219" s="40"/>
      <c r="W219" s="2"/>
      <c r="X219" s="2"/>
      <c r="Y219" s="2"/>
      <c r="Z219" s="2"/>
    </row>
    <row r="220" spans="1:26" ht="25.5" customHeight="1">
      <c r="A220" s="30">
        <v>219</v>
      </c>
      <c r="B220" s="99">
        <v>44843.3125</v>
      </c>
      <c r="C220" s="99">
        <v>44843.302083333336</v>
      </c>
      <c r="D220" s="99">
        <v>44843.3125</v>
      </c>
      <c r="E220" s="33">
        <f t="shared" si="3"/>
        <v>1.0416666664241347E-2</v>
      </c>
      <c r="F220" s="39" t="s">
        <v>41</v>
      </c>
      <c r="G220" s="88"/>
      <c r="H220" s="88"/>
      <c r="I220" s="57"/>
      <c r="J220" s="57"/>
      <c r="K220" s="91"/>
      <c r="L220" s="91"/>
      <c r="M220" s="91"/>
      <c r="N220" s="91"/>
      <c r="P220" s="39"/>
      <c r="Q220" s="40"/>
      <c r="R220" s="40"/>
      <c r="S220" s="40"/>
      <c r="T220" s="40"/>
      <c r="U220" s="40"/>
      <c r="V220" s="40"/>
      <c r="W220" s="2"/>
      <c r="X220" s="2"/>
      <c r="Y220" s="2"/>
      <c r="Z220" s="2"/>
    </row>
    <row r="221" spans="1:26" ht="25.5" customHeight="1">
      <c r="A221" s="30">
        <v>220</v>
      </c>
      <c r="B221" s="99">
        <v>44843.322916666664</v>
      </c>
      <c r="C221" s="99">
        <v>44843.3125</v>
      </c>
      <c r="D221" s="99">
        <v>44843.322916666664</v>
      </c>
      <c r="E221" s="33">
        <f t="shared" si="3"/>
        <v>1.0416666664241347E-2</v>
      </c>
      <c r="F221" s="39" t="s">
        <v>41</v>
      </c>
      <c r="G221" s="88"/>
      <c r="H221" s="88"/>
      <c r="I221" s="57"/>
      <c r="J221" s="57"/>
      <c r="K221" s="91"/>
      <c r="L221" s="91"/>
      <c r="M221" s="91"/>
      <c r="N221" s="91"/>
      <c r="P221" s="39"/>
      <c r="Q221" s="40"/>
      <c r="R221" s="40"/>
      <c r="S221" s="40"/>
      <c r="T221" s="40"/>
      <c r="U221" s="40"/>
      <c r="V221" s="40"/>
      <c r="W221" s="2"/>
      <c r="X221" s="2"/>
      <c r="Y221" s="2"/>
      <c r="Z221" s="2"/>
    </row>
    <row r="222" spans="1:26" ht="25.5" customHeight="1">
      <c r="A222" s="30">
        <v>221</v>
      </c>
      <c r="B222" s="99">
        <v>44843.333333333336</v>
      </c>
      <c r="C222" s="99">
        <v>44843.322916666664</v>
      </c>
      <c r="D222" s="99">
        <v>44843.333333333336</v>
      </c>
      <c r="E222" s="33">
        <f t="shared" si="3"/>
        <v>1.0416666671517305E-2</v>
      </c>
      <c r="F222" s="39" t="s">
        <v>41</v>
      </c>
      <c r="G222" s="88"/>
      <c r="H222" s="88"/>
      <c r="I222" s="57"/>
      <c r="J222" s="57"/>
      <c r="K222" s="91"/>
      <c r="L222" s="91"/>
      <c r="M222" s="91"/>
      <c r="N222" s="91"/>
      <c r="P222" s="39">
        <v>0</v>
      </c>
      <c r="Q222" s="40"/>
      <c r="R222" s="40"/>
      <c r="S222" s="40"/>
      <c r="T222" s="40"/>
      <c r="U222" s="40"/>
      <c r="V222" s="40"/>
      <c r="W222" s="2"/>
      <c r="X222" s="2"/>
      <c r="Y222" s="2"/>
      <c r="Z222" s="2"/>
    </row>
    <row r="223" spans="1:26" ht="25.5" customHeight="1">
      <c r="A223" s="30">
        <v>222</v>
      </c>
      <c r="B223" s="99">
        <v>44843.34375</v>
      </c>
      <c r="C223" s="99">
        <v>44843.333333333336</v>
      </c>
      <c r="D223" s="99">
        <v>44843.34375</v>
      </c>
      <c r="E223" s="33">
        <f t="shared" si="3"/>
        <v>1.0416666664241347E-2</v>
      </c>
      <c r="F223" s="39" t="s">
        <v>41</v>
      </c>
      <c r="G223" s="88"/>
      <c r="H223" s="88"/>
      <c r="I223" s="57"/>
      <c r="J223" s="57"/>
      <c r="K223" s="91"/>
      <c r="L223" s="91"/>
      <c r="M223" s="91"/>
      <c r="N223" s="91"/>
      <c r="P223" s="39"/>
      <c r="Q223" s="40"/>
      <c r="R223" s="40"/>
      <c r="S223" s="40"/>
      <c r="T223" s="40"/>
      <c r="U223" s="40"/>
      <c r="V223" s="40"/>
      <c r="W223" s="2"/>
      <c r="X223" s="2"/>
      <c r="Y223" s="2"/>
      <c r="Z223" s="2"/>
    </row>
    <row r="224" spans="1:26" ht="25.5" customHeight="1">
      <c r="A224" s="30">
        <v>223</v>
      </c>
      <c r="B224" s="99">
        <v>44843.354166666664</v>
      </c>
      <c r="C224" s="99">
        <v>44843.34375</v>
      </c>
      <c r="D224" s="99">
        <v>44843.354166666664</v>
      </c>
      <c r="E224" s="33">
        <f t="shared" si="3"/>
        <v>1.0416666664241347E-2</v>
      </c>
      <c r="F224" s="39" t="s">
        <v>41</v>
      </c>
      <c r="G224" s="88"/>
      <c r="H224" s="88"/>
      <c r="I224" s="57"/>
      <c r="J224" s="57"/>
      <c r="K224" s="91"/>
      <c r="L224" s="91"/>
      <c r="M224" s="91"/>
      <c r="N224" s="91"/>
      <c r="P224" s="39">
        <v>0</v>
      </c>
      <c r="Q224" s="40"/>
      <c r="R224" s="40"/>
      <c r="S224" s="40"/>
      <c r="T224" s="40"/>
      <c r="U224" s="40"/>
      <c r="V224" s="40"/>
      <c r="W224" s="2"/>
      <c r="X224" s="2"/>
      <c r="Y224" s="2"/>
      <c r="Z224" s="2"/>
    </row>
    <row r="225" spans="1:26" ht="25.5" customHeight="1">
      <c r="A225" s="30">
        <v>224</v>
      </c>
      <c r="B225" s="99">
        <v>44843.364583333336</v>
      </c>
      <c r="C225" s="99">
        <v>44843.354166666664</v>
      </c>
      <c r="D225" s="99">
        <v>44843.364583333336</v>
      </c>
      <c r="E225" s="33">
        <f t="shared" si="3"/>
        <v>1.0416666671517305E-2</v>
      </c>
      <c r="F225" s="39" t="s">
        <v>41</v>
      </c>
      <c r="G225" s="88"/>
      <c r="H225" s="88"/>
      <c r="I225" s="57"/>
      <c r="J225" s="57"/>
      <c r="K225" s="91"/>
      <c r="L225" s="91"/>
      <c r="M225" s="91"/>
      <c r="N225" s="91"/>
      <c r="P225" s="39"/>
      <c r="Q225" s="40"/>
      <c r="R225" s="40"/>
      <c r="S225" s="40"/>
      <c r="T225" s="40"/>
      <c r="U225" s="40"/>
      <c r="V225" s="40"/>
      <c r="W225" s="2"/>
      <c r="X225" s="2"/>
      <c r="Y225" s="2"/>
      <c r="Z225" s="2"/>
    </row>
    <row r="226" spans="1:26" ht="25.5" customHeight="1">
      <c r="A226" s="30">
        <v>225</v>
      </c>
      <c r="B226" s="99">
        <v>44843.375</v>
      </c>
      <c r="C226" s="99">
        <v>44843.364583333336</v>
      </c>
      <c r="D226" s="99">
        <v>44843.375</v>
      </c>
      <c r="E226" s="33">
        <f t="shared" si="3"/>
        <v>1.0416666664241347E-2</v>
      </c>
      <c r="F226" s="39" t="s">
        <v>41</v>
      </c>
      <c r="G226" s="88"/>
      <c r="H226" s="88"/>
      <c r="I226" s="57"/>
      <c r="J226" s="57"/>
      <c r="K226" s="91"/>
      <c r="L226" s="91"/>
      <c r="M226" s="91"/>
      <c r="N226" s="91"/>
      <c r="P226" s="39">
        <v>0</v>
      </c>
      <c r="Q226" s="40"/>
      <c r="R226" s="40"/>
      <c r="S226" s="40"/>
      <c r="T226" s="40"/>
      <c r="U226" s="40"/>
      <c r="V226" s="40"/>
      <c r="W226" s="2"/>
      <c r="X226" s="2"/>
      <c r="Y226" s="2"/>
      <c r="Z226" s="2"/>
    </row>
    <row r="227" spans="1:26" ht="25.5" customHeight="1">
      <c r="A227" s="30">
        <v>226</v>
      </c>
      <c r="B227" s="99">
        <v>44843.385416666664</v>
      </c>
      <c r="C227" s="99">
        <v>44843.375</v>
      </c>
      <c r="D227" s="99">
        <v>44843.385416666664</v>
      </c>
      <c r="E227" s="33">
        <f t="shared" si="3"/>
        <v>1.0416666664241347E-2</v>
      </c>
      <c r="F227" s="39" t="s">
        <v>41</v>
      </c>
      <c r="G227" s="88"/>
      <c r="H227" s="88"/>
      <c r="I227" s="57"/>
      <c r="J227" s="57"/>
      <c r="K227" s="91"/>
      <c r="L227" s="91"/>
      <c r="M227" s="91"/>
      <c r="N227" s="91"/>
      <c r="P227" s="39"/>
      <c r="Q227" s="40"/>
      <c r="R227" s="40"/>
      <c r="S227" s="40"/>
      <c r="T227" s="40"/>
      <c r="U227" s="40"/>
      <c r="V227" s="40"/>
      <c r="W227" s="2"/>
      <c r="X227" s="2"/>
      <c r="Y227" s="2"/>
      <c r="Z227" s="2"/>
    </row>
    <row r="228" spans="1:26" ht="25.5" customHeight="1">
      <c r="A228" s="30">
        <v>227</v>
      </c>
      <c r="B228" s="99">
        <v>44843.395833333336</v>
      </c>
      <c r="C228" s="99">
        <v>44843.385416666664</v>
      </c>
      <c r="D228" s="99">
        <v>44843.395833333336</v>
      </c>
      <c r="E228" s="33">
        <f t="shared" si="3"/>
        <v>1.0416666671517305E-2</v>
      </c>
      <c r="F228" s="39" t="s">
        <v>41</v>
      </c>
      <c r="G228" s="88"/>
      <c r="H228" s="88"/>
      <c r="I228" s="57"/>
      <c r="J228" s="57"/>
      <c r="K228" s="91"/>
      <c r="L228" s="91"/>
      <c r="M228" s="91"/>
      <c r="N228" s="91"/>
      <c r="P228" s="39">
        <v>0</v>
      </c>
      <c r="Q228" s="40"/>
      <c r="R228" s="40"/>
      <c r="S228" s="40"/>
      <c r="T228" s="40"/>
      <c r="U228" s="40"/>
      <c r="V228" s="40"/>
      <c r="W228" s="2"/>
      <c r="X228" s="2"/>
      <c r="Y228" s="2"/>
      <c r="Z228" s="2"/>
    </row>
    <row r="229" spans="1:26" ht="25.5" customHeight="1">
      <c r="A229" s="30">
        <v>228</v>
      </c>
      <c r="B229" s="99">
        <v>44843.40625</v>
      </c>
      <c r="C229" s="99">
        <v>44843.395833333336</v>
      </c>
      <c r="D229" s="99">
        <v>44843.40625</v>
      </c>
      <c r="E229" s="33">
        <f t="shared" si="3"/>
        <v>1.0416666664241347E-2</v>
      </c>
      <c r="F229" s="39" t="s">
        <v>41</v>
      </c>
      <c r="G229" s="88"/>
      <c r="H229" s="88"/>
      <c r="I229" s="57"/>
      <c r="J229" s="57"/>
      <c r="K229" s="91"/>
      <c r="L229" s="91"/>
      <c r="M229" s="91"/>
      <c r="N229" s="91"/>
      <c r="P229" s="39"/>
      <c r="Q229" s="40"/>
      <c r="R229" s="40"/>
      <c r="S229" s="40"/>
      <c r="T229" s="40"/>
      <c r="U229" s="40"/>
      <c r="V229" s="40"/>
      <c r="W229" s="2"/>
      <c r="X229" s="2"/>
      <c r="Y229" s="2"/>
      <c r="Z229" s="2"/>
    </row>
    <row r="230" spans="1:26" ht="25.5" customHeight="1">
      <c r="A230" s="30">
        <v>229</v>
      </c>
      <c r="B230" s="99">
        <v>44843.416666666664</v>
      </c>
      <c r="C230" s="99">
        <v>44843.40625</v>
      </c>
      <c r="D230" s="99">
        <v>44843.416666666664</v>
      </c>
      <c r="E230" s="33">
        <f t="shared" si="3"/>
        <v>1.0416666664241347E-2</v>
      </c>
      <c r="F230" s="39" t="s">
        <v>41</v>
      </c>
      <c r="G230" s="88"/>
      <c r="H230" s="88"/>
      <c r="I230" s="57"/>
      <c r="J230" s="57"/>
      <c r="K230" s="91"/>
      <c r="L230" s="91"/>
      <c r="M230" s="91"/>
      <c r="N230" s="91"/>
      <c r="P230" s="39">
        <v>0</v>
      </c>
      <c r="Q230" s="40"/>
      <c r="R230" s="40"/>
      <c r="S230" s="40"/>
      <c r="T230" s="40"/>
      <c r="U230" s="40"/>
      <c r="V230" s="40"/>
      <c r="W230" s="2"/>
      <c r="X230" s="2"/>
      <c r="Y230" s="2"/>
      <c r="Z230" s="2"/>
    </row>
    <row r="231" spans="1:26" ht="25.5" customHeight="1">
      <c r="A231" s="30">
        <v>230</v>
      </c>
      <c r="B231" s="99">
        <v>44843.427083333336</v>
      </c>
      <c r="C231" s="99">
        <v>44843.416666666664</v>
      </c>
      <c r="D231" s="99">
        <v>44843.427083333336</v>
      </c>
      <c r="E231" s="33">
        <f t="shared" si="3"/>
        <v>1.0416666671517305E-2</v>
      </c>
      <c r="F231" s="39" t="s">
        <v>41</v>
      </c>
      <c r="G231" s="88"/>
      <c r="H231" s="88"/>
      <c r="I231" s="57"/>
      <c r="J231" s="57"/>
      <c r="K231" s="91"/>
      <c r="L231" s="91"/>
      <c r="M231" s="91"/>
      <c r="N231" s="91"/>
      <c r="P231" s="39"/>
      <c r="Q231" s="40"/>
      <c r="R231" s="40"/>
      <c r="S231" s="40"/>
      <c r="T231" s="40"/>
      <c r="U231" s="40"/>
      <c r="V231" s="40"/>
      <c r="W231" s="2"/>
      <c r="X231" s="2"/>
      <c r="Y231" s="2"/>
      <c r="Z231" s="2"/>
    </row>
    <row r="232" spans="1:26" ht="25.5" customHeight="1">
      <c r="A232" s="30">
        <v>231</v>
      </c>
      <c r="B232" s="99">
        <v>44843.4375</v>
      </c>
      <c r="C232" s="99">
        <v>44843.427083333336</v>
      </c>
      <c r="D232" s="99">
        <v>44843.4375</v>
      </c>
      <c r="E232" s="33">
        <f t="shared" si="3"/>
        <v>1.0416666664241347E-2</v>
      </c>
      <c r="F232" s="39" t="s">
        <v>41</v>
      </c>
      <c r="G232" s="88"/>
      <c r="H232" s="88"/>
      <c r="I232" s="57"/>
      <c r="J232" s="57"/>
      <c r="K232" s="91"/>
      <c r="L232" s="91"/>
      <c r="M232" s="91"/>
      <c r="N232" s="91"/>
      <c r="P232" s="39"/>
      <c r="Q232" s="40"/>
      <c r="R232" s="40"/>
      <c r="S232" s="40"/>
      <c r="T232" s="40"/>
      <c r="U232" s="40"/>
      <c r="V232" s="40"/>
      <c r="W232" s="2"/>
      <c r="X232" s="2"/>
      <c r="Y232" s="2"/>
      <c r="Z232" s="2"/>
    </row>
    <row r="233" spans="1:26" ht="25.5" customHeight="1">
      <c r="A233" s="30">
        <v>232</v>
      </c>
      <c r="B233" s="99">
        <v>44843.447916666664</v>
      </c>
      <c r="C233" s="99">
        <v>44843.4375</v>
      </c>
      <c r="D233" s="99">
        <v>44843.447916666664</v>
      </c>
      <c r="E233" s="33">
        <f t="shared" si="3"/>
        <v>1.0416666664241347E-2</v>
      </c>
      <c r="F233" s="39" t="s">
        <v>41</v>
      </c>
      <c r="G233" s="88"/>
      <c r="H233" s="88"/>
      <c r="I233" s="57"/>
      <c r="J233" s="57"/>
      <c r="K233" s="91"/>
      <c r="L233" s="91"/>
      <c r="M233" s="91"/>
      <c r="N233" s="91"/>
      <c r="P233" s="39"/>
      <c r="Q233" s="40"/>
      <c r="R233" s="40"/>
      <c r="S233" s="40"/>
      <c r="T233" s="40"/>
      <c r="U233" s="40"/>
      <c r="V233" s="40"/>
      <c r="W233" s="2"/>
      <c r="X233" s="2"/>
      <c r="Y233" s="2"/>
      <c r="Z233" s="2"/>
    </row>
    <row r="234" spans="1:26" ht="25.5" customHeight="1">
      <c r="A234" s="30">
        <v>233</v>
      </c>
      <c r="B234" s="99">
        <v>44843.458333333336</v>
      </c>
      <c r="C234" s="99">
        <v>44843.447916666664</v>
      </c>
      <c r="D234" s="99">
        <v>44843.458333333336</v>
      </c>
      <c r="E234" s="33">
        <f t="shared" si="3"/>
        <v>1.0416666671517305E-2</v>
      </c>
      <c r="F234" s="39" t="s">
        <v>41</v>
      </c>
      <c r="G234" s="88"/>
      <c r="H234" s="88"/>
      <c r="I234" s="57"/>
      <c r="J234" s="57"/>
      <c r="K234" s="91"/>
      <c r="L234" s="91"/>
      <c r="M234" s="91"/>
      <c r="N234" s="91"/>
      <c r="P234" s="39">
        <v>0</v>
      </c>
      <c r="Q234" s="40"/>
      <c r="R234" s="40"/>
      <c r="S234" s="40"/>
      <c r="T234" s="40"/>
      <c r="U234" s="40"/>
      <c r="V234" s="40"/>
      <c r="W234" s="2"/>
      <c r="X234" s="2"/>
      <c r="Y234" s="2"/>
      <c r="Z234" s="2"/>
    </row>
    <row r="235" spans="1:26" ht="25.5" customHeight="1">
      <c r="A235" s="30">
        <v>234</v>
      </c>
      <c r="B235" s="99">
        <v>44843.46875</v>
      </c>
      <c r="C235" s="99">
        <v>44843.458333333336</v>
      </c>
      <c r="D235" s="99">
        <v>44843.46875</v>
      </c>
      <c r="E235" s="33">
        <f t="shared" si="3"/>
        <v>1.0416666664241347E-2</v>
      </c>
      <c r="F235" s="39" t="s">
        <v>41</v>
      </c>
      <c r="G235" s="88"/>
      <c r="H235" s="88"/>
      <c r="I235" s="57"/>
      <c r="J235" s="57"/>
      <c r="K235" s="91"/>
      <c r="L235" s="91"/>
      <c r="M235" s="91"/>
      <c r="N235" s="91"/>
      <c r="P235" s="39">
        <v>0</v>
      </c>
      <c r="Q235" s="40"/>
      <c r="R235" s="40"/>
      <c r="S235" s="40"/>
      <c r="T235" s="40"/>
      <c r="U235" s="40"/>
      <c r="V235" s="40"/>
      <c r="W235" s="2"/>
      <c r="X235" s="2"/>
      <c r="Y235" s="2"/>
      <c r="Z235" s="2"/>
    </row>
    <row r="236" spans="1:26" ht="25.5" customHeight="1">
      <c r="A236" s="30">
        <v>235</v>
      </c>
      <c r="B236" s="99">
        <v>44843.479166666664</v>
      </c>
      <c r="C236" s="99">
        <v>44843.46875</v>
      </c>
      <c r="D236" s="99">
        <v>44843.479166666664</v>
      </c>
      <c r="E236" s="33">
        <f t="shared" si="3"/>
        <v>1.0416666664241347E-2</v>
      </c>
      <c r="F236" s="39" t="s">
        <v>41</v>
      </c>
      <c r="G236" s="88"/>
      <c r="H236" s="88"/>
      <c r="I236" s="57"/>
      <c r="J236" s="57"/>
      <c r="K236" s="91"/>
      <c r="L236" s="91"/>
      <c r="M236" s="91"/>
      <c r="N236" s="91"/>
      <c r="P236" s="39">
        <v>0</v>
      </c>
      <c r="Q236" s="40"/>
      <c r="R236" s="40"/>
      <c r="S236" s="40"/>
      <c r="T236" s="40"/>
      <c r="U236" s="40"/>
      <c r="V236" s="40"/>
      <c r="W236" s="2"/>
      <c r="X236" s="2"/>
      <c r="Y236" s="2"/>
      <c r="Z236" s="2"/>
    </row>
    <row r="237" spans="1:26" ht="25.5" customHeight="1">
      <c r="A237" s="30">
        <v>236</v>
      </c>
      <c r="B237" s="99">
        <v>44843.489583333336</v>
      </c>
      <c r="C237" s="99">
        <v>44843.479166666664</v>
      </c>
      <c r="D237" s="99">
        <v>44843.489583333336</v>
      </c>
      <c r="E237" s="33">
        <f t="shared" si="3"/>
        <v>1.0416666671517305E-2</v>
      </c>
      <c r="F237" s="39" t="s">
        <v>41</v>
      </c>
      <c r="G237" s="88"/>
      <c r="H237" s="88"/>
      <c r="I237" s="57"/>
      <c r="J237" s="57"/>
      <c r="K237" s="91"/>
      <c r="L237" s="91"/>
      <c r="M237" s="91"/>
      <c r="N237" s="91"/>
      <c r="P237" s="39">
        <v>0</v>
      </c>
      <c r="Q237" s="40"/>
      <c r="R237" s="40"/>
      <c r="S237" s="40"/>
      <c r="T237" s="40"/>
      <c r="U237" s="40"/>
      <c r="V237" s="40"/>
      <c r="W237" s="2"/>
      <c r="X237" s="2"/>
      <c r="Y237" s="2"/>
      <c r="Z237" s="2"/>
    </row>
    <row r="238" spans="1:26" ht="25.5" customHeight="1">
      <c r="A238" s="30">
        <v>237</v>
      </c>
      <c r="B238" s="99">
        <v>44843.5</v>
      </c>
      <c r="C238" s="99">
        <v>44843.489583333336</v>
      </c>
      <c r="D238" s="99">
        <v>44843.5</v>
      </c>
      <c r="E238" s="33">
        <f t="shared" si="3"/>
        <v>1.0416666664241347E-2</v>
      </c>
      <c r="F238" s="39" t="s">
        <v>41</v>
      </c>
      <c r="G238" s="88"/>
      <c r="H238" s="88"/>
      <c r="I238" s="57"/>
      <c r="J238" s="57"/>
      <c r="K238" s="91"/>
      <c r="L238" s="91"/>
      <c r="M238" s="91"/>
      <c r="N238" s="91"/>
      <c r="P238" s="39">
        <v>0</v>
      </c>
      <c r="Q238" s="40"/>
      <c r="R238" s="40"/>
      <c r="S238" s="40"/>
      <c r="T238" s="40"/>
      <c r="U238" s="40"/>
      <c r="V238" s="40"/>
      <c r="W238" s="2"/>
      <c r="X238" s="2"/>
      <c r="Y238" s="2"/>
      <c r="Z238" s="2"/>
    </row>
    <row r="239" spans="1:26" ht="25.5" customHeight="1">
      <c r="A239" s="30">
        <v>238</v>
      </c>
      <c r="B239" s="99">
        <v>44843.510416666664</v>
      </c>
      <c r="C239" s="99">
        <v>44843.5</v>
      </c>
      <c r="D239" s="99">
        <v>44843.510416666664</v>
      </c>
      <c r="E239" s="33">
        <f t="shared" si="3"/>
        <v>1.0416666664241347E-2</v>
      </c>
      <c r="F239" s="39" t="s">
        <v>41</v>
      </c>
      <c r="G239" s="88"/>
      <c r="H239" s="88"/>
      <c r="I239" s="57"/>
      <c r="J239" s="57"/>
      <c r="K239" s="91"/>
      <c r="L239" s="91"/>
      <c r="M239" s="91"/>
      <c r="N239" s="91"/>
      <c r="P239" s="39"/>
      <c r="Q239" s="40"/>
      <c r="R239" s="40"/>
      <c r="S239" s="40"/>
      <c r="T239" s="40"/>
      <c r="U239" s="40"/>
      <c r="V239" s="40"/>
      <c r="W239" s="2"/>
      <c r="X239" s="2"/>
      <c r="Y239" s="2"/>
      <c r="Z239" s="2"/>
    </row>
    <row r="240" spans="1:26" ht="25.5" customHeight="1">
      <c r="A240" s="30">
        <v>239</v>
      </c>
      <c r="B240" s="99">
        <v>44843.520833333336</v>
      </c>
      <c r="C240" s="99">
        <v>44843.510416666664</v>
      </c>
      <c r="D240" s="99">
        <v>44843.520833333336</v>
      </c>
      <c r="E240" s="33">
        <f t="shared" si="3"/>
        <v>1.0416666671517305E-2</v>
      </c>
      <c r="F240" s="39" t="s">
        <v>41</v>
      </c>
      <c r="G240" s="88"/>
      <c r="H240" s="88"/>
      <c r="I240" s="57"/>
      <c r="J240" s="57"/>
      <c r="K240" s="91"/>
      <c r="L240" s="91"/>
      <c r="M240" s="91"/>
      <c r="N240" s="91"/>
      <c r="P240" s="39">
        <v>0</v>
      </c>
      <c r="Q240" s="40"/>
      <c r="R240" s="40"/>
      <c r="S240" s="40"/>
      <c r="T240" s="40"/>
      <c r="U240" s="40"/>
      <c r="V240" s="40"/>
      <c r="W240" s="2"/>
      <c r="X240" s="2"/>
      <c r="Y240" s="2"/>
      <c r="Z240" s="2"/>
    </row>
    <row r="241" spans="1:26" ht="25.5" customHeight="1">
      <c r="A241" s="30">
        <v>240</v>
      </c>
      <c r="B241" s="99">
        <v>44843.53125</v>
      </c>
      <c r="C241" s="99">
        <v>44843.520833333336</v>
      </c>
      <c r="D241" s="99">
        <v>44843.53125</v>
      </c>
      <c r="E241" s="33">
        <f t="shared" si="3"/>
        <v>1.0416666664241347E-2</v>
      </c>
      <c r="F241" s="39" t="s">
        <v>41</v>
      </c>
      <c r="G241" s="88"/>
      <c r="H241" s="88"/>
      <c r="I241" s="57"/>
      <c r="J241" s="57"/>
      <c r="K241" s="91"/>
      <c r="L241" s="91"/>
      <c r="M241" s="91"/>
      <c r="N241" s="91"/>
      <c r="P241" s="39"/>
      <c r="Q241" s="40"/>
      <c r="R241" s="40"/>
      <c r="S241" s="40"/>
      <c r="T241" s="40"/>
      <c r="U241" s="40"/>
      <c r="V241" s="40"/>
      <c r="W241" s="2"/>
      <c r="X241" s="2"/>
      <c r="Y241" s="2"/>
      <c r="Z241" s="2"/>
    </row>
    <row r="242" spans="1:26" ht="25.5" customHeight="1">
      <c r="A242" s="30">
        <v>241</v>
      </c>
      <c r="B242" s="99">
        <v>44843.541666666664</v>
      </c>
      <c r="C242" s="99">
        <v>44843.53125</v>
      </c>
      <c r="D242" s="99">
        <v>44843.541666666664</v>
      </c>
      <c r="E242" s="33">
        <f t="shared" si="3"/>
        <v>1.0416666664241347E-2</v>
      </c>
      <c r="F242" s="39" t="s">
        <v>41</v>
      </c>
      <c r="G242" s="88"/>
      <c r="H242" s="88"/>
      <c r="I242" s="57"/>
      <c r="J242" s="57"/>
      <c r="K242" s="91"/>
      <c r="L242" s="91"/>
      <c r="M242" s="91"/>
      <c r="N242" s="91"/>
      <c r="P242" s="39"/>
      <c r="Q242" s="40"/>
      <c r="R242" s="40"/>
      <c r="S242" s="40"/>
      <c r="T242" s="40"/>
      <c r="U242" s="40"/>
      <c r="V242" s="40"/>
      <c r="W242" s="2"/>
      <c r="X242" s="2"/>
      <c r="Y242" s="2"/>
      <c r="Z242" s="2"/>
    </row>
    <row r="243" spans="1:26" ht="25.5" customHeight="1">
      <c r="A243" s="30">
        <v>242</v>
      </c>
      <c r="B243" s="99">
        <v>44843.552083333336</v>
      </c>
      <c r="C243" s="99">
        <v>44843.541666666664</v>
      </c>
      <c r="D243" s="99">
        <v>44843.552083333336</v>
      </c>
      <c r="E243" s="33">
        <f t="shared" si="3"/>
        <v>1.0416666671517305E-2</v>
      </c>
      <c r="F243" s="39" t="s">
        <v>41</v>
      </c>
      <c r="G243" s="88"/>
      <c r="H243" s="88"/>
      <c r="I243" s="57"/>
      <c r="J243" s="57"/>
      <c r="K243" s="91"/>
      <c r="L243" s="91"/>
      <c r="M243" s="91"/>
      <c r="N243" s="91"/>
      <c r="P243" s="39">
        <v>0</v>
      </c>
      <c r="Q243" s="40"/>
      <c r="R243" s="40"/>
      <c r="S243" s="40"/>
      <c r="T243" s="40"/>
      <c r="U243" s="40"/>
      <c r="V243" s="40"/>
      <c r="W243" s="2"/>
      <c r="X243" s="2"/>
      <c r="Y243" s="2"/>
      <c r="Z243" s="2"/>
    </row>
    <row r="244" spans="1:26" ht="25.5" customHeight="1">
      <c r="A244" s="30">
        <v>243</v>
      </c>
      <c r="B244" s="99">
        <v>44843.5625</v>
      </c>
      <c r="C244" s="99">
        <v>44843.552083333336</v>
      </c>
      <c r="D244" s="99">
        <v>44843.5625</v>
      </c>
      <c r="E244" s="33">
        <f t="shared" si="3"/>
        <v>1.0416666664241347E-2</v>
      </c>
      <c r="F244" s="39" t="s">
        <v>41</v>
      </c>
      <c r="G244" s="88"/>
      <c r="H244" s="88"/>
      <c r="I244" s="57"/>
      <c r="J244" s="57"/>
      <c r="K244" s="91"/>
      <c r="L244" s="91"/>
      <c r="M244" s="91"/>
      <c r="N244" s="91"/>
      <c r="P244" s="39">
        <v>0</v>
      </c>
      <c r="Q244" s="40"/>
      <c r="R244" s="40"/>
      <c r="S244" s="40"/>
      <c r="T244" s="40"/>
      <c r="U244" s="40"/>
      <c r="V244" s="40"/>
      <c r="W244" s="2"/>
      <c r="X244" s="2"/>
      <c r="Y244" s="2"/>
      <c r="Z244" s="2"/>
    </row>
    <row r="245" spans="1:26" ht="25.5" customHeight="1">
      <c r="A245" s="30">
        <v>244</v>
      </c>
      <c r="B245" s="99">
        <v>44843.572916666664</v>
      </c>
      <c r="C245" s="99">
        <v>44843.5625</v>
      </c>
      <c r="D245" s="99">
        <v>44843.572916666664</v>
      </c>
      <c r="E245" s="33">
        <f t="shared" si="3"/>
        <v>1.0416666664241347E-2</v>
      </c>
      <c r="F245" s="39" t="s">
        <v>41</v>
      </c>
      <c r="G245" s="88"/>
      <c r="H245" s="88"/>
      <c r="I245" s="57"/>
      <c r="J245" s="57"/>
      <c r="K245" s="91"/>
      <c r="L245" s="91"/>
      <c r="M245" s="91"/>
      <c r="N245" s="91"/>
      <c r="P245" s="39"/>
      <c r="Q245" s="40"/>
      <c r="R245" s="40"/>
      <c r="S245" s="40"/>
      <c r="T245" s="40"/>
      <c r="U245" s="40"/>
      <c r="V245" s="40"/>
      <c r="W245" s="2"/>
      <c r="X245" s="2"/>
      <c r="Y245" s="2"/>
      <c r="Z245" s="2"/>
    </row>
    <row r="246" spans="1:26" ht="25.5" customHeight="1">
      <c r="A246" s="30">
        <v>245</v>
      </c>
      <c r="B246" s="99">
        <v>44843.583333333336</v>
      </c>
      <c r="C246" s="99">
        <v>44843.572916666664</v>
      </c>
      <c r="D246" s="99">
        <v>44843.583333333336</v>
      </c>
      <c r="E246" s="33">
        <f t="shared" si="3"/>
        <v>1.0416666671517305E-2</v>
      </c>
      <c r="F246" s="39" t="s">
        <v>41</v>
      </c>
      <c r="G246" s="88"/>
      <c r="H246" s="88"/>
      <c r="I246" s="57"/>
      <c r="J246" s="57"/>
      <c r="K246" s="91"/>
      <c r="L246" s="91"/>
      <c r="M246" s="91"/>
      <c r="N246" s="91"/>
      <c r="P246" s="39"/>
      <c r="Q246" s="40"/>
      <c r="R246" s="40"/>
      <c r="S246" s="40"/>
      <c r="T246" s="40"/>
      <c r="U246" s="40"/>
      <c r="V246" s="40"/>
      <c r="W246" s="2"/>
      <c r="X246" s="2"/>
      <c r="Y246" s="2"/>
      <c r="Z246" s="2"/>
    </row>
    <row r="247" spans="1:26" ht="25.5" customHeight="1">
      <c r="A247" s="30">
        <v>246</v>
      </c>
      <c r="B247" s="99">
        <v>44843.59375</v>
      </c>
      <c r="C247" s="99">
        <v>44843.583333333336</v>
      </c>
      <c r="D247" s="99">
        <v>44843.59375</v>
      </c>
      <c r="E247" s="33">
        <f t="shared" si="3"/>
        <v>1.0416666664241347E-2</v>
      </c>
      <c r="F247" s="39" t="s">
        <v>41</v>
      </c>
      <c r="G247" s="88"/>
      <c r="H247" s="88"/>
      <c r="I247" s="57"/>
      <c r="J247" s="57"/>
      <c r="K247" s="91"/>
      <c r="L247" s="91"/>
      <c r="M247" s="91"/>
      <c r="N247" s="91"/>
      <c r="P247" s="39"/>
      <c r="Q247" s="40"/>
      <c r="R247" s="40"/>
      <c r="S247" s="40"/>
      <c r="T247" s="40"/>
      <c r="U247" s="40"/>
      <c r="V247" s="40"/>
      <c r="W247" s="2"/>
      <c r="X247" s="2"/>
      <c r="Y247" s="2"/>
      <c r="Z247" s="2"/>
    </row>
    <row r="248" spans="1:26" ht="25.5" customHeight="1">
      <c r="A248" s="30">
        <v>247</v>
      </c>
      <c r="B248" s="99">
        <v>44843.604166666664</v>
      </c>
      <c r="C248" s="99">
        <v>44843.59375</v>
      </c>
      <c r="D248" s="99">
        <v>44843.604166666664</v>
      </c>
      <c r="E248" s="33">
        <f t="shared" si="3"/>
        <v>1.0416666664241347E-2</v>
      </c>
      <c r="F248" s="39" t="s">
        <v>41</v>
      </c>
      <c r="G248" s="88"/>
      <c r="H248" s="88"/>
      <c r="I248" s="57"/>
      <c r="J248" s="57"/>
      <c r="K248" s="91"/>
      <c r="L248" s="91"/>
      <c r="M248" s="91"/>
      <c r="N248" s="91"/>
      <c r="P248" s="39"/>
      <c r="Q248" s="40"/>
      <c r="R248" s="40"/>
      <c r="S248" s="40"/>
      <c r="T248" s="40"/>
      <c r="U248" s="40"/>
      <c r="V248" s="40"/>
      <c r="W248" s="2"/>
      <c r="X248" s="2"/>
      <c r="Y248" s="2"/>
      <c r="Z248" s="2"/>
    </row>
    <row r="249" spans="1:26" ht="25.5" customHeight="1">
      <c r="A249" s="30">
        <v>248</v>
      </c>
      <c r="B249" s="99">
        <v>44843.614583333336</v>
      </c>
      <c r="C249" s="99">
        <v>44843.604166666664</v>
      </c>
      <c r="D249" s="99">
        <v>44843.614583333336</v>
      </c>
      <c r="E249" s="33">
        <f t="shared" si="3"/>
        <v>1.0416666671517305E-2</v>
      </c>
      <c r="F249" s="39" t="s">
        <v>41</v>
      </c>
      <c r="G249" s="88"/>
      <c r="H249" s="88"/>
      <c r="I249" s="57"/>
      <c r="J249" s="57"/>
      <c r="K249" s="91"/>
      <c r="L249" s="91"/>
      <c r="M249" s="91"/>
      <c r="N249" s="91"/>
      <c r="P249" s="39"/>
      <c r="Q249" s="40"/>
      <c r="R249" s="40"/>
      <c r="S249" s="40"/>
      <c r="T249" s="40"/>
      <c r="U249" s="40"/>
      <c r="V249" s="40"/>
      <c r="W249" s="2"/>
      <c r="X249" s="2"/>
      <c r="Y249" s="2"/>
      <c r="Z249" s="2"/>
    </row>
    <row r="250" spans="1:26" ht="25.5" customHeight="1">
      <c r="A250" s="30">
        <v>249</v>
      </c>
      <c r="B250" s="99">
        <v>44843.625</v>
      </c>
      <c r="C250" s="99">
        <v>44843.614583333336</v>
      </c>
      <c r="D250" s="99">
        <v>44843.625</v>
      </c>
      <c r="E250" s="33">
        <f t="shared" si="3"/>
        <v>1.0416666664241347E-2</v>
      </c>
      <c r="F250" s="39" t="s">
        <v>41</v>
      </c>
      <c r="G250" s="88"/>
      <c r="H250" s="88"/>
      <c r="I250" s="57"/>
      <c r="J250" s="57"/>
      <c r="K250" s="91"/>
      <c r="L250" s="91"/>
      <c r="M250" s="91"/>
      <c r="N250" s="91"/>
      <c r="P250" s="39"/>
      <c r="Q250" s="40"/>
      <c r="R250" s="40"/>
      <c r="S250" s="40"/>
      <c r="T250" s="40"/>
      <c r="U250" s="40"/>
      <c r="V250" s="40"/>
      <c r="W250" s="2"/>
      <c r="X250" s="2"/>
      <c r="Y250" s="2"/>
      <c r="Z250" s="2"/>
    </row>
    <row r="251" spans="1:26" ht="25.5" customHeight="1">
      <c r="A251" s="30">
        <v>250</v>
      </c>
      <c r="B251" s="99">
        <v>44843.635416666664</v>
      </c>
      <c r="C251" s="99">
        <v>44843.625</v>
      </c>
      <c r="D251" s="99">
        <v>44843.635416666664</v>
      </c>
      <c r="E251" s="33">
        <f t="shared" si="3"/>
        <v>1.0416666664241347E-2</v>
      </c>
      <c r="F251" s="39" t="s">
        <v>41</v>
      </c>
      <c r="G251" s="88"/>
      <c r="H251" s="88"/>
      <c r="I251" s="57"/>
      <c r="J251" s="57"/>
      <c r="K251" s="91"/>
      <c r="L251" s="91"/>
      <c r="M251" s="91"/>
      <c r="N251" s="91"/>
      <c r="P251" s="39">
        <v>0</v>
      </c>
      <c r="Q251" s="40"/>
      <c r="R251" s="40"/>
      <c r="S251" s="40"/>
      <c r="T251" s="40"/>
      <c r="U251" s="40"/>
      <c r="V251" s="40"/>
      <c r="W251" s="2"/>
      <c r="X251" s="2"/>
      <c r="Y251" s="2"/>
      <c r="Z251" s="2"/>
    </row>
    <row r="252" spans="1:26" ht="25.5" customHeight="1">
      <c r="A252" s="30">
        <v>251</v>
      </c>
      <c r="B252" s="99">
        <v>44843.645833333336</v>
      </c>
      <c r="C252" s="99">
        <v>44843.635416666664</v>
      </c>
      <c r="D252" s="99">
        <v>44843.645833333336</v>
      </c>
      <c r="E252" s="33">
        <f t="shared" si="3"/>
        <v>1.0416666671517305E-2</v>
      </c>
      <c r="F252" s="39" t="s">
        <v>41</v>
      </c>
      <c r="G252" s="88"/>
      <c r="H252" s="88"/>
      <c r="I252" s="57"/>
      <c r="J252" s="57"/>
      <c r="K252" s="91"/>
      <c r="L252" s="91"/>
      <c r="M252" s="91"/>
      <c r="N252" s="91"/>
      <c r="P252" s="39"/>
      <c r="Q252" s="40"/>
      <c r="R252" s="40"/>
      <c r="S252" s="40"/>
      <c r="T252" s="40"/>
      <c r="U252" s="40"/>
      <c r="V252" s="40"/>
      <c r="W252" s="2"/>
      <c r="X252" s="2"/>
      <c r="Y252" s="2"/>
      <c r="Z252" s="2"/>
    </row>
    <row r="253" spans="1:26" ht="25.5" customHeight="1">
      <c r="A253" s="30">
        <v>252</v>
      </c>
      <c r="B253" s="99">
        <v>44843.65625</v>
      </c>
      <c r="C253" s="99">
        <v>44843.645833333336</v>
      </c>
      <c r="D253" s="99">
        <v>44843.65625</v>
      </c>
      <c r="E253" s="33">
        <f t="shared" si="3"/>
        <v>1.0416666664241347E-2</v>
      </c>
      <c r="F253" s="39" t="s">
        <v>41</v>
      </c>
      <c r="G253" s="88"/>
      <c r="H253" s="88"/>
      <c r="I253" s="57"/>
      <c r="J253" s="57"/>
      <c r="K253" s="91"/>
      <c r="L253" s="91"/>
      <c r="M253" s="91"/>
      <c r="N253" s="91"/>
      <c r="P253" s="39">
        <v>0</v>
      </c>
      <c r="Q253" s="40"/>
      <c r="R253" s="40"/>
      <c r="S253" s="40"/>
      <c r="T253" s="40"/>
      <c r="U253" s="40"/>
      <c r="V253" s="40"/>
      <c r="W253" s="2"/>
      <c r="X253" s="2"/>
      <c r="Y253" s="2"/>
      <c r="Z253" s="2"/>
    </row>
    <row r="254" spans="1:26" ht="25.5" customHeight="1">
      <c r="A254" s="30">
        <v>253</v>
      </c>
      <c r="B254" s="99">
        <v>44843.666666666664</v>
      </c>
      <c r="C254" s="99">
        <v>44843.65625</v>
      </c>
      <c r="D254" s="99">
        <v>44843.666666666664</v>
      </c>
      <c r="E254" s="33">
        <f t="shared" si="3"/>
        <v>1.0416666664241347E-2</v>
      </c>
      <c r="F254" s="39" t="s">
        <v>41</v>
      </c>
      <c r="G254" s="88"/>
      <c r="H254" s="88"/>
      <c r="I254" s="57"/>
      <c r="J254" s="57"/>
      <c r="K254" s="91"/>
      <c r="L254" s="91"/>
      <c r="M254" s="91"/>
      <c r="N254" s="91"/>
      <c r="P254" s="39">
        <v>0</v>
      </c>
      <c r="Q254" s="40"/>
      <c r="R254" s="40"/>
      <c r="S254" s="40"/>
      <c r="T254" s="40"/>
      <c r="U254" s="40"/>
      <c r="V254" s="40"/>
      <c r="W254" s="2"/>
      <c r="X254" s="2"/>
      <c r="Y254" s="2"/>
      <c r="Z254" s="2"/>
    </row>
    <row r="255" spans="1:26" ht="25.5" customHeight="1">
      <c r="A255" s="30">
        <v>254</v>
      </c>
      <c r="B255" s="99">
        <v>44843.677083333336</v>
      </c>
      <c r="C255" s="99">
        <v>44843.666666666664</v>
      </c>
      <c r="D255" s="99">
        <v>44843.677083333336</v>
      </c>
      <c r="E255" s="33">
        <f t="shared" si="3"/>
        <v>1.0416666671517305E-2</v>
      </c>
      <c r="F255" s="39" t="s">
        <v>41</v>
      </c>
      <c r="G255" s="88"/>
      <c r="H255" s="88"/>
      <c r="I255" s="57"/>
      <c r="J255" s="57"/>
      <c r="K255" s="91"/>
      <c r="L255" s="91"/>
      <c r="M255" s="91"/>
      <c r="N255" s="91"/>
      <c r="P255" s="39">
        <v>0</v>
      </c>
      <c r="Q255" s="40"/>
      <c r="R255" s="40"/>
      <c r="S255" s="40"/>
      <c r="T255" s="40"/>
      <c r="U255" s="40"/>
      <c r="V255" s="40"/>
      <c r="W255" s="2"/>
      <c r="X255" s="2"/>
      <c r="Y255" s="2"/>
      <c r="Z255" s="2"/>
    </row>
    <row r="256" spans="1:26" ht="25.5" customHeight="1">
      <c r="A256" s="30">
        <v>255</v>
      </c>
      <c r="B256" s="99">
        <v>44843.6875</v>
      </c>
      <c r="C256" s="99">
        <v>44843.677083333336</v>
      </c>
      <c r="D256" s="99">
        <v>44843.6875</v>
      </c>
      <c r="E256" s="33">
        <f t="shared" si="3"/>
        <v>1.0416666664241347E-2</v>
      </c>
      <c r="F256" s="39" t="s">
        <v>41</v>
      </c>
      <c r="G256" s="88"/>
      <c r="H256" s="88"/>
      <c r="I256" s="57"/>
      <c r="J256" s="57"/>
      <c r="K256" s="91"/>
      <c r="L256" s="91"/>
      <c r="M256" s="91"/>
      <c r="N256" s="91"/>
      <c r="P256" s="39">
        <v>0</v>
      </c>
      <c r="Q256" s="40"/>
      <c r="R256" s="40"/>
      <c r="S256" s="40"/>
      <c r="T256" s="40"/>
      <c r="U256" s="40"/>
      <c r="V256" s="40"/>
      <c r="W256" s="2"/>
      <c r="X256" s="2"/>
      <c r="Y256" s="2"/>
      <c r="Z256" s="2"/>
    </row>
    <row r="257" spans="1:26" ht="25.5" customHeight="1">
      <c r="A257" s="30">
        <v>256</v>
      </c>
      <c r="B257" s="99">
        <v>44843.697916666664</v>
      </c>
      <c r="C257" s="99">
        <v>44843.6875</v>
      </c>
      <c r="D257" s="99">
        <v>44843.697916666664</v>
      </c>
      <c r="E257" s="33">
        <f t="shared" si="3"/>
        <v>1.0416666664241347E-2</v>
      </c>
      <c r="F257" s="39" t="s">
        <v>41</v>
      </c>
      <c r="G257" s="88"/>
      <c r="H257" s="88"/>
      <c r="I257" s="57"/>
      <c r="J257" s="57"/>
      <c r="K257" s="91"/>
      <c r="L257" s="91"/>
      <c r="M257" s="91"/>
      <c r="N257" s="91"/>
      <c r="P257" s="39"/>
      <c r="Q257" s="40"/>
      <c r="R257" s="40"/>
      <c r="S257" s="40"/>
      <c r="T257" s="40"/>
      <c r="U257" s="40"/>
      <c r="V257" s="40"/>
      <c r="W257" s="2"/>
      <c r="X257" s="2"/>
      <c r="Y257" s="2"/>
      <c r="Z257" s="2"/>
    </row>
    <row r="258" spans="1:26" ht="25.5" customHeight="1">
      <c r="A258" s="30">
        <v>257</v>
      </c>
      <c r="B258" s="99">
        <v>44843.708333333336</v>
      </c>
      <c r="C258" s="99">
        <v>44843.697916666664</v>
      </c>
      <c r="D258" s="99">
        <v>44843.708333333336</v>
      </c>
      <c r="E258" s="33">
        <f t="shared" ref="E258:E321" si="4">D258-C258</f>
        <v>1.0416666671517305E-2</v>
      </c>
      <c r="F258" s="39" t="s">
        <v>41</v>
      </c>
      <c r="G258" s="88"/>
      <c r="H258" s="88"/>
      <c r="I258" s="57"/>
      <c r="J258" s="57"/>
      <c r="K258" s="91"/>
      <c r="L258" s="91"/>
      <c r="M258" s="91"/>
      <c r="N258" s="91"/>
      <c r="P258" s="39">
        <v>0</v>
      </c>
      <c r="Q258" s="40"/>
      <c r="R258" s="40"/>
      <c r="S258" s="40"/>
      <c r="T258" s="40"/>
      <c r="U258" s="40"/>
      <c r="V258" s="40"/>
      <c r="W258" s="2"/>
      <c r="X258" s="2"/>
      <c r="Y258" s="2"/>
      <c r="Z258" s="2"/>
    </row>
    <row r="259" spans="1:26" ht="25.5" customHeight="1">
      <c r="A259" s="30">
        <v>258</v>
      </c>
      <c r="B259" s="99">
        <v>44843.71875</v>
      </c>
      <c r="C259" s="99">
        <v>44843.708333333336</v>
      </c>
      <c r="D259" s="99">
        <v>44843.71875</v>
      </c>
      <c r="E259" s="33">
        <f t="shared" si="4"/>
        <v>1.0416666664241347E-2</v>
      </c>
      <c r="F259" s="39" t="s">
        <v>41</v>
      </c>
      <c r="G259" s="88"/>
      <c r="H259" s="88"/>
      <c r="I259" s="57"/>
      <c r="J259" s="57"/>
      <c r="K259" s="91"/>
      <c r="L259" s="91"/>
      <c r="M259" s="91"/>
      <c r="N259" s="91"/>
      <c r="P259" s="39">
        <v>0</v>
      </c>
      <c r="Q259" s="40"/>
      <c r="R259" s="40"/>
      <c r="S259" s="40"/>
      <c r="T259" s="40"/>
      <c r="U259" s="40"/>
      <c r="V259" s="40"/>
      <c r="W259" s="2"/>
      <c r="X259" s="2"/>
      <c r="Y259" s="2"/>
      <c r="Z259" s="2"/>
    </row>
    <row r="260" spans="1:26" ht="25.5" customHeight="1">
      <c r="A260" s="30">
        <v>259</v>
      </c>
      <c r="B260" s="99">
        <v>44843.729166666664</v>
      </c>
      <c r="C260" s="99">
        <v>44843.71875</v>
      </c>
      <c r="D260" s="99">
        <v>44843.729166666664</v>
      </c>
      <c r="E260" s="33">
        <f t="shared" si="4"/>
        <v>1.0416666664241347E-2</v>
      </c>
      <c r="F260" s="39" t="s">
        <v>41</v>
      </c>
      <c r="G260" s="88"/>
      <c r="H260" s="88"/>
      <c r="I260" s="57"/>
      <c r="J260" s="57"/>
      <c r="K260" s="91"/>
      <c r="L260" s="91"/>
      <c r="M260" s="91"/>
      <c r="N260" s="91"/>
      <c r="P260" s="39">
        <v>0</v>
      </c>
      <c r="Q260" s="40"/>
      <c r="R260" s="40"/>
      <c r="S260" s="40"/>
      <c r="T260" s="40"/>
      <c r="U260" s="40"/>
      <c r="V260" s="40"/>
      <c r="W260" s="2"/>
      <c r="X260" s="2"/>
      <c r="Y260" s="2"/>
      <c r="Z260" s="2"/>
    </row>
    <row r="261" spans="1:26" ht="25.5" customHeight="1">
      <c r="A261" s="30">
        <v>260</v>
      </c>
      <c r="B261" s="99">
        <v>44843.739583333336</v>
      </c>
      <c r="C261" s="99">
        <v>44843.729166666664</v>
      </c>
      <c r="D261" s="99">
        <v>44843.739583333336</v>
      </c>
      <c r="E261" s="33">
        <f t="shared" si="4"/>
        <v>1.0416666671517305E-2</v>
      </c>
      <c r="F261" s="39" t="s">
        <v>41</v>
      </c>
      <c r="G261" s="88"/>
      <c r="H261" s="88"/>
      <c r="I261" s="57"/>
      <c r="J261" s="57"/>
      <c r="K261" s="91"/>
      <c r="L261" s="91"/>
      <c r="M261" s="91"/>
      <c r="N261" s="91"/>
      <c r="P261" s="39">
        <v>0</v>
      </c>
      <c r="Q261" s="40"/>
      <c r="R261" s="40"/>
      <c r="S261" s="40"/>
      <c r="T261" s="40"/>
      <c r="U261" s="40"/>
      <c r="V261" s="40"/>
      <c r="W261" s="2"/>
      <c r="X261" s="2"/>
      <c r="Y261" s="2"/>
      <c r="Z261" s="2"/>
    </row>
    <row r="262" spans="1:26" ht="25.5" customHeight="1">
      <c r="A262" s="30">
        <v>261</v>
      </c>
      <c r="B262" s="99">
        <v>44843.75</v>
      </c>
      <c r="C262" s="99">
        <v>44843.739583333336</v>
      </c>
      <c r="D262" s="99">
        <v>44843.75</v>
      </c>
      <c r="E262" s="33">
        <f t="shared" si="4"/>
        <v>1.0416666664241347E-2</v>
      </c>
      <c r="F262" s="39" t="s">
        <v>41</v>
      </c>
      <c r="G262" s="88"/>
      <c r="H262" s="88"/>
      <c r="I262" s="57"/>
      <c r="J262" s="57"/>
      <c r="K262" s="91"/>
      <c r="L262" s="91"/>
      <c r="M262" s="91"/>
      <c r="N262" s="91"/>
      <c r="P262" s="39">
        <v>0</v>
      </c>
      <c r="Q262" s="40"/>
      <c r="R262" s="40"/>
      <c r="S262" s="40"/>
      <c r="T262" s="40"/>
      <c r="U262" s="40"/>
      <c r="V262" s="40"/>
      <c r="W262" s="2"/>
      <c r="X262" s="2"/>
      <c r="Y262" s="2"/>
      <c r="Z262" s="2"/>
    </row>
    <row r="263" spans="1:26" ht="25.5" customHeight="1">
      <c r="A263" s="30">
        <v>262</v>
      </c>
      <c r="B263" s="99">
        <v>44843.760416666664</v>
      </c>
      <c r="C263" s="99">
        <v>44843.75</v>
      </c>
      <c r="D263" s="99">
        <v>44843.760416666664</v>
      </c>
      <c r="E263" s="33">
        <f t="shared" si="4"/>
        <v>1.0416666664241347E-2</v>
      </c>
      <c r="F263" s="39" t="s">
        <v>41</v>
      </c>
      <c r="G263" s="88"/>
      <c r="H263" s="88"/>
      <c r="I263" s="57"/>
      <c r="J263" s="57"/>
      <c r="K263" s="91"/>
      <c r="L263" s="91"/>
      <c r="M263" s="91"/>
      <c r="N263" s="91"/>
      <c r="P263" s="39">
        <v>0</v>
      </c>
      <c r="Q263" s="40"/>
      <c r="R263" s="40"/>
      <c r="S263" s="40"/>
      <c r="T263" s="40"/>
      <c r="U263" s="40"/>
      <c r="V263" s="40"/>
      <c r="W263" s="2"/>
      <c r="X263" s="2"/>
      <c r="Y263" s="2"/>
      <c r="Z263" s="2"/>
    </row>
    <row r="264" spans="1:26" ht="25.5" customHeight="1">
      <c r="A264" s="30">
        <v>263</v>
      </c>
      <c r="B264" s="99">
        <v>44843.770833333336</v>
      </c>
      <c r="C264" s="99">
        <v>44843.760416666664</v>
      </c>
      <c r="D264" s="99">
        <v>44843.770833333336</v>
      </c>
      <c r="E264" s="33">
        <f t="shared" si="4"/>
        <v>1.0416666671517305E-2</v>
      </c>
      <c r="F264" s="39" t="s">
        <v>41</v>
      </c>
      <c r="G264" s="88"/>
      <c r="H264" s="88"/>
      <c r="I264" s="57"/>
      <c r="J264" s="57"/>
      <c r="K264" s="91"/>
      <c r="L264" s="91"/>
      <c r="M264" s="91"/>
      <c r="N264" s="91"/>
      <c r="P264" s="39"/>
      <c r="Q264" s="40"/>
      <c r="R264" s="40"/>
      <c r="S264" s="40"/>
      <c r="T264" s="40"/>
      <c r="U264" s="40"/>
      <c r="V264" s="40"/>
      <c r="W264" s="2"/>
      <c r="X264" s="2"/>
      <c r="Y264" s="2"/>
      <c r="Z264" s="2"/>
    </row>
    <row r="265" spans="1:26" ht="25.5" customHeight="1">
      <c r="A265" s="30">
        <v>264</v>
      </c>
      <c r="B265" s="99">
        <v>44843.78125</v>
      </c>
      <c r="C265" s="99">
        <v>44843.770833333336</v>
      </c>
      <c r="D265" s="99">
        <v>44843.78125</v>
      </c>
      <c r="E265" s="33">
        <f t="shared" si="4"/>
        <v>1.0416666664241347E-2</v>
      </c>
      <c r="F265" s="39" t="s">
        <v>41</v>
      </c>
      <c r="G265" s="88"/>
      <c r="H265" s="88"/>
      <c r="I265" s="57"/>
      <c r="J265" s="57"/>
      <c r="K265" s="91"/>
      <c r="L265" s="91"/>
      <c r="M265" s="91"/>
      <c r="N265" s="91"/>
      <c r="P265" s="39">
        <v>0</v>
      </c>
      <c r="Q265" s="40"/>
      <c r="R265" s="40"/>
      <c r="S265" s="40"/>
      <c r="T265" s="40"/>
      <c r="U265" s="40"/>
      <c r="V265" s="40"/>
      <c r="W265" s="2"/>
      <c r="X265" s="2"/>
      <c r="Y265" s="2"/>
      <c r="Z265" s="2"/>
    </row>
    <row r="266" spans="1:26" ht="25.5" customHeight="1">
      <c r="A266" s="30">
        <v>265</v>
      </c>
      <c r="B266" s="99">
        <v>44843.791666666664</v>
      </c>
      <c r="C266" s="99">
        <v>44843.78125</v>
      </c>
      <c r="D266" s="99">
        <v>44843.791666666664</v>
      </c>
      <c r="E266" s="33">
        <f t="shared" si="4"/>
        <v>1.0416666664241347E-2</v>
      </c>
      <c r="F266" s="39" t="s">
        <v>41</v>
      </c>
      <c r="G266" s="88"/>
      <c r="H266" s="88"/>
      <c r="I266" s="57"/>
      <c r="J266" s="57"/>
      <c r="K266" s="91"/>
      <c r="L266" s="91"/>
      <c r="M266" s="91"/>
      <c r="N266" s="91"/>
      <c r="P266" s="39">
        <v>0</v>
      </c>
      <c r="Q266" s="40"/>
      <c r="R266" s="40"/>
      <c r="S266" s="40"/>
      <c r="T266" s="40"/>
      <c r="U266" s="40"/>
      <c r="V266" s="40"/>
      <c r="W266" s="2"/>
      <c r="X266" s="2"/>
      <c r="Y266" s="2"/>
      <c r="Z266" s="2"/>
    </row>
    <row r="267" spans="1:26" ht="25.5" customHeight="1">
      <c r="A267" s="30">
        <v>266</v>
      </c>
      <c r="B267" s="99">
        <v>44843.802083333336</v>
      </c>
      <c r="C267" s="99">
        <v>44843.791666666664</v>
      </c>
      <c r="D267" s="99">
        <v>44843.802083333336</v>
      </c>
      <c r="E267" s="33">
        <f t="shared" si="4"/>
        <v>1.0416666671517305E-2</v>
      </c>
      <c r="F267" s="39" t="s">
        <v>41</v>
      </c>
      <c r="G267" s="88"/>
      <c r="H267" s="88"/>
      <c r="I267" s="57"/>
      <c r="J267" s="57"/>
      <c r="K267" s="91"/>
      <c r="L267" s="91"/>
      <c r="M267" s="91"/>
      <c r="N267" s="91"/>
      <c r="P267" s="39">
        <v>0</v>
      </c>
      <c r="Q267" s="40"/>
      <c r="R267" s="40"/>
      <c r="S267" s="40"/>
      <c r="T267" s="40"/>
      <c r="U267" s="40"/>
      <c r="V267" s="40"/>
      <c r="W267" s="2"/>
      <c r="X267" s="2"/>
      <c r="Y267" s="2"/>
      <c r="Z267" s="2"/>
    </row>
    <row r="268" spans="1:26" ht="25.5" customHeight="1">
      <c r="A268" s="30">
        <v>267</v>
      </c>
      <c r="B268" s="99">
        <v>44843.8125</v>
      </c>
      <c r="C268" s="99">
        <v>44843.802083333336</v>
      </c>
      <c r="D268" s="99">
        <v>44843.8125</v>
      </c>
      <c r="E268" s="33">
        <f t="shared" si="4"/>
        <v>1.0416666664241347E-2</v>
      </c>
      <c r="F268" s="39" t="s">
        <v>41</v>
      </c>
      <c r="G268" s="88"/>
      <c r="H268" s="88"/>
      <c r="I268" s="57"/>
      <c r="J268" s="57"/>
      <c r="K268" s="91"/>
      <c r="L268" s="91"/>
      <c r="M268" s="91"/>
      <c r="N268" s="91"/>
      <c r="P268" s="39">
        <v>0</v>
      </c>
      <c r="Q268" s="40"/>
      <c r="R268" s="40"/>
      <c r="S268" s="40"/>
      <c r="T268" s="40"/>
      <c r="U268" s="40"/>
      <c r="V268" s="40"/>
      <c r="W268" s="2"/>
      <c r="X268" s="2"/>
      <c r="Y268" s="2"/>
      <c r="Z268" s="2"/>
    </row>
    <row r="269" spans="1:26" ht="25.5" customHeight="1">
      <c r="A269" s="30">
        <v>268</v>
      </c>
      <c r="B269" s="99">
        <v>44843.822916666664</v>
      </c>
      <c r="C269" s="99">
        <v>44843.8125</v>
      </c>
      <c r="D269" s="99">
        <v>44843.822916666664</v>
      </c>
      <c r="E269" s="33">
        <f t="shared" si="4"/>
        <v>1.0416666664241347E-2</v>
      </c>
      <c r="F269" s="39" t="s">
        <v>41</v>
      </c>
      <c r="G269" s="88"/>
      <c r="H269" s="88"/>
      <c r="I269" s="57"/>
      <c r="J269" s="57"/>
      <c r="K269" s="91"/>
      <c r="L269" s="91"/>
      <c r="M269" s="91"/>
      <c r="N269" s="91"/>
      <c r="P269" s="39"/>
      <c r="Q269" s="40"/>
      <c r="R269" s="40"/>
      <c r="S269" s="40"/>
      <c r="T269" s="40"/>
      <c r="U269" s="40"/>
      <c r="V269" s="40"/>
      <c r="W269" s="2"/>
      <c r="X269" s="2"/>
      <c r="Y269" s="2"/>
      <c r="Z269" s="2"/>
    </row>
    <row r="270" spans="1:26" ht="25.5" customHeight="1">
      <c r="A270" s="30">
        <v>269</v>
      </c>
      <c r="B270" s="99">
        <v>44843.833333333336</v>
      </c>
      <c r="C270" s="99">
        <v>44843.822916666664</v>
      </c>
      <c r="D270" s="99">
        <v>44843.833333333336</v>
      </c>
      <c r="E270" s="33">
        <f t="shared" si="4"/>
        <v>1.0416666671517305E-2</v>
      </c>
      <c r="F270" s="39" t="s">
        <v>41</v>
      </c>
      <c r="G270" s="88"/>
      <c r="H270" s="88"/>
      <c r="I270" s="57"/>
      <c r="J270" s="57"/>
      <c r="K270" s="91"/>
      <c r="L270" s="91"/>
      <c r="M270" s="91"/>
      <c r="N270" s="91"/>
      <c r="P270" s="39">
        <v>0</v>
      </c>
      <c r="Q270" s="40"/>
      <c r="R270" s="40"/>
      <c r="S270" s="40"/>
      <c r="T270" s="40"/>
      <c r="U270" s="40"/>
      <c r="V270" s="40"/>
      <c r="W270" s="2"/>
      <c r="X270" s="2"/>
      <c r="Y270" s="2"/>
      <c r="Z270" s="2"/>
    </row>
    <row r="271" spans="1:26" ht="25.5" customHeight="1">
      <c r="A271" s="30">
        <v>270</v>
      </c>
      <c r="B271" s="99">
        <v>44843.84375</v>
      </c>
      <c r="C271" s="99">
        <v>44843.833333333336</v>
      </c>
      <c r="D271" s="99">
        <v>44843.84375</v>
      </c>
      <c r="E271" s="33">
        <f t="shared" si="4"/>
        <v>1.0416666664241347E-2</v>
      </c>
      <c r="F271" s="39" t="s">
        <v>41</v>
      </c>
      <c r="G271" s="88"/>
      <c r="H271" s="88"/>
      <c r="I271" s="57"/>
      <c r="J271" s="57"/>
      <c r="K271" s="91"/>
      <c r="L271" s="91"/>
      <c r="M271" s="91"/>
      <c r="N271" s="91"/>
      <c r="P271" s="39">
        <v>0</v>
      </c>
      <c r="Q271" s="40"/>
      <c r="R271" s="40"/>
      <c r="S271" s="40"/>
      <c r="T271" s="40"/>
      <c r="U271" s="40"/>
      <c r="V271" s="40"/>
      <c r="W271" s="2"/>
      <c r="X271" s="2"/>
      <c r="Y271" s="2"/>
      <c r="Z271" s="2"/>
    </row>
    <row r="272" spans="1:26" ht="25.5" customHeight="1">
      <c r="A272" s="30">
        <v>271</v>
      </c>
      <c r="B272" s="99">
        <v>44843.854166666664</v>
      </c>
      <c r="C272" s="99">
        <v>44843.84375</v>
      </c>
      <c r="D272" s="99">
        <v>44843.854166666664</v>
      </c>
      <c r="E272" s="33">
        <f t="shared" si="4"/>
        <v>1.0416666664241347E-2</v>
      </c>
      <c r="F272" s="39" t="s">
        <v>41</v>
      </c>
      <c r="G272" s="88"/>
      <c r="H272" s="88"/>
      <c r="I272" s="57"/>
      <c r="J272" s="57"/>
      <c r="K272" s="91"/>
      <c r="L272" s="91"/>
      <c r="M272" s="91"/>
      <c r="N272" s="91"/>
      <c r="P272" s="39">
        <v>0.6</v>
      </c>
      <c r="Q272" s="40"/>
      <c r="R272" s="40"/>
      <c r="S272" s="40"/>
      <c r="T272" s="40"/>
      <c r="U272" s="40"/>
      <c r="V272" s="40"/>
      <c r="W272" s="2"/>
      <c r="X272" s="2"/>
      <c r="Y272" s="2"/>
      <c r="Z272" s="2"/>
    </row>
    <row r="273" spans="1:26" ht="25.5" customHeight="1">
      <c r="A273" s="30">
        <v>272</v>
      </c>
      <c r="B273" s="99">
        <v>44843.864583333336</v>
      </c>
      <c r="C273" s="99">
        <v>44843.854166666664</v>
      </c>
      <c r="D273" s="99">
        <v>44843.864583333336</v>
      </c>
      <c r="E273" s="33">
        <f t="shared" si="4"/>
        <v>1.0416666671517305E-2</v>
      </c>
      <c r="F273" s="39" t="s">
        <v>41</v>
      </c>
      <c r="G273" s="88"/>
      <c r="H273" s="88"/>
      <c r="I273" s="57"/>
      <c r="J273" s="57"/>
      <c r="K273" s="91"/>
      <c r="L273" s="91"/>
      <c r="M273" s="91"/>
      <c r="N273" s="91"/>
      <c r="P273" s="39">
        <v>0</v>
      </c>
      <c r="Q273" s="40"/>
      <c r="R273" s="40"/>
      <c r="S273" s="40"/>
      <c r="T273" s="40"/>
      <c r="U273" s="40"/>
      <c r="V273" s="40"/>
      <c r="W273" s="2"/>
      <c r="X273" s="2"/>
      <c r="Y273" s="2"/>
      <c r="Z273" s="2"/>
    </row>
    <row r="274" spans="1:26" ht="25.5" customHeight="1">
      <c r="A274" s="30">
        <v>273</v>
      </c>
      <c r="B274" s="99">
        <v>44843.875</v>
      </c>
      <c r="C274" s="99">
        <v>44843.864583333336</v>
      </c>
      <c r="D274" s="99">
        <v>44843.875</v>
      </c>
      <c r="E274" s="33">
        <f t="shared" si="4"/>
        <v>1.0416666664241347E-2</v>
      </c>
      <c r="F274" s="39" t="s">
        <v>41</v>
      </c>
      <c r="G274" s="88"/>
      <c r="H274" s="88"/>
      <c r="I274" s="57"/>
      <c r="J274" s="57"/>
      <c r="K274" s="91"/>
      <c r="L274" s="91"/>
      <c r="M274" s="91"/>
      <c r="N274" s="91"/>
      <c r="P274" s="39"/>
      <c r="Q274" s="40"/>
      <c r="R274" s="40"/>
      <c r="S274" s="40"/>
      <c r="T274" s="40"/>
      <c r="U274" s="40"/>
      <c r="V274" s="40"/>
      <c r="W274" s="2"/>
      <c r="X274" s="2"/>
      <c r="Y274" s="2"/>
      <c r="Z274" s="2"/>
    </row>
    <row r="275" spans="1:26" ht="25.5" customHeight="1">
      <c r="A275" s="30">
        <v>274</v>
      </c>
      <c r="B275" s="99">
        <v>44843.885416666664</v>
      </c>
      <c r="C275" s="99">
        <v>44843.875</v>
      </c>
      <c r="D275" s="99">
        <v>44843.885416666664</v>
      </c>
      <c r="E275" s="33">
        <f t="shared" si="4"/>
        <v>1.0416666664241347E-2</v>
      </c>
      <c r="F275" s="39" t="s">
        <v>41</v>
      </c>
      <c r="G275" s="88"/>
      <c r="H275" s="88"/>
      <c r="I275" s="57"/>
      <c r="J275" s="57"/>
      <c r="K275" s="91"/>
      <c r="L275" s="91"/>
      <c r="M275" s="91"/>
      <c r="N275" s="91"/>
      <c r="P275" s="39">
        <v>0</v>
      </c>
      <c r="Q275" s="40"/>
      <c r="R275" s="40"/>
      <c r="S275" s="40"/>
      <c r="T275" s="40"/>
      <c r="U275" s="40"/>
      <c r="V275" s="40"/>
      <c r="W275" s="2"/>
      <c r="X275" s="2"/>
      <c r="Y275" s="2"/>
      <c r="Z275" s="2"/>
    </row>
    <row r="276" spans="1:26" ht="25.5" customHeight="1">
      <c r="A276" s="30">
        <v>275</v>
      </c>
      <c r="B276" s="99">
        <v>44843.895833333336</v>
      </c>
      <c r="C276" s="99">
        <v>44843.885416666664</v>
      </c>
      <c r="D276" s="99">
        <v>44843.895833333336</v>
      </c>
      <c r="E276" s="33">
        <f t="shared" si="4"/>
        <v>1.0416666671517305E-2</v>
      </c>
      <c r="F276" s="39" t="s">
        <v>41</v>
      </c>
      <c r="G276" s="88"/>
      <c r="H276" s="88"/>
      <c r="I276" s="57"/>
      <c r="J276" s="57"/>
      <c r="K276" s="91"/>
      <c r="L276" s="91"/>
      <c r="M276" s="91"/>
      <c r="N276" s="91"/>
      <c r="P276" s="39">
        <v>0</v>
      </c>
      <c r="Q276" s="40"/>
      <c r="R276" s="40"/>
      <c r="S276" s="40"/>
      <c r="T276" s="40"/>
      <c r="U276" s="40"/>
      <c r="V276" s="40"/>
      <c r="W276" s="2"/>
      <c r="X276" s="2"/>
      <c r="Y276" s="2"/>
      <c r="Z276" s="2"/>
    </row>
    <row r="277" spans="1:26" ht="25.5" customHeight="1">
      <c r="A277" s="30">
        <v>276</v>
      </c>
      <c r="B277" s="99">
        <v>44843.90625</v>
      </c>
      <c r="C277" s="99">
        <v>44843.895833333336</v>
      </c>
      <c r="D277" s="99">
        <v>44843.90625</v>
      </c>
      <c r="E277" s="33">
        <f t="shared" si="4"/>
        <v>1.0416666664241347E-2</v>
      </c>
      <c r="F277" s="39" t="s">
        <v>41</v>
      </c>
      <c r="G277" s="88"/>
      <c r="H277" s="88"/>
      <c r="I277" s="57"/>
      <c r="J277" s="57"/>
      <c r="K277" s="91"/>
      <c r="L277" s="91"/>
      <c r="M277" s="91"/>
      <c r="N277" s="91"/>
      <c r="P277" s="39">
        <v>0</v>
      </c>
      <c r="Q277" s="40"/>
      <c r="R277" s="40"/>
      <c r="S277" s="40"/>
      <c r="T277" s="40"/>
      <c r="U277" s="40"/>
      <c r="V277" s="40"/>
      <c r="W277" s="2"/>
      <c r="X277" s="2"/>
      <c r="Y277" s="2"/>
      <c r="Z277" s="2"/>
    </row>
    <row r="278" spans="1:26" ht="25.5" customHeight="1">
      <c r="A278" s="30">
        <v>277</v>
      </c>
      <c r="B278" s="99">
        <v>44843.916666666664</v>
      </c>
      <c r="C278" s="99">
        <v>44843.90625</v>
      </c>
      <c r="D278" s="99">
        <v>44843.916666666664</v>
      </c>
      <c r="E278" s="33">
        <f t="shared" si="4"/>
        <v>1.0416666664241347E-2</v>
      </c>
      <c r="F278" s="39" t="s">
        <v>41</v>
      </c>
      <c r="G278" s="88"/>
      <c r="H278" s="88"/>
      <c r="I278" s="57"/>
      <c r="J278" s="57"/>
      <c r="K278" s="91"/>
      <c r="L278" s="91"/>
      <c r="M278" s="91"/>
      <c r="N278" s="91"/>
      <c r="P278" s="39"/>
      <c r="Q278" s="40"/>
      <c r="R278" s="40"/>
      <c r="S278" s="40"/>
      <c r="T278" s="40"/>
      <c r="U278" s="40"/>
      <c r="V278" s="40"/>
      <c r="W278" s="2"/>
      <c r="X278" s="2"/>
      <c r="Y278" s="2"/>
      <c r="Z278" s="2"/>
    </row>
    <row r="279" spans="1:26" ht="25.5" customHeight="1">
      <c r="A279" s="30">
        <v>278</v>
      </c>
      <c r="B279" s="99">
        <v>44843.927083333336</v>
      </c>
      <c r="C279" s="99">
        <v>44843.916666666664</v>
      </c>
      <c r="D279" s="99">
        <v>44843.927083333336</v>
      </c>
      <c r="E279" s="33">
        <f t="shared" si="4"/>
        <v>1.0416666671517305E-2</v>
      </c>
      <c r="F279" s="39" t="s">
        <v>41</v>
      </c>
      <c r="G279" s="88"/>
      <c r="H279" s="88"/>
      <c r="I279" s="57"/>
      <c r="J279" s="57"/>
      <c r="K279" s="91"/>
      <c r="L279" s="91"/>
      <c r="M279" s="91"/>
      <c r="N279" s="91"/>
      <c r="P279" s="39">
        <v>0</v>
      </c>
      <c r="Q279" s="40"/>
      <c r="R279" s="40"/>
      <c r="S279" s="40"/>
      <c r="T279" s="40"/>
      <c r="U279" s="40"/>
      <c r="V279" s="40"/>
      <c r="W279" s="2"/>
      <c r="X279" s="2"/>
      <c r="Y279" s="2"/>
      <c r="Z279" s="2"/>
    </row>
    <row r="280" spans="1:26" ht="25.5" customHeight="1">
      <c r="A280" s="30">
        <v>279</v>
      </c>
      <c r="B280" s="99">
        <v>44843.9375</v>
      </c>
      <c r="C280" s="99">
        <v>44843.927083333336</v>
      </c>
      <c r="D280" s="99">
        <v>44843.9375</v>
      </c>
      <c r="E280" s="33">
        <f t="shared" si="4"/>
        <v>1.0416666664241347E-2</v>
      </c>
      <c r="F280" s="39" t="s">
        <v>41</v>
      </c>
      <c r="G280" s="88"/>
      <c r="H280" s="88"/>
      <c r="I280" s="57"/>
      <c r="J280" s="57"/>
      <c r="K280" s="91"/>
      <c r="L280" s="91"/>
      <c r="M280" s="91"/>
      <c r="N280" s="91"/>
      <c r="P280" s="39">
        <v>0</v>
      </c>
      <c r="Q280" s="40"/>
      <c r="R280" s="40"/>
      <c r="S280" s="40"/>
      <c r="T280" s="40"/>
      <c r="U280" s="40"/>
      <c r="V280" s="40"/>
      <c r="W280" s="2"/>
      <c r="X280" s="2"/>
      <c r="Y280" s="2"/>
      <c r="Z280" s="2"/>
    </row>
    <row r="281" spans="1:26" ht="25.5" customHeight="1">
      <c r="A281" s="30">
        <v>280</v>
      </c>
      <c r="B281" s="99">
        <v>44843.947916666664</v>
      </c>
      <c r="C281" s="99">
        <v>44843.9375</v>
      </c>
      <c r="D281" s="99">
        <v>44843.947916666664</v>
      </c>
      <c r="E281" s="33">
        <f t="shared" si="4"/>
        <v>1.0416666664241347E-2</v>
      </c>
      <c r="F281" s="39" t="s">
        <v>41</v>
      </c>
      <c r="G281" s="88"/>
      <c r="H281" s="88"/>
      <c r="I281" s="57"/>
      <c r="J281" s="57"/>
      <c r="K281" s="91"/>
      <c r="L281" s="91"/>
      <c r="M281" s="91"/>
      <c r="N281" s="91"/>
      <c r="P281" s="39">
        <v>0</v>
      </c>
      <c r="Q281" s="40"/>
      <c r="R281" s="40"/>
      <c r="S281" s="40"/>
      <c r="T281" s="40"/>
      <c r="U281" s="40"/>
      <c r="V281" s="40"/>
      <c r="W281" s="2"/>
      <c r="X281" s="2"/>
      <c r="Y281" s="2"/>
      <c r="Z281" s="2"/>
    </row>
    <row r="282" spans="1:26" ht="25.5" customHeight="1">
      <c r="A282" s="30">
        <v>281</v>
      </c>
      <c r="B282" s="99">
        <v>44843.958333333336</v>
      </c>
      <c r="C282" s="99">
        <v>44843.947916666664</v>
      </c>
      <c r="D282" s="99">
        <v>44843.958333333336</v>
      </c>
      <c r="E282" s="33">
        <f t="shared" si="4"/>
        <v>1.0416666671517305E-2</v>
      </c>
      <c r="F282" s="39" t="s">
        <v>41</v>
      </c>
      <c r="G282" s="88"/>
      <c r="H282" s="88"/>
      <c r="I282" s="57"/>
      <c r="J282" s="57"/>
      <c r="K282" s="91"/>
      <c r="L282" s="91"/>
      <c r="M282" s="91"/>
      <c r="N282" s="91"/>
      <c r="P282" s="39">
        <v>0</v>
      </c>
      <c r="Q282" s="40"/>
      <c r="R282" s="40"/>
      <c r="S282" s="40"/>
      <c r="T282" s="40"/>
      <c r="U282" s="40"/>
      <c r="V282" s="40"/>
      <c r="W282" s="2"/>
      <c r="X282" s="2"/>
      <c r="Y282" s="2"/>
      <c r="Z282" s="2"/>
    </row>
    <row r="283" spans="1:26" ht="25.5" customHeight="1">
      <c r="A283" s="30">
        <v>282</v>
      </c>
      <c r="B283" s="99">
        <v>44843.96875</v>
      </c>
      <c r="C283" s="99">
        <v>44843.958333333336</v>
      </c>
      <c r="D283" s="99">
        <v>44843.96875</v>
      </c>
      <c r="E283" s="33">
        <f t="shared" si="4"/>
        <v>1.0416666664241347E-2</v>
      </c>
      <c r="F283" s="39" t="s">
        <v>41</v>
      </c>
      <c r="G283" s="88"/>
      <c r="H283" s="88"/>
      <c r="I283" s="57"/>
      <c r="J283" s="57"/>
      <c r="K283" s="91"/>
      <c r="L283" s="91"/>
      <c r="M283" s="91"/>
      <c r="N283" s="91"/>
      <c r="P283" s="39">
        <v>0</v>
      </c>
      <c r="Q283" s="40"/>
      <c r="R283" s="40"/>
      <c r="S283" s="40"/>
      <c r="T283" s="40"/>
      <c r="U283" s="40"/>
      <c r="V283" s="40"/>
      <c r="W283" s="2"/>
      <c r="X283" s="2"/>
      <c r="Y283" s="2"/>
      <c r="Z283" s="2"/>
    </row>
    <row r="284" spans="1:26" ht="25.5" customHeight="1">
      <c r="A284" s="30">
        <v>283</v>
      </c>
      <c r="B284" s="99">
        <v>44843.989583333336</v>
      </c>
      <c r="C284" s="99">
        <v>44843.96875</v>
      </c>
      <c r="D284" s="99">
        <v>44843.989583333336</v>
      </c>
      <c r="E284" s="33">
        <f t="shared" si="4"/>
        <v>2.0833333335758653E-2</v>
      </c>
      <c r="F284" s="39" t="s">
        <v>41</v>
      </c>
      <c r="G284" s="88"/>
      <c r="H284" s="88"/>
      <c r="I284" s="57"/>
      <c r="J284" s="57"/>
      <c r="K284" s="91"/>
      <c r="L284" s="91"/>
      <c r="M284" s="91"/>
      <c r="N284" s="91"/>
      <c r="P284" s="39">
        <v>0</v>
      </c>
      <c r="Q284" s="40"/>
      <c r="R284" s="40"/>
      <c r="S284" s="40"/>
      <c r="T284" s="40"/>
      <c r="U284" s="40"/>
      <c r="V284" s="40"/>
      <c r="W284" s="2"/>
      <c r="X284" s="2"/>
      <c r="Y284" s="2"/>
      <c r="Z284" s="2"/>
    </row>
    <row r="285" spans="1:26" ht="25.5" customHeight="1">
      <c r="A285" s="30">
        <v>284</v>
      </c>
      <c r="B285" s="99">
        <v>44844</v>
      </c>
      <c r="C285" s="99">
        <v>44843.989583333336</v>
      </c>
      <c r="D285" s="99">
        <v>44844</v>
      </c>
      <c r="E285" s="33">
        <f t="shared" si="4"/>
        <v>1.0416666664241347E-2</v>
      </c>
      <c r="F285" s="39" t="s">
        <v>41</v>
      </c>
      <c r="G285" s="88"/>
      <c r="H285" s="88"/>
      <c r="I285" s="57"/>
      <c r="J285" s="57"/>
      <c r="K285" s="91"/>
      <c r="L285" s="91"/>
      <c r="M285" s="91"/>
      <c r="N285" s="91"/>
      <c r="P285" s="39">
        <v>0</v>
      </c>
      <c r="Q285" s="40"/>
      <c r="R285" s="40"/>
      <c r="S285" s="40"/>
      <c r="T285" s="40"/>
      <c r="U285" s="40"/>
      <c r="V285" s="40"/>
      <c r="W285" s="2"/>
      <c r="X285" s="2"/>
      <c r="Y285" s="2"/>
      <c r="Z285" s="2"/>
    </row>
    <row r="286" spans="1:26" ht="25.5" customHeight="1">
      <c r="A286" s="30">
        <v>285</v>
      </c>
      <c r="B286" s="99">
        <v>44844.010416666664</v>
      </c>
      <c r="C286" s="99">
        <v>44844</v>
      </c>
      <c r="D286" s="99">
        <v>44844.010416666664</v>
      </c>
      <c r="E286" s="33">
        <f t="shared" si="4"/>
        <v>1.0416666664241347E-2</v>
      </c>
      <c r="F286" s="39" t="s">
        <v>41</v>
      </c>
      <c r="G286" s="88"/>
      <c r="H286" s="88"/>
      <c r="I286" s="57"/>
      <c r="J286" s="57"/>
      <c r="K286" s="91"/>
      <c r="L286" s="91"/>
      <c r="M286" s="91"/>
      <c r="N286" s="91"/>
      <c r="P286" s="39">
        <v>0</v>
      </c>
      <c r="Q286" s="40"/>
      <c r="R286" s="40"/>
      <c r="S286" s="40"/>
      <c r="T286" s="40"/>
      <c r="U286" s="40"/>
      <c r="V286" s="40"/>
      <c r="W286" s="2"/>
      <c r="X286" s="2"/>
      <c r="Y286" s="2"/>
      <c r="Z286" s="2"/>
    </row>
    <row r="287" spans="1:26" ht="25.5" customHeight="1">
      <c r="A287" s="30">
        <v>286</v>
      </c>
      <c r="B287" s="99">
        <v>44844.020833333336</v>
      </c>
      <c r="C287" s="99">
        <v>44844.010416666664</v>
      </c>
      <c r="D287" s="99">
        <v>44844.020833333336</v>
      </c>
      <c r="E287" s="33">
        <f t="shared" si="4"/>
        <v>1.0416666671517305E-2</v>
      </c>
      <c r="F287" s="39" t="s">
        <v>41</v>
      </c>
      <c r="G287" s="88"/>
      <c r="H287" s="88"/>
      <c r="I287" s="57"/>
      <c r="J287" s="57"/>
      <c r="K287" s="91"/>
      <c r="L287" s="91"/>
      <c r="M287" s="91"/>
      <c r="N287" s="91"/>
      <c r="P287" s="39"/>
      <c r="Q287" s="40"/>
      <c r="R287" s="40"/>
      <c r="S287" s="40"/>
      <c r="T287" s="40"/>
      <c r="U287" s="40"/>
      <c r="V287" s="40"/>
      <c r="W287" s="2"/>
      <c r="X287" s="2"/>
      <c r="Y287" s="2"/>
      <c r="Z287" s="2"/>
    </row>
    <row r="288" spans="1:26" ht="25.5" customHeight="1">
      <c r="A288" s="30">
        <v>287</v>
      </c>
      <c r="B288" s="99">
        <v>44844.03125</v>
      </c>
      <c r="C288" s="99">
        <v>44844.020833333336</v>
      </c>
      <c r="D288" s="99">
        <v>44844.03125</v>
      </c>
      <c r="E288" s="33">
        <f t="shared" si="4"/>
        <v>1.0416666664241347E-2</v>
      </c>
      <c r="F288" s="39" t="s">
        <v>41</v>
      </c>
      <c r="G288" s="88"/>
      <c r="H288" s="88"/>
      <c r="I288" s="57"/>
      <c r="J288" s="57"/>
      <c r="K288" s="91"/>
      <c r="L288" s="91"/>
      <c r="M288" s="91"/>
      <c r="N288" s="91"/>
      <c r="P288" s="39">
        <v>0</v>
      </c>
      <c r="Q288" s="40"/>
      <c r="R288" s="40"/>
      <c r="S288" s="40"/>
      <c r="T288" s="40"/>
      <c r="U288" s="40"/>
      <c r="V288" s="40"/>
      <c r="W288" s="2"/>
      <c r="X288" s="2"/>
      <c r="Y288" s="2"/>
      <c r="Z288" s="2"/>
    </row>
    <row r="289" spans="1:26" ht="25.5" customHeight="1">
      <c r="A289" s="30">
        <v>288</v>
      </c>
      <c r="B289" s="99">
        <v>44844.041666666664</v>
      </c>
      <c r="C289" s="99">
        <v>44844.03125</v>
      </c>
      <c r="D289" s="99">
        <v>44844.041666666664</v>
      </c>
      <c r="E289" s="33">
        <f t="shared" si="4"/>
        <v>1.0416666664241347E-2</v>
      </c>
      <c r="F289" s="39" t="s">
        <v>41</v>
      </c>
      <c r="G289" s="88"/>
      <c r="H289" s="88"/>
      <c r="I289" s="57"/>
      <c r="J289" s="57"/>
      <c r="K289" s="91"/>
      <c r="L289" s="91"/>
      <c r="M289" s="91"/>
      <c r="N289" s="91"/>
      <c r="P289" s="39">
        <v>0</v>
      </c>
      <c r="Q289" s="40"/>
      <c r="R289" s="40"/>
      <c r="S289" s="40"/>
      <c r="T289" s="40"/>
      <c r="U289" s="40"/>
      <c r="V289" s="40"/>
      <c r="W289" s="2"/>
      <c r="X289" s="2"/>
      <c r="Y289" s="2"/>
      <c r="Z289" s="2"/>
    </row>
    <row r="290" spans="1:26" ht="25.5" customHeight="1">
      <c r="A290" s="30">
        <v>289</v>
      </c>
      <c r="B290" s="99">
        <v>44844.052083333336</v>
      </c>
      <c r="C290" s="99">
        <v>44844.041666666664</v>
      </c>
      <c r="D290" s="99">
        <v>44844.052083333336</v>
      </c>
      <c r="E290" s="33">
        <f t="shared" si="4"/>
        <v>1.0416666671517305E-2</v>
      </c>
      <c r="F290" s="39" t="s">
        <v>41</v>
      </c>
      <c r="G290" s="88"/>
      <c r="H290" s="88"/>
      <c r="I290" s="57"/>
      <c r="J290" s="57"/>
      <c r="K290" s="91"/>
      <c r="L290" s="91"/>
      <c r="M290" s="91"/>
      <c r="N290" s="91"/>
      <c r="P290" s="39">
        <v>0</v>
      </c>
      <c r="Q290" s="40"/>
      <c r="R290" s="40"/>
      <c r="S290" s="40"/>
      <c r="T290" s="40"/>
      <c r="U290" s="40"/>
      <c r="V290" s="40"/>
      <c r="W290" s="2"/>
      <c r="X290" s="2"/>
      <c r="Y290" s="2"/>
      <c r="Z290" s="2"/>
    </row>
    <row r="291" spans="1:26" ht="25.5" customHeight="1">
      <c r="A291" s="30">
        <v>290</v>
      </c>
      <c r="B291" s="99">
        <v>44844.0625</v>
      </c>
      <c r="C291" s="99">
        <v>44844.052083333336</v>
      </c>
      <c r="D291" s="99">
        <v>44844.0625</v>
      </c>
      <c r="E291" s="33">
        <f t="shared" si="4"/>
        <v>1.0416666664241347E-2</v>
      </c>
      <c r="F291" s="39" t="s">
        <v>41</v>
      </c>
      <c r="G291" s="88"/>
      <c r="H291" s="88"/>
      <c r="I291" s="57"/>
      <c r="J291" s="57"/>
      <c r="K291" s="91"/>
      <c r="L291" s="91"/>
      <c r="M291" s="91"/>
      <c r="N291" s="91"/>
      <c r="P291" s="39">
        <v>0</v>
      </c>
      <c r="Q291" s="40"/>
      <c r="R291" s="40"/>
      <c r="S291" s="40"/>
      <c r="T291" s="40"/>
      <c r="U291" s="40"/>
      <c r="V291" s="40"/>
      <c r="W291" s="2"/>
      <c r="X291" s="2"/>
      <c r="Y291" s="2"/>
      <c r="Z291" s="2"/>
    </row>
    <row r="292" spans="1:26" ht="25.5" customHeight="1">
      <c r="A292" s="30">
        <v>291</v>
      </c>
      <c r="B292" s="99">
        <v>44844.072916666664</v>
      </c>
      <c r="C292" s="99">
        <v>44844.0625</v>
      </c>
      <c r="D292" s="99">
        <v>44844.072916666664</v>
      </c>
      <c r="E292" s="33">
        <f t="shared" si="4"/>
        <v>1.0416666664241347E-2</v>
      </c>
      <c r="F292" s="39" t="s">
        <v>41</v>
      </c>
      <c r="G292" s="88"/>
      <c r="H292" s="88"/>
      <c r="I292" s="57"/>
      <c r="J292" s="57"/>
      <c r="K292" s="91"/>
      <c r="L292" s="91"/>
      <c r="M292" s="91"/>
      <c r="N292" s="91"/>
      <c r="P292" s="39">
        <v>0</v>
      </c>
      <c r="Q292" s="40"/>
      <c r="R292" s="40"/>
      <c r="S292" s="40"/>
      <c r="T292" s="40"/>
      <c r="U292" s="40"/>
      <c r="V292" s="40"/>
      <c r="W292" s="2"/>
      <c r="X292" s="2"/>
      <c r="Y292" s="2"/>
      <c r="Z292" s="2"/>
    </row>
    <row r="293" spans="1:26" ht="25.5" customHeight="1">
      <c r="A293" s="30">
        <v>292</v>
      </c>
      <c r="B293" s="99">
        <v>44844.083333333336</v>
      </c>
      <c r="C293" s="99">
        <v>44844.072916666664</v>
      </c>
      <c r="D293" s="99">
        <v>44844.083333333336</v>
      </c>
      <c r="E293" s="33">
        <f t="shared" si="4"/>
        <v>1.0416666671517305E-2</v>
      </c>
      <c r="F293" s="39" t="s">
        <v>41</v>
      </c>
      <c r="G293" s="88"/>
      <c r="H293" s="88"/>
      <c r="I293" s="57"/>
      <c r="J293" s="57"/>
      <c r="K293" s="91"/>
      <c r="L293" s="91"/>
      <c r="M293" s="91"/>
      <c r="N293" s="91"/>
      <c r="P293" s="39">
        <v>0.02</v>
      </c>
      <c r="Q293" s="40"/>
      <c r="R293" s="40"/>
      <c r="S293" s="40"/>
      <c r="T293" s="40"/>
      <c r="U293" s="40"/>
      <c r="V293" s="40"/>
      <c r="W293" s="2"/>
      <c r="X293" s="2"/>
      <c r="Y293" s="2"/>
      <c r="Z293" s="2"/>
    </row>
    <row r="294" spans="1:26" ht="25.5" customHeight="1">
      <c r="A294" s="30">
        <v>293</v>
      </c>
      <c r="B294" s="99">
        <v>44844.09375</v>
      </c>
      <c r="C294" s="99">
        <v>44844.083333333336</v>
      </c>
      <c r="D294" s="99">
        <v>44844.09375</v>
      </c>
      <c r="E294" s="33">
        <f t="shared" si="4"/>
        <v>1.0416666664241347E-2</v>
      </c>
      <c r="F294" s="39" t="s">
        <v>41</v>
      </c>
      <c r="G294" s="88"/>
      <c r="H294" s="88"/>
      <c r="I294" s="57"/>
      <c r="J294" s="57"/>
      <c r="K294" s="91"/>
      <c r="L294" s="91"/>
      <c r="M294" s="91"/>
      <c r="N294" s="91"/>
      <c r="P294" s="39">
        <v>0</v>
      </c>
      <c r="Q294" s="40"/>
      <c r="R294" s="40"/>
      <c r="S294" s="40"/>
      <c r="T294" s="40"/>
      <c r="U294" s="40"/>
      <c r="V294" s="40"/>
      <c r="W294" s="2"/>
      <c r="X294" s="2"/>
      <c r="Y294" s="2"/>
      <c r="Z294" s="2"/>
    </row>
    <row r="295" spans="1:26" ht="25.5" customHeight="1">
      <c r="A295" s="30">
        <v>294</v>
      </c>
      <c r="B295" s="99">
        <v>44844.104166666664</v>
      </c>
      <c r="C295" s="99">
        <v>44844.09375</v>
      </c>
      <c r="D295" s="99">
        <v>44844.104166666664</v>
      </c>
      <c r="E295" s="33">
        <f t="shared" si="4"/>
        <v>1.0416666664241347E-2</v>
      </c>
      <c r="F295" s="39" t="s">
        <v>41</v>
      </c>
      <c r="G295" s="88"/>
      <c r="H295" s="88"/>
      <c r="I295" s="57"/>
      <c r="J295" s="57"/>
      <c r="K295" s="91"/>
      <c r="L295" s="91"/>
      <c r="M295" s="91"/>
      <c r="N295" s="91"/>
      <c r="P295" s="39"/>
      <c r="Q295" s="40"/>
      <c r="R295" s="40"/>
      <c r="S295" s="40"/>
      <c r="T295" s="40"/>
      <c r="U295" s="40"/>
      <c r="V295" s="40"/>
      <c r="W295" s="2"/>
      <c r="X295" s="2"/>
      <c r="Y295" s="2"/>
      <c r="Z295" s="2"/>
    </row>
    <row r="296" spans="1:26" ht="25.5" customHeight="1">
      <c r="A296" s="30">
        <v>295</v>
      </c>
      <c r="B296" s="99">
        <v>44844.114583333336</v>
      </c>
      <c r="C296" s="99">
        <v>44844.104166666664</v>
      </c>
      <c r="D296" s="99">
        <v>44844.114583333336</v>
      </c>
      <c r="E296" s="33">
        <f t="shared" si="4"/>
        <v>1.0416666671517305E-2</v>
      </c>
      <c r="F296" s="39" t="s">
        <v>41</v>
      </c>
      <c r="G296" s="88"/>
      <c r="H296" s="88"/>
      <c r="I296" s="57"/>
      <c r="J296" s="57"/>
      <c r="K296" s="91"/>
      <c r="L296" s="91"/>
      <c r="M296" s="91"/>
      <c r="N296" s="91"/>
      <c r="P296" s="39">
        <v>0</v>
      </c>
      <c r="Q296" s="40"/>
      <c r="R296" s="40"/>
      <c r="S296" s="40"/>
      <c r="T296" s="40"/>
      <c r="U296" s="40"/>
      <c r="V296" s="40"/>
      <c r="W296" s="2"/>
      <c r="X296" s="2"/>
      <c r="Y296" s="2"/>
      <c r="Z296" s="2"/>
    </row>
    <row r="297" spans="1:26" ht="25.5" customHeight="1">
      <c r="A297" s="30">
        <v>296</v>
      </c>
      <c r="B297" s="99">
        <v>44844.125</v>
      </c>
      <c r="C297" s="99">
        <v>44844.114583333336</v>
      </c>
      <c r="D297" s="99">
        <v>44844.125</v>
      </c>
      <c r="E297" s="33">
        <f t="shared" si="4"/>
        <v>1.0416666664241347E-2</v>
      </c>
      <c r="F297" s="39" t="s">
        <v>41</v>
      </c>
      <c r="G297" s="88"/>
      <c r="H297" s="88"/>
      <c r="I297" s="57"/>
      <c r="J297" s="57"/>
      <c r="K297" s="91"/>
      <c r="L297" s="91"/>
      <c r="M297" s="91"/>
      <c r="N297" s="91"/>
      <c r="P297" s="39">
        <v>0</v>
      </c>
      <c r="Q297" s="40"/>
      <c r="R297" s="40"/>
      <c r="S297" s="40"/>
      <c r="T297" s="40"/>
      <c r="U297" s="40"/>
      <c r="V297" s="40"/>
      <c r="W297" s="2"/>
      <c r="X297" s="2"/>
      <c r="Y297" s="2"/>
      <c r="Z297" s="2"/>
    </row>
    <row r="298" spans="1:26" ht="25.5" customHeight="1">
      <c r="A298" s="30">
        <v>297</v>
      </c>
      <c r="B298" s="99">
        <v>44844.135416666664</v>
      </c>
      <c r="C298" s="99">
        <v>44844.125</v>
      </c>
      <c r="D298" s="99">
        <v>44844.135416666664</v>
      </c>
      <c r="E298" s="33">
        <f t="shared" si="4"/>
        <v>1.0416666664241347E-2</v>
      </c>
      <c r="F298" s="39" t="s">
        <v>41</v>
      </c>
      <c r="G298" s="88"/>
      <c r="H298" s="88"/>
      <c r="I298" s="57"/>
      <c r="J298" s="57"/>
      <c r="K298" s="91"/>
      <c r="L298" s="91"/>
      <c r="M298" s="91"/>
      <c r="N298" s="91"/>
      <c r="P298" s="39">
        <v>0</v>
      </c>
      <c r="Q298" s="40"/>
      <c r="R298" s="40"/>
      <c r="S298" s="40"/>
      <c r="T298" s="40"/>
      <c r="U298" s="40"/>
      <c r="V298" s="40"/>
      <c r="W298" s="2"/>
      <c r="X298" s="2"/>
      <c r="Y298" s="2"/>
      <c r="Z298" s="2"/>
    </row>
    <row r="299" spans="1:26" ht="25.5" customHeight="1">
      <c r="A299" s="30">
        <v>298</v>
      </c>
      <c r="B299" s="99">
        <v>44844.145833333336</v>
      </c>
      <c r="C299" s="99">
        <v>44844.135416666664</v>
      </c>
      <c r="D299" s="99">
        <v>44844.145833333336</v>
      </c>
      <c r="E299" s="33">
        <f t="shared" si="4"/>
        <v>1.0416666671517305E-2</v>
      </c>
      <c r="F299" s="39" t="s">
        <v>41</v>
      </c>
      <c r="G299" s="88"/>
      <c r="H299" s="88"/>
      <c r="I299" s="57"/>
      <c r="J299" s="57"/>
      <c r="K299" s="91"/>
      <c r="L299" s="91"/>
      <c r="M299" s="91"/>
      <c r="N299" s="91"/>
      <c r="P299" s="39">
        <v>0</v>
      </c>
      <c r="Q299" s="40"/>
      <c r="R299" s="40"/>
      <c r="S299" s="40"/>
      <c r="T299" s="40"/>
      <c r="U299" s="40"/>
      <c r="V299" s="40"/>
      <c r="W299" s="2"/>
      <c r="X299" s="2"/>
      <c r="Y299" s="2"/>
      <c r="Z299" s="2"/>
    </row>
    <row r="300" spans="1:26" ht="25.5" customHeight="1">
      <c r="A300" s="30">
        <v>299</v>
      </c>
      <c r="B300" s="99">
        <v>44844.15625</v>
      </c>
      <c r="C300" s="99">
        <v>44844.145833333336</v>
      </c>
      <c r="D300" s="99">
        <v>44844.15625</v>
      </c>
      <c r="E300" s="33">
        <f t="shared" si="4"/>
        <v>1.0416666664241347E-2</v>
      </c>
      <c r="F300" s="39" t="s">
        <v>41</v>
      </c>
      <c r="G300" s="88"/>
      <c r="H300" s="88"/>
      <c r="I300" s="57"/>
      <c r="J300" s="57"/>
      <c r="K300" s="91"/>
      <c r="L300" s="91"/>
      <c r="M300" s="91"/>
      <c r="N300" s="91"/>
      <c r="P300" s="39">
        <v>0</v>
      </c>
      <c r="Q300" s="40"/>
      <c r="R300" s="40"/>
      <c r="S300" s="40"/>
      <c r="T300" s="40"/>
      <c r="U300" s="40"/>
      <c r="V300" s="40"/>
      <c r="W300" s="2"/>
      <c r="X300" s="2"/>
      <c r="Y300" s="2"/>
      <c r="Z300" s="2"/>
    </row>
    <row r="301" spans="1:26" ht="25.5" customHeight="1">
      <c r="A301" s="30">
        <v>300</v>
      </c>
      <c r="B301" s="99">
        <v>44844.166666666664</v>
      </c>
      <c r="C301" s="99">
        <v>44844.15625</v>
      </c>
      <c r="D301" s="99">
        <v>44844.166666666664</v>
      </c>
      <c r="E301" s="33">
        <f t="shared" si="4"/>
        <v>1.0416666664241347E-2</v>
      </c>
      <c r="F301" s="39" t="s">
        <v>41</v>
      </c>
      <c r="G301" s="88"/>
      <c r="H301" s="88"/>
      <c r="I301" s="57"/>
      <c r="J301" s="57"/>
      <c r="K301" s="91"/>
      <c r="L301" s="91"/>
      <c r="M301" s="91"/>
      <c r="N301" s="91"/>
      <c r="P301" s="39">
        <v>0</v>
      </c>
      <c r="Q301" s="40"/>
      <c r="R301" s="40"/>
      <c r="S301" s="40"/>
      <c r="T301" s="40"/>
      <c r="U301" s="40"/>
      <c r="V301" s="40"/>
      <c r="W301" s="2"/>
      <c r="X301" s="2"/>
      <c r="Y301" s="2"/>
      <c r="Z301" s="2"/>
    </row>
    <row r="302" spans="1:26" ht="25.5" customHeight="1">
      <c r="A302" s="30">
        <v>301</v>
      </c>
      <c r="B302" s="99">
        <v>44844.177083333336</v>
      </c>
      <c r="C302" s="99">
        <v>44844.166666666664</v>
      </c>
      <c r="D302" s="99">
        <v>44844.177083333336</v>
      </c>
      <c r="E302" s="33">
        <f t="shared" si="4"/>
        <v>1.0416666671517305E-2</v>
      </c>
      <c r="F302" s="39" t="s">
        <v>41</v>
      </c>
      <c r="G302" s="88"/>
      <c r="H302" s="88"/>
      <c r="I302" s="57"/>
      <c r="J302" s="57"/>
      <c r="K302" s="91"/>
      <c r="L302" s="91"/>
      <c r="M302" s="91"/>
      <c r="N302" s="91"/>
      <c r="P302" s="39">
        <v>0</v>
      </c>
      <c r="Q302" s="40"/>
      <c r="R302" s="40"/>
      <c r="S302" s="40"/>
      <c r="T302" s="40"/>
      <c r="U302" s="40"/>
      <c r="V302" s="40"/>
      <c r="W302" s="2"/>
      <c r="X302" s="2"/>
      <c r="Y302" s="2"/>
      <c r="Z302" s="2"/>
    </row>
    <row r="303" spans="1:26" ht="25.5" customHeight="1">
      <c r="A303" s="30">
        <v>302</v>
      </c>
      <c r="B303" s="99">
        <v>44844.1875</v>
      </c>
      <c r="C303" s="99">
        <v>44844.177083333336</v>
      </c>
      <c r="D303" s="99">
        <v>44844.1875</v>
      </c>
      <c r="E303" s="33">
        <f t="shared" si="4"/>
        <v>1.0416666664241347E-2</v>
      </c>
      <c r="F303" s="39" t="s">
        <v>41</v>
      </c>
      <c r="G303" s="88"/>
      <c r="H303" s="88"/>
      <c r="I303" s="57"/>
      <c r="J303" s="57"/>
      <c r="K303" s="91"/>
      <c r="L303" s="91"/>
      <c r="M303" s="91"/>
      <c r="N303" s="91"/>
      <c r="P303" s="39">
        <v>0</v>
      </c>
      <c r="Q303" s="40"/>
      <c r="R303" s="40"/>
      <c r="S303" s="40"/>
      <c r="T303" s="40"/>
      <c r="U303" s="40"/>
      <c r="V303" s="40"/>
      <c r="W303" s="2"/>
      <c r="X303" s="2"/>
      <c r="Y303" s="2"/>
      <c r="Z303" s="2"/>
    </row>
    <row r="304" spans="1:26" ht="25.5" customHeight="1">
      <c r="A304" s="30">
        <v>303</v>
      </c>
      <c r="B304" s="99">
        <v>44844.197916666664</v>
      </c>
      <c r="C304" s="99">
        <v>44844.1875</v>
      </c>
      <c r="D304" s="99">
        <v>44844.197916666664</v>
      </c>
      <c r="E304" s="33">
        <f t="shared" si="4"/>
        <v>1.0416666664241347E-2</v>
      </c>
      <c r="F304" s="39" t="s">
        <v>41</v>
      </c>
      <c r="G304" s="88"/>
      <c r="H304" s="88"/>
      <c r="I304" s="57"/>
      <c r="J304" s="57"/>
      <c r="K304" s="91"/>
      <c r="L304" s="91"/>
      <c r="M304" s="91"/>
      <c r="N304" s="91"/>
      <c r="P304" s="39">
        <v>0</v>
      </c>
      <c r="Q304" s="40"/>
      <c r="R304" s="40"/>
      <c r="S304" s="40"/>
      <c r="T304" s="40"/>
      <c r="U304" s="40"/>
      <c r="V304" s="40"/>
      <c r="W304" s="2"/>
      <c r="X304" s="2"/>
      <c r="Y304" s="2"/>
      <c r="Z304" s="2"/>
    </row>
    <row r="305" spans="1:26" ht="25.5" customHeight="1">
      <c r="A305" s="30">
        <v>304</v>
      </c>
      <c r="B305" s="99">
        <v>44844.208333333336</v>
      </c>
      <c r="C305" s="99">
        <v>44844.197916666664</v>
      </c>
      <c r="D305" s="99">
        <v>44844.208333333336</v>
      </c>
      <c r="E305" s="33">
        <f t="shared" si="4"/>
        <v>1.0416666671517305E-2</v>
      </c>
      <c r="F305" s="39" t="s">
        <v>41</v>
      </c>
      <c r="G305" s="88"/>
      <c r="H305" s="88"/>
      <c r="I305" s="57"/>
      <c r="J305" s="57"/>
      <c r="K305" s="91"/>
      <c r="L305" s="91"/>
      <c r="M305" s="91"/>
      <c r="N305" s="91"/>
      <c r="P305" s="39">
        <v>0</v>
      </c>
      <c r="Q305" s="40"/>
      <c r="R305" s="40"/>
      <c r="S305" s="40"/>
      <c r="T305" s="40"/>
      <c r="U305" s="40"/>
      <c r="V305" s="40"/>
      <c r="W305" s="2"/>
      <c r="X305" s="2"/>
      <c r="Y305" s="2"/>
      <c r="Z305" s="2"/>
    </row>
    <row r="306" spans="1:26" ht="25.5" customHeight="1">
      <c r="A306" s="30">
        <v>305</v>
      </c>
      <c r="B306" s="99">
        <v>44844.21875</v>
      </c>
      <c r="C306" s="99">
        <v>44844.208333333336</v>
      </c>
      <c r="D306" s="99">
        <v>44844.21875</v>
      </c>
      <c r="E306" s="33">
        <f t="shared" si="4"/>
        <v>1.0416666664241347E-2</v>
      </c>
      <c r="F306" s="39" t="s">
        <v>41</v>
      </c>
      <c r="G306" s="88"/>
      <c r="H306" s="88"/>
      <c r="I306" s="57"/>
      <c r="J306" s="57"/>
      <c r="K306" s="91"/>
      <c r="L306" s="91"/>
      <c r="M306" s="91"/>
      <c r="N306" s="91"/>
      <c r="P306" s="39">
        <v>0</v>
      </c>
      <c r="Q306" s="40"/>
      <c r="R306" s="40"/>
      <c r="S306" s="40"/>
      <c r="T306" s="40"/>
      <c r="U306" s="40"/>
      <c r="V306" s="40"/>
      <c r="W306" s="2"/>
      <c r="X306" s="2"/>
      <c r="Y306" s="2"/>
      <c r="Z306" s="2"/>
    </row>
    <row r="307" spans="1:26" ht="25.5" customHeight="1">
      <c r="A307" s="30">
        <v>306</v>
      </c>
      <c r="B307" s="99">
        <v>44844.229166666664</v>
      </c>
      <c r="C307" s="99">
        <v>44844.21875</v>
      </c>
      <c r="D307" s="99">
        <v>44844.229166666664</v>
      </c>
      <c r="E307" s="33">
        <f t="shared" si="4"/>
        <v>1.0416666664241347E-2</v>
      </c>
      <c r="F307" s="39" t="s">
        <v>41</v>
      </c>
      <c r="G307" s="88"/>
      <c r="H307" s="88"/>
      <c r="I307" s="57"/>
      <c r="J307" s="57"/>
      <c r="K307" s="91"/>
      <c r="L307" s="91"/>
      <c r="M307" s="91"/>
      <c r="N307" s="91"/>
      <c r="P307" s="39">
        <v>0</v>
      </c>
      <c r="Q307" s="40"/>
      <c r="R307" s="40"/>
      <c r="S307" s="40"/>
      <c r="T307" s="40"/>
      <c r="U307" s="40"/>
      <c r="V307" s="40"/>
      <c r="W307" s="2"/>
      <c r="X307" s="2"/>
      <c r="Y307" s="2"/>
      <c r="Z307" s="2"/>
    </row>
    <row r="308" spans="1:26" ht="25.5" customHeight="1">
      <c r="A308" s="30">
        <v>307</v>
      </c>
      <c r="B308" s="99">
        <v>44844.239583333336</v>
      </c>
      <c r="C308" s="99">
        <v>44844.229166666664</v>
      </c>
      <c r="D308" s="99">
        <v>44844.239583333336</v>
      </c>
      <c r="E308" s="33">
        <f t="shared" si="4"/>
        <v>1.0416666671517305E-2</v>
      </c>
      <c r="F308" s="39" t="s">
        <v>41</v>
      </c>
      <c r="G308" s="88"/>
      <c r="H308" s="88"/>
      <c r="I308" s="57"/>
      <c r="J308" s="57"/>
      <c r="K308" s="91"/>
      <c r="L308" s="91"/>
      <c r="M308" s="91"/>
      <c r="N308" s="91"/>
      <c r="P308" s="39">
        <v>0</v>
      </c>
      <c r="Q308" s="40"/>
      <c r="R308" s="40"/>
      <c r="S308" s="40"/>
      <c r="T308" s="40"/>
      <c r="U308" s="40"/>
      <c r="V308" s="40"/>
      <c r="W308" s="2"/>
      <c r="X308" s="2"/>
      <c r="Y308" s="2"/>
      <c r="Z308" s="2"/>
    </row>
    <row r="309" spans="1:26" ht="25.5" customHeight="1">
      <c r="A309" s="30">
        <v>308</v>
      </c>
      <c r="B309" s="99">
        <v>44844.25</v>
      </c>
      <c r="C309" s="99">
        <v>44844.239583333336</v>
      </c>
      <c r="D309" s="99">
        <v>44844.25</v>
      </c>
      <c r="E309" s="33">
        <f t="shared" si="4"/>
        <v>1.0416666664241347E-2</v>
      </c>
      <c r="F309" s="39" t="s">
        <v>41</v>
      </c>
      <c r="G309" s="88"/>
      <c r="H309" s="88"/>
      <c r="I309" s="57"/>
      <c r="J309" s="57"/>
      <c r="K309" s="91"/>
      <c r="L309" s="91"/>
      <c r="M309" s="91"/>
      <c r="N309" s="91"/>
      <c r="P309" s="39"/>
      <c r="Q309" s="40"/>
      <c r="R309" s="40"/>
      <c r="S309" s="40"/>
      <c r="T309" s="40"/>
      <c r="U309" s="40"/>
      <c r="V309" s="40"/>
      <c r="W309" s="2"/>
      <c r="X309" s="2"/>
      <c r="Y309" s="2"/>
      <c r="Z309" s="2"/>
    </row>
    <row r="310" spans="1:26" ht="25.5" customHeight="1">
      <c r="A310" s="30">
        <v>309</v>
      </c>
      <c r="B310" s="99">
        <v>44844.260416666664</v>
      </c>
      <c r="C310" s="99">
        <v>44844.25</v>
      </c>
      <c r="D310" s="99">
        <v>44844.260416666664</v>
      </c>
      <c r="E310" s="33">
        <f t="shared" si="4"/>
        <v>1.0416666664241347E-2</v>
      </c>
      <c r="F310" s="39" t="s">
        <v>41</v>
      </c>
      <c r="G310" s="88"/>
      <c r="H310" s="88"/>
      <c r="I310" s="57"/>
      <c r="J310" s="57"/>
      <c r="K310" s="91"/>
      <c r="L310" s="91"/>
      <c r="M310" s="91"/>
      <c r="N310" s="91"/>
      <c r="P310" s="39"/>
      <c r="Q310" s="40"/>
      <c r="R310" s="40"/>
      <c r="S310" s="40"/>
      <c r="T310" s="40"/>
      <c r="U310" s="40"/>
      <c r="V310" s="40"/>
      <c r="W310" s="2"/>
      <c r="X310" s="2"/>
      <c r="Y310" s="2"/>
      <c r="Z310" s="2"/>
    </row>
    <row r="311" spans="1:26" ht="25.5" customHeight="1">
      <c r="A311" s="30">
        <v>310</v>
      </c>
      <c r="B311" s="99">
        <v>44844.270833333336</v>
      </c>
      <c r="C311" s="99">
        <v>44844.260416666664</v>
      </c>
      <c r="D311" s="99">
        <v>44844.270833333336</v>
      </c>
      <c r="E311" s="33">
        <f t="shared" si="4"/>
        <v>1.0416666671517305E-2</v>
      </c>
      <c r="F311" s="39" t="s">
        <v>41</v>
      </c>
      <c r="G311" s="88"/>
      <c r="H311" s="88"/>
      <c r="I311" s="57"/>
      <c r="J311" s="57"/>
      <c r="K311" s="91"/>
      <c r="L311" s="91"/>
      <c r="M311" s="91"/>
      <c r="N311" s="91"/>
      <c r="P311" s="39">
        <v>0</v>
      </c>
      <c r="Q311" s="40"/>
      <c r="R311" s="40"/>
      <c r="S311" s="40"/>
      <c r="T311" s="40"/>
      <c r="U311" s="40"/>
      <c r="V311" s="40"/>
      <c r="W311" s="2"/>
      <c r="X311" s="2"/>
      <c r="Y311" s="2"/>
      <c r="Z311" s="2"/>
    </row>
    <row r="312" spans="1:26" ht="25.5" customHeight="1">
      <c r="A312" s="30">
        <v>311</v>
      </c>
      <c r="B312" s="99">
        <v>44844.28125</v>
      </c>
      <c r="C312" s="99">
        <v>44844.270833333336</v>
      </c>
      <c r="D312" s="99">
        <v>44844.28125</v>
      </c>
      <c r="E312" s="33">
        <f t="shared" si="4"/>
        <v>1.0416666664241347E-2</v>
      </c>
      <c r="F312" s="39" t="s">
        <v>41</v>
      </c>
      <c r="G312" s="88"/>
      <c r="H312" s="88"/>
      <c r="I312" s="57"/>
      <c r="J312" s="57"/>
      <c r="K312" s="91"/>
      <c r="L312" s="91"/>
      <c r="M312" s="91"/>
      <c r="N312" s="91"/>
      <c r="P312" s="39"/>
      <c r="Q312" s="40"/>
      <c r="R312" s="40"/>
      <c r="S312" s="40"/>
      <c r="T312" s="40"/>
      <c r="U312" s="40"/>
      <c r="V312" s="40"/>
      <c r="W312" s="2"/>
      <c r="X312" s="2"/>
      <c r="Y312" s="2"/>
      <c r="Z312" s="2"/>
    </row>
    <row r="313" spans="1:26" ht="25.5" customHeight="1">
      <c r="A313" s="30">
        <v>312</v>
      </c>
      <c r="B313" s="99">
        <v>44844.291666666664</v>
      </c>
      <c r="C313" s="99">
        <v>44844.28125</v>
      </c>
      <c r="D313" s="99">
        <v>44844.291666666664</v>
      </c>
      <c r="E313" s="33">
        <f t="shared" si="4"/>
        <v>1.0416666664241347E-2</v>
      </c>
      <c r="F313" s="39" t="s">
        <v>41</v>
      </c>
      <c r="G313" s="88"/>
      <c r="H313" s="88"/>
      <c r="I313" s="57"/>
      <c r="J313" s="57"/>
      <c r="K313" s="91"/>
      <c r="L313" s="91"/>
      <c r="M313" s="91"/>
      <c r="N313" s="91"/>
      <c r="P313" s="39"/>
      <c r="Q313" s="40"/>
      <c r="R313" s="40"/>
      <c r="S313" s="40"/>
      <c r="T313" s="40"/>
      <c r="U313" s="40"/>
      <c r="V313" s="40"/>
      <c r="W313" s="2"/>
      <c r="X313" s="2"/>
      <c r="Y313" s="2"/>
      <c r="Z313" s="2"/>
    </row>
    <row r="314" spans="1:26" ht="25.5" customHeight="1">
      <c r="A314" s="30">
        <v>313</v>
      </c>
      <c r="B314" s="99">
        <v>44844.302083333336</v>
      </c>
      <c r="C314" s="99">
        <v>44844.291666666664</v>
      </c>
      <c r="D314" s="99">
        <v>44844.302083333336</v>
      </c>
      <c r="E314" s="33">
        <f t="shared" si="4"/>
        <v>1.0416666671517305E-2</v>
      </c>
      <c r="F314" s="39" t="s">
        <v>41</v>
      </c>
      <c r="G314" s="88"/>
      <c r="H314" s="88"/>
      <c r="I314" s="57"/>
      <c r="J314" s="57"/>
      <c r="K314" s="91"/>
      <c r="L314" s="91"/>
      <c r="M314" s="91"/>
      <c r="N314" s="91"/>
      <c r="P314" s="39">
        <v>0</v>
      </c>
      <c r="Q314" s="40"/>
      <c r="R314" s="40"/>
      <c r="S314" s="40"/>
      <c r="T314" s="40"/>
      <c r="U314" s="40"/>
      <c r="V314" s="40"/>
      <c r="W314" s="2"/>
      <c r="X314" s="2"/>
      <c r="Y314" s="2"/>
      <c r="Z314" s="2"/>
    </row>
    <row r="315" spans="1:26" ht="25.5" customHeight="1">
      <c r="A315" s="30">
        <v>314</v>
      </c>
      <c r="B315" s="99">
        <v>44844.3125</v>
      </c>
      <c r="C315" s="99">
        <v>44844.302083333336</v>
      </c>
      <c r="D315" s="99">
        <v>44844.3125</v>
      </c>
      <c r="E315" s="33">
        <f t="shared" si="4"/>
        <v>1.0416666664241347E-2</v>
      </c>
      <c r="F315" s="39" t="s">
        <v>41</v>
      </c>
      <c r="G315" s="88"/>
      <c r="H315" s="88"/>
      <c r="I315" s="57"/>
      <c r="J315" s="57"/>
      <c r="K315" s="91"/>
      <c r="L315" s="91"/>
      <c r="M315" s="91"/>
      <c r="N315" s="91"/>
      <c r="P315" s="39"/>
      <c r="Q315" s="40"/>
      <c r="R315" s="40"/>
      <c r="S315" s="40"/>
      <c r="T315" s="40"/>
      <c r="U315" s="40"/>
      <c r="V315" s="40"/>
      <c r="W315" s="2"/>
      <c r="X315" s="2"/>
      <c r="Y315" s="2"/>
      <c r="Z315" s="2"/>
    </row>
    <row r="316" spans="1:26" ht="25.5" customHeight="1">
      <c r="A316" s="30">
        <v>315</v>
      </c>
      <c r="B316" s="99">
        <v>44844.322916666664</v>
      </c>
      <c r="C316" s="99">
        <v>44844.3125</v>
      </c>
      <c r="D316" s="99">
        <v>44844.322916666664</v>
      </c>
      <c r="E316" s="33">
        <f t="shared" si="4"/>
        <v>1.0416666664241347E-2</v>
      </c>
      <c r="F316" s="39" t="s">
        <v>41</v>
      </c>
      <c r="G316" s="88"/>
      <c r="H316" s="88"/>
      <c r="I316" s="57"/>
      <c r="J316" s="57"/>
      <c r="K316" s="91"/>
      <c r="L316" s="91"/>
      <c r="M316" s="91"/>
      <c r="N316" s="91"/>
      <c r="P316" s="39">
        <v>0</v>
      </c>
      <c r="Q316" s="40"/>
      <c r="R316" s="40"/>
      <c r="S316" s="40"/>
      <c r="T316" s="40"/>
      <c r="U316" s="40"/>
      <c r="V316" s="40"/>
      <c r="W316" s="2"/>
      <c r="X316" s="2"/>
      <c r="Y316" s="2"/>
      <c r="Z316" s="2"/>
    </row>
    <row r="317" spans="1:26" ht="25.5" customHeight="1">
      <c r="A317" s="30">
        <v>316</v>
      </c>
      <c r="B317" s="99">
        <v>44844.333333333336</v>
      </c>
      <c r="C317" s="99">
        <v>44844.322916666664</v>
      </c>
      <c r="D317" s="99">
        <v>44844.333333333336</v>
      </c>
      <c r="E317" s="33">
        <f t="shared" si="4"/>
        <v>1.0416666671517305E-2</v>
      </c>
      <c r="F317" s="39" t="s">
        <v>41</v>
      </c>
      <c r="G317" s="88"/>
      <c r="H317" s="88"/>
      <c r="I317" s="57"/>
      <c r="J317" s="57"/>
      <c r="K317" s="91"/>
      <c r="L317" s="91"/>
      <c r="M317" s="91"/>
      <c r="N317" s="91"/>
      <c r="P317" s="39">
        <v>0</v>
      </c>
      <c r="Q317" s="40"/>
      <c r="R317" s="40"/>
      <c r="S317" s="40"/>
      <c r="T317" s="40"/>
      <c r="U317" s="40"/>
      <c r="V317" s="40"/>
      <c r="W317" s="2"/>
      <c r="X317" s="2"/>
      <c r="Y317" s="2"/>
      <c r="Z317" s="2"/>
    </row>
    <row r="318" spans="1:26" ht="25.5" customHeight="1">
      <c r="A318" s="30">
        <v>317</v>
      </c>
      <c r="B318" s="99">
        <v>44844.34375</v>
      </c>
      <c r="C318" s="99">
        <v>44844.333333333336</v>
      </c>
      <c r="D318" s="99">
        <v>44844.34375</v>
      </c>
      <c r="E318" s="33">
        <f t="shared" si="4"/>
        <v>1.0416666664241347E-2</v>
      </c>
      <c r="F318" s="39" t="s">
        <v>41</v>
      </c>
      <c r="G318" s="88"/>
      <c r="H318" s="88"/>
      <c r="I318" s="57"/>
      <c r="J318" s="57"/>
      <c r="K318" s="91"/>
      <c r="L318" s="91"/>
      <c r="M318" s="91"/>
      <c r="N318" s="91"/>
      <c r="P318" s="39">
        <v>0</v>
      </c>
      <c r="Q318" s="40"/>
      <c r="R318" s="40"/>
      <c r="S318" s="40"/>
      <c r="T318" s="40"/>
      <c r="U318" s="40"/>
      <c r="V318" s="40"/>
      <c r="W318" s="2"/>
      <c r="X318" s="2"/>
      <c r="Y318" s="2"/>
      <c r="Z318" s="2"/>
    </row>
    <row r="319" spans="1:26" ht="25.5" customHeight="1">
      <c r="A319" s="30">
        <v>318</v>
      </c>
      <c r="B319" s="99">
        <v>44844.354166666664</v>
      </c>
      <c r="C319" s="99">
        <v>44844.34375</v>
      </c>
      <c r="D319" s="99">
        <v>44844.354166666664</v>
      </c>
      <c r="E319" s="33">
        <f t="shared" si="4"/>
        <v>1.0416666664241347E-2</v>
      </c>
      <c r="F319" s="39" t="s">
        <v>41</v>
      </c>
      <c r="G319" s="88"/>
      <c r="H319" s="88"/>
      <c r="I319" s="57"/>
      <c r="J319" s="57"/>
      <c r="K319" s="91"/>
      <c r="L319" s="91"/>
      <c r="M319" s="91"/>
      <c r="N319" s="91"/>
      <c r="P319" s="39">
        <v>0</v>
      </c>
      <c r="Q319" s="40"/>
      <c r="R319" s="40"/>
      <c r="S319" s="40"/>
      <c r="T319" s="40"/>
      <c r="U319" s="40"/>
      <c r="V319" s="40"/>
      <c r="W319" s="2"/>
      <c r="X319" s="2"/>
      <c r="Y319" s="2"/>
      <c r="Z319" s="2"/>
    </row>
    <row r="320" spans="1:26" ht="25.5" customHeight="1">
      <c r="A320" s="30">
        <v>319</v>
      </c>
      <c r="B320" s="99">
        <v>44844.364583333336</v>
      </c>
      <c r="C320" s="99">
        <v>44844.354166666664</v>
      </c>
      <c r="D320" s="99">
        <v>44844.364583333336</v>
      </c>
      <c r="E320" s="33">
        <f t="shared" si="4"/>
        <v>1.0416666671517305E-2</v>
      </c>
      <c r="F320" s="39" t="s">
        <v>41</v>
      </c>
      <c r="G320" s="88"/>
      <c r="H320" s="88"/>
      <c r="I320" s="57"/>
      <c r="J320" s="57"/>
      <c r="K320" s="91"/>
      <c r="L320" s="91"/>
      <c r="M320" s="91"/>
      <c r="N320" s="91"/>
      <c r="P320" s="39"/>
      <c r="Q320" s="40"/>
      <c r="R320" s="40"/>
      <c r="S320" s="40"/>
      <c r="T320" s="40"/>
      <c r="U320" s="40"/>
      <c r="V320" s="40"/>
      <c r="W320" s="2"/>
      <c r="X320" s="2"/>
      <c r="Y320" s="2"/>
      <c r="Z320" s="2"/>
    </row>
    <row r="321" spans="1:26" ht="25.5" customHeight="1">
      <c r="A321" s="30">
        <v>320</v>
      </c>
      <c r="B321" s="99">
        <v>44844.375</v>
      </c>
      <c r="C321" s="99">
        <v>44844.364583333336</v>
      </c>
      <c r="D321" s="99">
        <v>44844.375</v>
      </c>
      <c r="E321" s="33">
        <f t="shared" si="4"/>
        <v>1.0416666664241347E-2</v>
      </c>
      <c r="F321" s="39" t="s">
        <v>41</v>
      </c>
      <c r="G321" s="88"/>
      <c r="H321" s="88"/>
      <c r="I321" s="57"/>
      <c r="J321" s="57"/>
      <c r="K321" s="91"/>
      <c r="L321" s="91"/>
      <c r="M321" s="91"/>
      <c r="N321" s="91"/>
      <c r="P321" s="39">
        <v>0</v>
      </c>
      <c r="Q321" s="40"/>
      <c r="R321" s="40"/>
      <c r="S321" s="40"/>
      <c r="T321" s="40"/>
      <c r="U321" s="40"/>
      <c r="V321" s="40"/>
      <c r="W321" s="2"/>
      <c r="X321" s="2"/>
      <c r="Y321" s="2"/>
      <c r="Z321" s="2"/>
    </row>
    <row r="322" spans="1:26" ht="25.5" customHeight="1">
      <c r="A322" s="30">
        <v>321</v>
      </c>
      <c r="B322" s="99">
        <v>44844.385416666664</v>
      </c>
      <c r="C322" s="99">
        <v>44844.375</v>
      </c>
      <c r="D322" s="99">
        <v>44844.385416666664</v>
      </c>
      <c r="E322" s="33">
        <f t="shared" ref="E322:E385" si="5">D322-C322</f>
        <v>1.0416666664241347E-2</v>
      </c>
      <c r="F322" s="39" t="s">
        <v>41</v>
      </c>
      <c r="G322" s="88"/>
      <c r="H322" s="88"/>
      <c r="I322" s="57"/>
      <c r="J322" s="57"/>
      <c r="K322" s="91"/>
      <c r="L322" s="91"/>
      <c r="M322" s="91"/>
      <c r="N322" s="91"/>
      <c r="P322" s="39">
        <v>0</v>
      </c>
      <c r="Q322" s="40"/>
      <c r="R322" s="40"/>
      <c r="S322" s="40"/>
      <c r="T322" s="40"/>
      <c r="U322" s="40"/>
      <c r="V322" s="40"/>
      <c r="W322" s="2"/>
      <c r="X322" s="2"/>
      <c r="Y322" s="2"/>
      <c r="Z322" s="2"/>
    </row>
    <row r="323" spans="1:26" ht="25.5" customHeight="1">
      <c r="A323" s="30">
        <v>322</v>
      </c>
      <c r="B323" s="99">
        <v>44844.395833333336</v>
      </c>
      <c r="C323" s="99">
        <v>44844.385416666664</v>
      </c>
      <c r="D323" s="99">
        <v>44844.395833333336</v>
      </c>
      <c r="E323" s="33">
        <f t="shared" si="5"/>
        <v>1.0416666671517305E-2</v>
      </c>
      <c r="F323" s="39" t="s">
        <v>41</v>
      </c>
      <c r="G323" s="88"/>
      <c r="H323" s="88"/>
      <c r="I323" s="57"/>
      <c r="J323" s="57"/>
      <c r="K323" s="91"/>
      <c r="L323" s="91"/>
      <c r="M323" s="91"/>
      <c r="N323" s="91"/>
      <c r="P323" s="39"/>
      <c r="Q323" s="40"/>
      <c r="R323" s="40"/>
      <c r="S323" s="40"/>
      <c r="T323" s="40"/>
      <c r="U323" s="40"/>
      <c r="V323" s="40"/>
      <c r="W323" s="2"/>
      <c r="X323" s="2"/>
      <c r="Y323" s="2"/>
      <c r="Z323" s="2"/>
    </row>
    <row r="324" spans="1:26" ht="25.5" customHeight="1">
      <c r="A324" s="30">
        <v>323</v>
      </c>
      <c r="B324" s="99">
        <v>44844.40625</v>
      </c>
      <c r="C324" s="99">
        <v>44844.395833333336</v>
      </c>
      <c r="D324" s="99">
        <v>44844.40625</v>
      </c>
      <c r="E324" s="33">
        <f t="shared" si="5"/>
        <v>1.0416666664241347E-2</v>
      </c>
      <c r="F324" s="39" t="s">
        <v>41</v>
      </c>
      <c r="G324" s="88"/>
      <c r="H324" s="88"/>
      <c r="I324" s="57"/>
      <c r="J324" s="57"/>
      <c r="K324" s="91"/>
      <c r="L324" s="91"/>
      <c r="M324" s="91"/>
      <c r="N324" s="91"/>
      <c r="P324" s="39">
        <v>0</v>
      </c>
      <c r="Q324" s="40"/>
      <c r="R324" s="40"/>
      <c r="S324" s="40"/>
      <c r="T324" s="40"/>
      <c r="U324" s="40"/>
      <c r="V324" s="40"/>
      <c r="W324" s="2"/>
      <c r="X324" s="2"/>
      <c r="Y324" s="2"/>
      <c r="Z324" s="2"/>
    </row>
    <row r="325" spans="1:26" ht="25.5" customHeight="1">
      <c r="A325" s="30">
        <v>324</v>
      </c>
      <c r="B325" s="99">
        <v>44844.416666666664</v>
      </c>
      <c r="C325" s="99">
        <v>44844.40625</v>
      </c>
      <c r="D325" s="99">
        <v>44844.416666666664</v>
      </c>
      <c r="E325" s="33">
        <f t="shared" si="5"/>
        <v>1.0416666664241347E-2</v>
      </c>
      <c r="F325" s="39" t="s">
        <v>41</v>
      </c>
      <c r="G325" s="88"/>
      <c r="H325" s="88"/>
      <c r="I325" s="57"/>
      <c r="J325" s="57"/>
      <c r="K325" s="91"/>
      <c r="L325" s="91"/>
      <c r="M325" s="91"/>
      <c r="N325" s="91"/>
      <c r="P325" s="39">
        <v>0</v>
      </c>
      <c r="Q325" s="40"/>
      <c r="R325" s="40"/>
      <c r="S325" s="40"/>
      <c r="T325" s="40"/>
      <c r="U325" s="40"/>
      <c r="V325" s="40"/>
      <c r="W325" s="2"/>
      <c r="X325" s="2"/>
      <c r="Y325" s="2"/>
      <c r="Z325" s="2"/>
    </row>
    <row r="326" spans="1:26" ht="25.5" customHeight="1">
      <c r="A326" s="30">
        <v>325</v>
      </c>
      <c r="B326" s="99">
        <v>44844.427083333336</v>
      </c>
      <c r="C326" s="99">
        <v>44844.416666666664</v>
      </c>
      <c r="D326" s="99">
        <v>44844.427083333336</v>
      </c>
      <c r="E326" s="33">
        <f t="shared" si="5"/>
        <v>1.0416666671517305E-2</v>
      </c>
      <c r="F326" s="39" t="s">
        <v>41</v>
      </c>
      <c r="G326" s="88"/>
      <c r="H326" s="88"/>
      <c r="I326" s="57"/>
      <c r="J326" s="57"/>
      <c r="K326" s="91"/>
      <c r="L326" s="91"/>
      <c r="M326" s="91"/>
      <c r="N326" s="91"/>
      <c r="P326" s="39">
        <v>0</v>
      </c>
      <c r="Q326" s="40"/>
      <c r="R326" s="40"/>
      <c r="S326" s="40"/>
      <c r="T326" s="40"/>
      <c r="U326" s="40"/>
      <c r="V326" s="40"/>
      <c r="W326" s="2"/>
      <c r="X326" s="2"/>
      <c r="Y326" s="2"/>
      <c r="Z326" s="2"/>
    </row>
    <row r="327" spans="1:26" ht="25.5" customHeight="1">
      <c r="A327" s="30">
        <v>326</v>
      </c>
      <c r="B327" s="99">
        <v>44844.4375</v>
      </c>
      <c r="C327" s="99">
        <v>44844.427083333336</v>
      </c>
      <c r="D327" s="99">
        <v>44844.4375</v>
      </c>
      <c r="E327" s="33">
        <f t="shared" si="5"/>
        <v>1.0416666664241347E-2</v>
      </c>
      <c r="F327" s="39" t="s">
        <v>41</v>
      </c>
      <c r="G327" s="88"/>
      <c r="H327" s="88"/>
      <c r="I327" s="57"/>
      <c r="J327" s="57"/>
      <c r="K327" s="91"/>
      <c r="L327" s="91"/>
      <c r="M327" s="91"/>
      <c r="N327" s="91"/>
      <c r="P327" s="39"/>
      <c r="Q327" s="40"/>
      <c r="R327" s="40"/>
      <c r="S327" s="40"/>
      <c r="T327" s="40"/>
      <c r="U327" s="40"/>
      <c r="V327" s="40"/>
      <c r="W327" s="2"/>
      <c r="X327" s="2"/>
      <c r="Y327" s="2"/>
      <c r="Z327" s="2"/>
    </row>
    <row r="328" spans="1:26" ht="25.5" customHeight="1">
      <c r="A328" s="30">
        <v>327</v>
      </c>
      <c r="B328" s="99">
        <v>44844.447916666664</v>
      </c>
      <c r="C328" s="99">
        <v>44844.4375</v>
      </c>
      <c r="D328" s="99">
        <v>44844.447916666664</v>
      </c>
      <c r="E328" s="33">
        <f t="shared" si="5"/>
        <v>1.0416666664241347E-2</v>
      </c>
      <c r="F328" s="39" t="s">
        <v>41</v>
      </c>
      <c r="G328" s="88"/>
      <c r="H328" s="88"/>
      <c r="I328" s="57"/>
      <c r="J328" s="57"/>
      <c r="K328" s="91"/>
      <c r="L328" s="91"/>
      <c r="M328" s="91"/>
      <c r="N328" s="91"/>
      <c r="P328" s="39">
        <v>0</v>
      </c>
      <c r="Q328" s="40"/>
      <c r="R328" s="40"/>
      <c r="S328" s="40"/>
      <c r="T328" s="40"/>
      <c r="U328" s="40"/>
      <c r="V328" s="40"/>
      <c r="W328" s="2"/>
      <c r="X328" s="2"/>
      <c r="Y328" s="2"/>
      <c r="Z328" s="2"/>
    </row>
    <row r="329" spans="1:26" ht="25.5" customHeight="1">
      <c r="A329" s="30">
        <v>328</v>
      </c>
      <c r="B329" s="99">
        <v>44844.458333333336</v>
      </c>
      <c r="C329" s="99">
        <v>44844.447916666664</v>
      </c>
      <c r="D329" s="99">
        <v>44844.458333333336</v>
      </c>
      <c r="E329" s="33">
        <f t="shared" si="5"/>
        <v>1.0416666671517305E-2</v>
      </c>
      <c r="F329" s="39" t="s">
        <v>41</v>
      </c>
      <c r="G329" s="88"/>
      <c r="H329" s="88"/>
      <c r="I329" s="57"/>
      <c r="J329" s="57"/>
      <c r="K329" s="91"/>
      <c r="L329" s="91"/>
      <c r="M329" s="91"/>
      <c r="N329" s="91"/>
      <c r="P329" s="39">
        <v>0</v>
      </c>
      <c r="Q329" s="40"/>
      <c r="R329" s="40"/>
      <c r="S329" s="40"/>
      <c r="T329" s="40"/>
      <c r="U329" s="40"/>
      <c r="V329" s="40"/>
      <c r="W329" s="2"/>
      <c r="X329" s="2"/>
      <c r="Y329" s="2"/>
      <c r="Z329" s="2"/>
    </row>
    <row r="330" spans="1:26" ht="25.5" customHeight="1">
      <c r="A330" s="30">
        <v>329</v>
      </c>
      <c r="B330" s="99">
        <v>44844.46875</v>
      </c>
      <c r="C330" s="99">
        <v>44844.458333333336</v>
      </c>
      <c r="D330" s="99">
        <v>44844.46875</v>
      </c>
      <c r="E330" s="33">
        <f t="shared" si="5"/>
        <v>1.0416666664241347E-2</v>
      </c>
      <c r="F330" s="39" t="s">
        <v>41</v>
      </c>
      <c r="G330" s="88"/>
      <c r="H330" s="88"/>
      <c r="I330" s="57"/>
      <c r="J330" s="57"/>
      <c r="K330" s="91"/>
      <c r="L330" s="91"/>
      <c r="M330" s="91"/>
      <c r="N330" s="91"/>
      <c r="P330" s="39">
        <v>0</v>
      </c>
      <c r="Q330" s="40"/>
      <c r="R330" s="40"/>
      <c r="S330" s="40"/>
      <c r="T330" s="40"/>
      <c r="U330" s="40"/>
      <c r="V330" s="40"/>
      <c r="W330" s="2"/>
      <c r="X330" s="2"/>
      <c r="Y330" s="2"/>
      <c r="Z330" s="2"/>
    </row>
    <row r="331" spans="1:26" ht="25.5" customHeight="1">
      <c r="A331" s="30">
        <v>330</v>
      </c>
      <c r="B331" s="99">
        <v>44844.479166666664</v>
      </c>
      <c r="C331" s="99">
        <v>44844.46875</v>
      </c>
      <c r="D331" s="99">
        <v>44844.479166666664</v>
      </c>
      <c r="E331" s="33">
        <f t="shared" si="5"/>
        <v>1.0416666664241347E-2</v>
      </c>
      <c r="F331" s="39" t="s">
        <v>41</v>
      </c>
      <c r="G331" s="88"/>
      <c r="H331" s="88"/>
      <c r="I331" s="57"/>
      <c r="J331" s="57"/>
      <c r="K331" s="91"/>
      <c r="L331" s="91"/>
      <c r="M331" s="91"/>
      <c r="N331" s="91"/>
      <c r="P331" s="39"/>
      <c r="Q331" s="40"/>
      <c r="R331" s="40"/>
      <c r="S331" s="40"/>
      <c r="T331" s="40"/>
      <c r="U331" s="40"/>
      <c r="V331" s="40"/>
      <c r="W331" s="2"/>
      <c r="X331" s="2"/>
      <c r="Y331" s="2"/>
      <c r="Z331" s="2"/>
    </row>
    <row r="332" spans="1:26" ht="25.5" customHeight="1">
      <c r="A332" s="30">
        <v>331</v>
      </c>
      <c r="B332" s="99">
        <v>44844.489583333336</v>
      </c>
      <c r="C332" s="99">
        <v>44844.479166666664</v>
      </c>
      <c r="D332" s="99">
        <v>44844.489583333336</v>
      </c>
      <c r="E332" s="33">
        <f t="shared" si="5"/>
        <v>1.0416666671517305E-2</v>
      </c>
      <c r="F332" s="39" t="s">
        <v>41</v>
      </c>
      <c r="G332" s="88"/>
      <c r="H332" s="88"/>
      <c r="I332" s="57"/>
      <c r="J332" s="57"/>
      <c r="K332" s="91"/>
      <c r="L332" s="91"/>
      <c r="M332" s="91"/>
      <c r="N332" s="91"/>
      <c r="P332" s="39"/>
      <c r="Q332" s="40"/>
      <c r="R332" s="40"/>
      <c r="S332" s="40"/>
      <c r="T332" s="40"/>
      <c r="U332" s="40"/>
      <c r="V332" s="40"/>
      <c r="W332" s="2"/>
      <c r="X332" s="2"/>
      <c r="Y332" s="2"/>
      <c r="Z332" s="2"/>
    </row>
    <row r="333" spans="1:26" ht="25.5" customHeight="1">
      <c r="A333" s="30">
        <v>332</v>
      </c>
      <c r="B333" s="99">
        <v>44844.5</v>
      </c>
      <c r="C333" s="99">
        <v>44844.489583333336</v>
      </c>
      <c r="D333" s="99">
        <v>44844.5</v>
      </c>
      <c r="E333" s="33">
        <f t="shared" si="5"/>
        <v>1.0416666664241347E-2</v>
      </c>
      <c r="F333" s="39" t="s">
        <v>41</v>
      </c>
      <c r="G333" s="88"/>
      <c r="H333" s="88"/>
      <c r="I333" s="57"/>
      <c r="J333" s="57"/>
      <c r="K333" s="91"/>
      <c r="L333" s="91"/>
      <c r="M333" s="91"/>
      <c r="N333" s="91"/>
      <c r="P333" s="39"/>
      <c r="Q333" s="40"/>
      <c r="R333" s="40"/>
      <c r="S333" s="40"/>
      <c r="T333" s="40"/>
      <c r="U333" s="40"/>
      <c r="V333" s="40"/>
      <c r="W333" s="2"/>
      <c r="X333" s="2"/>
      <c r="Y333" s="2"/>
      <c r="Z333" s="2"/>
    </row>
    <row r="334" spans="1:26" ht="25.5" customHeight="1">
      <c r="A334" s="30">
        <v>333</v>
      </c>
      <c r="B334" s="99">
        <v>44844.510416666664</v>
      </c>
      <c r="C334" s="99">
        <v>44844.5</v>
      </c>
      <c r="D334" s="99">
        <v>44844.510416666664</v>
      </c>
      <c r="E334" s="33">
        <f t="shared" si="5"/>
        <v>1.0416666664241347E-2</v>
      </c>
      <c r="F334" s="39" t="s">
        <v>41</v>
      </c>
      <c r="G334" s="88"/>
      <c r="H334" s="88"/>
      <c r="I334" s="57"/>
      <c r="J334" s="57"/>
      <c r="K334" s="91"/>
      <c r="L334" s="91"/>
      <c r="M334" s="91"/>
      <c r="N334" s="91"/>
      <c r="P334" s="39"/>
      <c r="Q334" s="40"/>
      <c r="R334" s="40"/>
      <c r="S334" s="40"/>
      <c r="T334" s="40"/>
      <c r="U334" s="40"/>
      <c r="V334" s="40"/>
      <c r="W334" s="2"/>
      <c r="X334" s="2"/>
      <c r="Y334" s="2"/>
      <c r="Z334" s="2"/>
    </row>
    <row r="335" spans="1:26" ht="25.5" customHeight="1">
      <c r="A335" s="30">
        <v>334</v>
      </c>
      <c r="B335" s="99">
        <v>44844.520833333336</v>
      </c>
      <c r="C335" s="99">
        <v>44844.510416666664</v>
      </c>
      <c r="D335" s="99">
        <v>44844.520833333336</v>
      </c>
      <c r="E335" s="33">
        <f t="shared" si="5"/>
        <v>1.0416666671517305E-2</v>
      </c>
      <c r="F335" s="39" t="s">
        <v>41</v>
      </c>
      <c r="G335" s="88"/>
      <c r="H335" s="88"/>
      <c r="I335" s="57"/>
      <c r="J335" s="57"/>
      <c r="K335" s="91"/>
      <c r="L335" s="91"/>
      <c r="M335" s="91"/>
      <c r="N335" s="91"/>
      <c r="P335" s="39">
        <v>0</v>
      </c>
      <c r="Q335" s="40"/>
      <c r="R335" s="40"/>
      <c r="S335" s="40"/>
      <c r="T335" s="40"/>
      <c r="U335" s="40"/>
      <c r="V335" s="40"/>
      <c r="W335" s="2"/>
      <c r="X335" s="2"/>
      <c r="Y335" s="2"/>
      <c r="Z335" s="2"/>
    </row>
    <row r="336" spans="1:26" ht="25.5" customHeight="1">
      <c r="A336" s="30">
        <v>335</v>
      </c>
      <c r="B336" s="99">
        <v>44844.53125</v>
      </c>
      <c r="C336" s="99">
        <v>44844.520833333336</v>
      </c>
      <c r="D336" s="99">
        <v>44844.53125</v>
      </c>
      <c r="E336" s="33">
        <f t="shared" si="5"/>
        <v>1.0416666664241347E-2</v>
      </c>
      <c r="F336" s="39" t="s">
        <v>41</v>
      </c>
      <c r="G336" s="88"/>
      <c r="H336" s="88"/>
      <c r="I336" s="57"/>
      <c r="J336" s="57"/>
      <c r="K336" s="91"/>
      <c r="L336" s="91"/>
      <c r="M336" s="91"/>
      <c r="N336" s="91"/>
      <c r="P336" s="39"/>
      <c r="Q336" s="40"/>
      <c r="R336" s="40"/>
      <c r="S336" s="40"/>
      <c r="T336" s="40"/>
      <c r="U336" s="40"/>
      <c r="V336" s="40"/>
      <c r="W336" s="2"/>
      <c r="X336" s="2"/>
      <c r="Y336" s="2"/>
      <c r="Z336" s="2"/>
    </row>
    <row r="337" spans="1:26" ht="25.5" customHeight="1">
      <c r="A337" s="30">
        <v>336</v>
      </c>
      <c r="B337" s="99">
        <v>44844.541666666664</v>
      </c>
      <c r="C337" s="99">
        <v>44844.53125</v>
      </c>
      <c r="D337" s="99">
        <v>44844.541666666664</v>
      </c>
      <c r="E337" s="33">
        <f t="shared" si="5"/>
        <v>1.0416666664241347E-2</v>
      </c>
      <c r="F337" s="39" t="s">
        <v>41</v>
      </c>
      <c r="G337" s="88"/>
      <c r="H337" s="88"/>
      <c r="I337" s="57"/>
      <c r="J337" s="57"/>
      <c r="K337" s="91"/>
      <c r="L337" s="91"/>
      <c r="M337" s="91"/>
      <c r="N337" s="91"/>
      <c r="P337" s="39">
        <v>0</v>
      </c>
      <c r="Q337" s="40"/>
      <c r="R337" s="40"/>
      <c r="S337" s="40"/>
      <c r="T337" s="40"/>
      <c r="U337" s="40"/>
      <c r="V337" s="40"/>
      <c r="W337" s="2"/>
      <c r="X337" s="2"/>
      <c r="Y337" s="2"/>
      <c r="Z337" s="2"/>
    </row>
    <row r="338" spans="1:26" ht="25.5" customHeight="1">
      <c r="A338" s="30">
        <v>337</v>
      </c>
      <c r="B338" s="99">
        <v>44844.552083333336</v>
      </c>
      <c r="C338" s="99">
        <v>44844.541666666664</v>
      </c>
      <c r="D338" s="99">
        <v>44844.552083333336</v>
      </c>
      <c r="E338" s="33">
        <f t="shared" si="5"/>
        <v>1.0416666671517305E-2</v>
      </c>
      <c r="F338" s="39" t="s">
        <v>41</v>
      </c>
      <c r="G338" s="88"/>
      <c r="H338" s="88"/>
      <c r="I338" s="57"/>
      <c r="J338" s="57"/>
      <c r="K338" s="91"/>
      <c r="L338" s="91"/>
      <c r="M338" s="91"/>
      <c r="N338" s="91"/>
      <c r="P338" s="39"/>
      <c r="Q338" s="40"/>
      <c r="R338" s="40"/>
      <c r="S338" s="40"/>
      <c r="T338" s="40"/>
      <c r="U338" s="40"/>
      <c r="V338" s="40"/>
      <c r="W338" s="2"/>
      <c r="X338" s="2"/>
      <c r="Y338" s="2"/>
      <c r="Z338" s="2"/>
    </row>
    <row r="339" spans="1:26" ht="25.5" customHeight="1">
      <c r="A339" s="30">
        <v>338</v>
      </c>
      <c r="B339" s="99">
        <v>44844.5625</v>
      </c>
      <c r="C339" s="99">
        <v>44844.552083333336</v>
      </c>
      <c r="D339" s="99">
        <v>44844.5625</v>
      </c>
      <c r="E339" s="33">
        <f t="shared" si="5"/>
        <v>1.0416666664241347E-2</v>
      </c>
      <c r="F339" s="39" t="s">
        <v>41</v>
      </c>
      <c r="G339" s="88"/>
      <c r="H339" s="88"/>
      <c r="I339" s="57"/>
      <c r="J339" s="57"/>
      <c r="K339" s="91"/>
      <c r="L339" s="91"/>
      <c r="M339" s="91"/>
      <c r="N339" s="91"/>
      <c r="P339" s="39">
        <v>0</v>
      </c>
      <c r="Q339" s="40"/>
      <c r="R339" s="40"/>
      <c r="S339" s="40"/>
      <c r="T339" s="40"/>
      <c r="U339" s="40"/>
      <c r="V339" s="40"/>
      <c r="W339" s="2"/>
      <c r="X339" s="2"/>
      <c r="Y339" s="2"/>
      <c r="Z339" s="2"/>
    </row>
    <row r="340" spans="1:26" ht="25.5" customHeight="1">
      <c r="A340" s="30">
        <v>339</v>
      </c>
      <c r="B340" s="99">
        <v>44844.583333333336</v>
      </c>
      <c r="C340" s="99">
        <v>44844.5625</v>
      </c>
      <c r="D340" s="99">
        <v>44844.583333333336</v>
      </c>
      <c r="E340" s="33">
        <f t="shared" si="5"/>
        <v>2.0833333335758653E-2</v>
      </c>
      <c r="F340" s="39" t="s">
        <v>41</v>
      </c>
      <c r="G340" s="88"/>
      <c r="H340" s="88"/>
      <c r="I340" s="57"/>
      <c r="J340" s="57"/>
      <c r="K340" s="91"/>
      <c r="L340" s="91"/>
      <c r="M340" s="91"/>
      <c r="N340" s="91"/>
      <c r="P340" s="39">
        <v>0</v>
      </c>
      <c r="Q340" s="40"/>
      <c r="R340" s="40"/>
      <c r="S340" s="40"/>
      <c r="T340" s="40"/>
      <c r="U340" s="40"/>
      <c r="V340" s="40"/>
      <c r="W340" s="2"/>
      <c r="X340" s="2"/>
      <c r="Y340" s="2"/>
      <c r="Z340" s="2"/>
    </row>
    <row r="341" spans="1:26" ht="25.5" customHeight="1">
      <c r="A341" s="30">
        <v>340</v>
      </c>
      <c r="B341" s="99">
        <v>44844.59375</v>
      </c>
      <c r="C341" s="99">
        <v>44844.583333333336</v>
      </c>
      <c r="D341" s="99">
        <v>44844.59375</v>
      </c>
      <c r="E341" s="33">
        <f t="shared" si="5"/>
        <v>1.0416666664241347E-2</v>
      </c>
      <c r="F341" s="39" t="s">
        <v>41</v>
      </c>
      <c r="G341" s="88"/>
      <c r="H341" s="88"/>
      <c r="I341" s="57"/>
      <c r="J341" s="57"/>
      <c r="K341" s="91"/>
      <c r="L341" s="91"/>
      <c r="M341" s="91"/>
      <c r="N341" s="91"/>
      <c r="P341" s="39"/>
      <c r="Q341" s="40"/>
      <c r="R341" s="40"/>
      <c r="S341" s="40"/>
      <c r="T341" s="40"/>
      <c r="U341" s="40"/>
      <c r="V341" s="40"/>
      <c r="W341" s="2"/>
      <c r="X341" s="2"/>
      <c r="Y341" s="2"/>
      <c r="Z341" s="2"/>
    </row>
    <row r="342" spans="1:26" ht="25.5" customHeight="1">
      <c r="A342" s="30">
        <v>341</v>
      </c>
      <c r="B342" s="99">
        <v>44844.604166666664</v>
      </c>
      <c r="C342" s="99">
        <v>44844.59375</v>
      </c>
      <c r="D342" s="99">
        <v>44844.604166666664</v>
      </c>
      <c r="E342" s="33">
        <f t="shared" si="5"/>
        <v>1.0416666664241347E-2</v>
      </c>
      <c r="F342" s="39" t="s">
        <v>41</v>
      </c>
      <c r="G342" s="88"/>
      <c r="H342" s="88"/>
      <c r="I342" s="57"/>
      <c r="J342" s="57"/>
      <c r="K342" s="91"/>
      <c r="L342" s="91"/>
      <c r="M342" s="91"/>
      <c r="N342" s="91"/>
      <c r="P342" s="39">
        <v>0</v>
      </c>
      <c r="Q342" s="40"/>
      <c r="R342" s="40"/>
      <c r="S342" s="40"/>
      <c r="T342" s="40"/>
      <c r="U342" s="40"/>
      <c r="V342" s="40"/>
      <c r="W342" s="2"/>
      <c r="X342" s="2"/>
      <c r="Y342" s="2"/>
      <c r="Z342" s="2"/>
    </row>
    <row r="343" spans="1:26" ht="25.5" customHeight="1">
      <c r="A343" s="30">
        <v>342</v>
      </c>
      <c r="B343" s="99">
        <v>44844.614583333336</v>
      </c>
      <c r="C343" s="99">
        <v>44844.604166666664</v>
      </c>
      <c r="D343" s="99">
        <v>44844.614583333336</v>
      </c>
      <c r="E343" s="33">
        <f t="shared" si="5"/>
        <v>1.0416666671517305E-2</v>
      </c>
      <c r="F343" s="39" t="s">
        <v>41</v>
      </c>
      <c r="G343" s="88"/>
      <c r="H343" s="88"/>
      <c r="I343" s="57"/>
      <c r="J343" s="57"/>
      <c r="K343" s="91"/>
      <c r="L343" s="91"/>
      <c r="M343" s="91"/>
      <c r="N343" s="91"/>
      <c r="P343" s="39">
        <v>0</v>
      </c>
      <c r="Q343" s="40"/>
      <c r="R343" s="40"/>
      <c r="S343" s="40"/>
      <c r="T343" s="40"/>
      <c r="U343" s="40"/>
      <c r="V343" s="40"/>
      <c r="W343" s="2"/>
      <c r="X343" s="2"/>
      <c r="Y343" s="2"/>
      <c r="Z343" s="2"/>
    </row>
    <row r="344" spans="1:26" ht="25.5" customHeight="1">
      <c r="A344" s="30">
        <v>343</v>
      </c>
      <c r="B344" s="99">
        <v>44844.635416666664</v>
      </c>
      <c r="C344" s="99">
        <v>44844.614583333336</v>
      </c>
      <c r="D344" s="99">
        <v>44844.635416666664</v>
      </c>
      <c r="E344" s="33">
        <f t="shared" si="5"/>
        <v>2.0833333328482695E-2</v>
      </c>
      <c r="F344" s="39" t="s">
        <v>41</v>
      </c>
      <c r="G344" s="88"/>
      <c r="H344" s="88"/>
      <c r="I344" s="57"/>
      <c r="J344" s="57"/>
      <c r="K344" s="91"/>
      <c r="L344" s="91"/>
      <c r="M344" s="91"/>
      <c r="N344" s="91"/>
      <c r="P344" s="39"/>
      <c r="Q344" s="40"/>
      <c r="R344" s="40"/>
      <c r="S344" s="40"/>
      <c r="T344" s="40"/>
      <c r="U344" s="40"/>
      <c r="V344" s="40"/>
      <c r="W344" s="2"/>
      <c r="X344" s="2"/>
      <c r="Y344" s="2"/>
      <c r="Z344" s="2"/>
    </row>
    <row r="345" spans="1:26" ht="25.5" customHeight="1">
      <c r="A345" s="30">
        <v>344</v>
      </c>
      <c r="B345" s="99">
        <v>44844.645833333336</v>
      </c>
      <c r="C345" s="99">
        <v>44844.635416666664</v>
      </c>
      <c r="D345" s="99">
        <v>44844.645833333336</v>
      </c>
      <c r="E345" s="33">
        <f t="shared" si="5"/>
        <v>1.0416666671517305E-2</v>
      </c>
      <c r="F345" s="39" t="s">
        <v>41</v>
      </c>
      <c r="G345" s="88"/>
      <c r="H345" s="88"/>
      <c r="I345" s="57"/>
      <c r="J345" s="57"/>
      <c r="K345" s="91"/>
      <c r="L345" s="91"/>
      <c r="M345" s="91"/>
      <c r="N345" s="91"/>
      <c r="P345" s="39"/>
      <c r="Q345" s="40"/>
      <c r="R345" s="40"/>
      <c r="S345" s="40"/>
      <c r="T345" s="40"/>
      <c r="U345" s="40"/>
      <c r="V345" s="40"/>
      <c r="W345" s="2"/>
      <c r="X345" s="2"/>
      <c r="Y345" s="2"/>
      <c r="Z345" s="2"/>
    </row>
    <row r="346" spans="1:26" ht="25.5" customHeight="1">
      <c r="A346" s="30">
        <v>345</v>
      </c>
      <c r="B346" s="99">
        <v>44844.65625</v>
      </c>
      <c r="C346" s="99">
        <v>44844.645833333336</v>
      </c>
      <c r="D346" s="99">
        <v>44844.65625</v>
      </c>
      <c r="E346" s="33">
        <f t="shared" si="5"/>
        <v>1.0416666664241347E-2</v>
      </c>
      <c r="F346" s="39" t="s">
        <v>41</v>
      </c>
      <c r="G346" s="88"/>
      <c r="H346" s="88"/>
      <c r="I346" s="57"/>
      <c r="J346" s="57"/>
      <c r="K346" s="91"/>
      <c r="L346" s="91"/>
      <c r="M346" s="91"/>
      <c r="N346" s="91"/>
      <c r="P346" s="39"/>
      <c r="Q346" s="40"/>
      <c r="R346" s="40"/>
      <c r="S346" s="40"/>
      <c r="T346" s="40"/>
      <c r="U346" s="40"/>
      <c r="V346" s="40"/>
      <c r="W346" s="2"/>
      <c r="X346" s="2"/>
      <c r="Y346" s="2"/>
      <c r="Z346" s="2"/>
    </row>
    <row r="347" spans="1:26" ht="25.5" customHeight="1">
      <c r="A347" s="30">
        <v>346</v>
      </c>
      <c r="B347" s="99">
        <v>44844.666666666664</v>
      </c>
      <c r="C347" s="99">
        <v>44844.65625</v>
      </c>
      <c r="D347" s="99">
        <v>44844.666666666664</v>
      </c>
      <c r="E347" s="33">
        <f t="shared" si="5"/>
        <v>1.0416666664241347E-2</v>
      </c>
      <c r="F347" s="39" t="s">
        <v>41</v>
      </c>
      <c r="G347" s="88"/>
      <c r="H347" s="88"/>
      <c r="I347" s="57"/>
      <c r="J347" s="57"/>
      <c r="K347" s="91"/>
      <c r="L347" s="91"/>
      <c r="M347" s="91"/>
      <c r="N347" s="91"/>
      <c r="P347" s="39">
        <v>0</v>
      </c>
      <c r="Q347" s="40"/>
      <c r="R347" s="40"/>
      <c r="S347" s="40"/>
      <c r="T347" s="40"/>
      <c r="U347" s="40"/>
      <c r="V347" s="40"/>
      <c r="W347" s="2"/>
      <c r="X347" s="2"/>
      <c r="Y347" s="2"/>
      <c r="Z347" s="2"/>
    </row>
    <row r="348" spans="1:26" ht="25.5" customHeight="1">
      <c r="A348" s="30">
        <v>347</v>
      </c>
      <c r="B348" s="99">
        <v>44844.677083333336</v>
      </c>
      <c r="C348" s="99">
        <v>44844.666666666664</v>
      </c>
      <c r="D348" s="99">
        <v>44844.677083333336</v>
      </c>
      <c r="E348" s="33">
        <f t="shared" si="5"/>
        <v>1.0416666671517305E-2</v>
      </c>
      <c r="F348" s="39" t="s">
        <v>41</v>
      </c>
      <c r="G348" s="88"/>
      <c r="H348" s="88"/>
      <c r="I348" s="57"/>
      <c r="J348" s="57"/>
      <c r="K348" s="91"/>
      <c r="L348" s="91"/>
      <c r="M348" s="91"/>
      <c r="N348" s="91"/>
      <c r="P348" s="39">
        <v>0</v>
      </c>
      <c r="Q348" s="40"/>
      <c r="R348" s="40"/>
      <c r="S348" s="40"/>
      <c r="T348" s="40"/>
      <c r="U348" s="40"/>
      <c r="V348" s="40"/>
      <c r="W348" s="2"/>
      <c r="X348" s="2"/>
      <c r="Y348" s="2"/>
      <c r="Z348" s="2"/>
    </row>
    <row r="349" spans="1:26" ht="25.5" customHeight="1">
      <c r="A349" s="30">
        <v>348</v>
      </c>
      <c r="B349" s="99">
        <v>44844.6875</v>
      </c>
      <c r="C349" s="99">
        <v>44844.677083333336</v>
      </c>
      <c r="D349" s="99">
        <v>44844.6875</v>
      </c>
      <c r="E349" s="33">
        <f t="shared" si="5"/>
        <v>1.0416666664241347E-2</v>
      </c>
      <c r="F349" s="39" t="s">
        <v>41</v>
      </c>
      <c r="G349" s="88"/>
      <c r="H349" s="88"/>
      <c r="I349" s="57"/>
      <c r="J349" s="57"/>
      <c r="K349" s="91"/>
      <c r="L349" s="91"/>
      <c r="M349" s="91"/>
      <c r="N349" s="91"/>
      <c r="P349" s="39">
        <v>0</v>
      </c>
      <c r="Q349" s="40"/>
      <c r="R349" s="40"/>
      <c r="S349" s="40"/>
      <c r="T349" s="40"/>
      <c r="U349" s="40"/>
      <c r="V349" s="40"/>
      <c r="W349" s="2"/>
      <c r="X349" s="2"/>
      <c r="Y349" s="2"/>
      <c r="Z349" s="2"/>
    </row>
    <row r="350" spans="1:26" ht="25.5" customHeight="1">
      <c r="A350" s="30">
        <v>349</v>
      </c>
      <c r="B350" s="99">
        <v>44844.697916666664</v>
      </c>
      <c r="C350" s="99">
        <v>44844.6875</v>
      </c>
      <c r="D350" s="99">
        <v>44844.697916666664</v>
      </c>
      <c r="E350" s="33">
        <f t="shared" si="5"/>
        <v>1.0416666664241347E-2</v>
      </c>
      <c r="F350" s="39" t="s">
        <v>41</v>
      </c>
      <c r="G350" s="88"/>
      <c r="H350" s="88"/>
      <c r="I350" s="57"/>
      <c r="J350" s="57"/>
      <c r="K350" s="91"/>
      <c r="L350" s="91"/>
      <c r="M350" s="91"/>
      <c r="N350" s="91"/>
      <c r="P350" s="39">
        <v>0</v>
      </c>
      <c r="Q350" s="40"/>
      <c r="R350" s="40"/>
      <c r="S350" s="40"/>
      <c r="T350" s="40"/>
      <c r="U350" s="40"/>
      <c r="V350" s="40"/>
      <c r="W350" s="2"/>
      <c r="X350" s="2"/>
      <c r="Y350" s="2"/>
      <c r="Z350" s="2"/>
    </row>
    <row r="351" spans="1:26" ht="25.5" customHeight="1">
      <c r="A351" s="30">
        <v>350</v>
      </c>
      <c r="B351" s="99">
        <v>44844.708333333336</v>
      </c>
      <c r="C351" s="99">
        <v>44844.697916666664</v>
      </c>
      <c r="D351" s="99">
        <v>44844.708333333336</v>
      </c>
      <c r="E351" s="33">
        <f t="shared" si="5"/>
        <v>1.0416666671517305E-2</v>
      </c>
      <c r="F351" s="39" t="s">
        <v>41</v>
      </c>
      <c r="G351" s="88"/>
      <c r="H351" s="88"/>
      <c r="I351" s="57"/>
      <c r="J351" s="57"/>
      <c r="K351" s="91"/>
      <c r="L351" s="91"/>
      <c r="M351" s="91"/>
      <c r="N351" s="91"/>
      <c r="P351" s="39"/>
      <c r="Q351" s="40"/>
      <c r="R351" s="40"/>
      <c r="S351" s="40"/>
      <c r="T351" s="40"/>
      <c r="U351" s="40"/>
      <c r="V351" s="40"/>
      <c r="W351" s="2"/>
      <c r="X351" s="2"/>
      <c r="Y351" s="2"/>
      <c r="Z351" s="2"/>
    </row>
    <row r="352" spans="1:26" ht="25.5" customHeight="1">
      <c r="A352" s="30">
        <v>351</v>
      </c>
      <c r="B352" s="99">
        <v>44844.71875</v>
      </c>
      <c r="C352" s="99">
        <v>44844.708333333336</v>
      </c>
      <c r="D352" s="99">
        <v>44844.71875</v>
      </c>
      <c r="E352" s="33">
        <f t="shared" si="5"/>
        <v>1.0416666664241347E-2</v>
      </c>
      <c r="F352" s="39" t="s">
        <v>41</v>
      </c>
      <c r="G352" s="88"/>
      <c r="H352" s="88"/>
      <c r="I352" s="57"/>
      <c r="J352" s="57"/>
      <c r="K352" s="91"/>
      <c r="L352" s="91"/>
      <c r="M352" s="91"/>
      <c r="N352" s="91"/>
      <c r="P352" s="39"/>
      <c r="Q352" s="40"/>
      <c r="R352" s="40"/>
      <c r="S352" s="40"/>
      <c r="T352" s="40"/>
      <c r="U352" s="40"/>
      <c r="V352" s="40"/>
      <c r="W352" s="2"/>
      <c r="X352" s="2"/>
      <c r="Y352" s="2"/>
      <c r="Z352" s="2"/>
    </row>
    <row r="353" spans="1:26" ht="25.5" customHeight="1">
      <c r="A353" s="30">
        <v>352</v>
      </c>
      <c r="B353" s="99">
        <v>44844.729166666664</v>
      </c>
      <c r="C353" s="99">
        <v>44844.71875</v>
      </c>
      <c r="D353" s="99">
        <v>44844.729166666664</v>
      </c>
      <c r="E353" s="33">
        <f t="shared" si="5"/>
        <v>1.0416666664241347E-2</v>
      </c>
      <c r="F353" s="39" t="s">
        <v>41</v>
      </c>
      <c r="G353" s="88"/>
      <c r="H353" s="88"/>
      <c r="I353" s="57"/>
      <c r="J353" s="57"/>
      <c r="K353" s="91"/>
      <c r="L353" s="91"/>
      <c r="M353" s="91"/>
      <c r="N353" s="91"/>
      <c r="P353" s="39"/>
      <c r="Q353" s="40"/>
      <c r="R353" s="40"/>
      <c r="S353" s="40"/>
      <c r="T353" s="40"/>
      <c r="U353" s="40"/>
      <c r="V353" s="40"/>
      <c r="W353" s="2"/>
      <c r="X353" s="2"/>
      <c r="Y353" s="2"/>
      <c r="Z353" s="2"/>
    </row>
    <row r="354" spans="1:26" ht="25.5" customHeight="1">
      <c r="A354" s="30">
        <v>353</v>
      </c>
      <c r="B354" s="99">
        <v>44844.739583333336</v>
      </c>
      <c r="C354" s="99">
        <v>44844.729166666664</v>
      </c>
      <c r="D354" s="99">
        <v>44844.739583333336</v>
      </c>
      <c r="E354" s="33">
        <f t="shared" si="5"/>
        <v>1.0416666671517305E-2</v>
      </c>
      <c r="F354" s="39" t="s">
        <v>41</v>
      </c>
      <c r="G354" s="88"/>
      <c r="H354" s="88"/>
      <c r="I354" s="57"/>
      <c r="J354" s="57"/>
      <c r="K354" s="91"/>
      <c r="L354" s="91"/>
      <c r="M354" s="91"/>
      <c r="N354" s="91"/>
      <c r="P354" s="39"/>
      <c r="Q354" s="40"/>
      <c r="R354" s="40"/>
      <c r="S354" s="40"/>
      <c r="T354" s="40"/>
      <c r="U354" s="40"/>
      <c r="V354" s="40"/>
      <c r="W354" s="2"/>
      <c r="X354" s="2"/>
      <c r="Y354" s="2"/>
      <c r="Z354" s="2"/>
    </row>
    <row r="355" spans="1:26" ht="25.5" customHeight="1">
      <c r="A355" s="30">
        <v>354</v>
      </c>
      <c r="B355" s="99">
        <v>44844.75</v>
      </c>
      <c r="C355" s="99">
        <v>44844.739583333336</v>
      </c>
      <c r="D355" s="99">
        <v>44844.75</v>
      </c>
      <c r="E355" s="33">
        <f t="shared" si="5"/>
        <v>1.0416666664241347E-2</v>
      </c>
      <c r="F355" s="39" t="s">
        <v>41</v>
      </c>
      <c r="G355" s="88"/>
      <c r="H355" s="88"/>
      <c r="I355" s="57"/>
      <c r="J355" s="57"/>
      <c r="K355" s="91"/>
      <c r="L355" s="91"/>
      <c r="M355" s="91"/>
      <c r="N355" s="91"/>
      <c r="P355" s="39"/>
      <c r="Q355" s="40"/>
      <c r="R355" s="40"/>
      <c r="S355" s="40"/>
      <c r="T355" s="40"/>
      <c r="U355" s="40"/>
      <c r="V355" s="40"/>
      <c r="W355" s="2"/>
      <c r="X355" s="2"/>
      <c r="Y355" s="2"/>
      <c r="Z355" s="2"/>
    </row>
    <row r="356" spans="1:26" ht="25.5" customHeight="1">
      <c r="A356" s="30">
        <v>355</v>
      </c>
      <c r="B356" s="99">
        <v>44844.760416666664</v>
      </c>
      <c r="C356" s="99">
        <v>44844.75</v>
      </c>
      <c r="D356" s="99">
        <v>44844.760416666664</v>
      </c>
      <c r="E356" s="33">
        <f t="shared" si="5"/>
        <v>1.0416666664241347E-2</v>
      </c>
      <c r="F356" s="39" t="s">
        <v>41</v>
      </c>
      <c r="G356" s="88"/>
      <c r="H356" s="88"/>
      <c r="I356" s="57"/>
      <c r="J356" s="57"/>
      <c r="K356" s="91"/>
      <c r="L356" s="91"/>
      <c r="M356" s="91"/>
      <c r="N356" s="91"/>
      <c r="P356" s="39"/>
      <c r="Q356" s="40"/>
      <c r="R356" s="40"/>
      <c r="S356" s="40"/>
      <c r="T356" s="40"/>
      <c r="U356" s="40"/>
      <c r="V356" s="40"/>
      <c r="W356" s="2"/>
      <c r="X356" s="2"/>
      <c r="Y356" s="2"/>
      <c r="Z356" s="2"/>
    </row>
    <row r="357" spans="1:26" ht="25.5" customHeight="1">
      <c r="A357" s="30">
        <v>356</v>
      </c>
      <c r="B357" s="99">
        <v>44844.770833333336</v>
      </c>
      <c r="C357" s="99">
        <v>44844.760416666664</v>
      </c>
      <c r="D357" s="99">
        <v>44844.770833333336</v>
      </c>
      <c r="E357" s="33">
        <f t="shared" si="5"/>
        <v>1.0416666671517305E-2</v>
      </c>
      <c r="F357" s="39" t="s">
        <v>41</v>
      </c>
      <c r="G357" s="88"/>
      <c r="H357" s="88"/>
      <c r="I357" s="57"/>
      <c r="J357" s="57"/>
      <c r="K357" s="91"/>
      <c r="L357" s="91"/>
      <c r="M357" s="91"/>
      <c r="N357" s="91"/>
      <c r="P357" s="39"/>
      <c r="Q357" s="40"/>
      <c r="R357" s="40"/>
      <c r="S357" s="40"/>
      <c r="T357" s="40"/>
      <c r="U357" s="40"/>
      <c r="V357" s="40"/>
      <c r="W357" s="2"/>
      <c r="X357" s="2"/>
      <c r="Y357" s="2"/>
      <c r="Z357" s="2"/>
    </row>
    <row r="358" spans="1:26" ht="25.5" customHeight="1">
      <c r="A358" s="30">
        <v>357</v>
      </c>
      <c r="B358" s="99">
        <v>44844.78125</v>
      </c>
      <c r="C358" s="99">
        <v>44844.770833333336</v>
      </c>
      <c r="D358" s="99">
        <v>44844.78125</v>
      </c>
      <c r="E358" s="33">
        <f t="shared" si="5"/>
        <v>1.0416666664241347E-2</v>
      </c>
      <c r="F358" s="39" t="s">
        <v>41</v>
      </c>
      <c r="G358" s="88"/>
      <c r="H358" s="88"/>
      <c r="I358" s="57"/>
      <c r="J358" s="57"/>
      <c r="K358" s="91"/>
      <c r="L358" s="91"/>
      <c r="M358" s="91"/>
      <c r="N358" s="91"/>
      <c r="P358" s="39"/>
      <c r="Q358" s="40"/>
      <c r="R358" s="40"/>
      <c r="S358" s="40"/>
      <c r="T358" s="40"/>
      <c r="U358" s="40"/>
      <c r="V358" s="40"/>
      <c r="W358" s="2"/>
      <c r="X358" s="2"/>
      <c r="Y358" s="2"/>
      <c r="Z358" s="2"/>
    </row>
    <row r="359" spans="1:26" ht="25.5" customHeight="1">
      <c r="A359" s="30">
        <v>358</v>
      </c>
      <c r="B359" s="99">
        <v>44844.791666666664</v>
      </c>
      <c r="C359" s="99">
        <v>44844.78125</v>
      </c>
      <c r="D359" s="99">
        <v>44844.791666666664</v>
      </c>
      <c r="E359" s="33">
        <f t="shared" si="5"/>
        <v>1.0416666664241347E-2</v>
      </c>
      <c r="F359" s="39" t="s">
        <v>41</v>
      </c>
      <c r="G359" s="88"/>
      <c r="H359" s="88"/>
      <c r="I359" s="57"/>
      <c r="J359" s="57"/>
      <c r="K359" s="91"/>
      <c r="L359" s="91"/>
      <c r="M359" s="91"/>
      <c r="N359" s="91"/>
      <c r="P359" s="39"/>
      <c r="Q359" s="40"/>
      <c r="R359" s="40"/>
      <c r="S359" s="40"/>
      <c r="T359" s="40"/>
      <c r="U359" s="40"/>
      <c r="V359" s="40"/>
      <c r="W359" s="2"/>
      <c r="X359" s="2"/>
      <c r="Y359" s="2"/>
      <c r="Z359" s="2"/>
    </row>
    <row r="360" spans="1:26" ht="25.5" customHeight="1">
      <c r="A360" s="30">
        <v>359</v>
      </c>
      <c r="B360" s="99">
        <v>44844.802083333336</v>
      </c>
      <c r="C360" s="99">
        <v>44844.791666666664</v>
      </c>
      <c r="D360" s="99">
        <v>44844.802083333336</v>
      </c>
      <c r="E360" s="33">
        <f t="shared" si="5"/>
        <v>1.0416666671517305E-2</v>
      </c>
      <c r="F360" s="39" t="s">
        <v>41</v>
      </c>
      <c r="G360" s="88"/>
      <c r="H360" s="88"/>
      <c r="I360" s="57"/>
      <c r="J360" s="57"/>
      <c r="K360" s="91"/>
      <c r="L360" s="91"/>
      <c r="M360" s="91"/>
      <c r="N360" s="91"/>
      <c r="P360" s="39"/>
      <c r="Q360" s="40"/>
      <c r="R360" s="40"/>
      <c r="S360" s="40"/>
      <c r="T360" s="40"/>
      <c r="U360" s="40"/>
      <c r="V360" s="40"/>
      <c r="W360" s="2"/>
      <c r="X360" s="2"/>
      <c r="Y360" s="2"/>
      <c r="Z360" s="2"/>
    </row>
    <row r="361" spans="1:26" ht="25.5" customHeight="1">
      <c r="A361" s="30">
        <v>360</v>
      </c>
      <c r="B361" s="99">
        <v>44844.8125</v>
      </c>
      <c r="C361" s="99">
        <v>44844.802083333336</v>
      </c>
      <c r="D361" s="99">
        <v>44844.8125</v>
      </c>
      <c r="E361" s="33">
        <f t="shared" si="5"/>
        <v>1.0416666664241347E-2</v>
      </c>
      <c r="F361" s="39" t="s">
        <v>41</v>
      </c>
      <c r="G361" s="88"/>
      <c r="H361" s="88"/>
      <c r="I361" s="57"/>
      <c r="J361" s="57"/>
      <c r="K361" s="91"/>
      <c r="L361" s="91"/>
      <c r="M361" s="91"/>
      <c r="N361" s="91"/>
      <c r="P361" s="39"/>
      <c r="Q361" s="40"/>
      <c r="R361" s="40"/>
      <c r="S361" s="40"/>
      <c r="T361" s="40"/>
      <c r="U361" s="40"/>
      <c r="V361" s="40"/>
      <c r="W361" s="2"/>
      <c r="X361" s="2"/>
      <c r="Y361" s="2"/>
      <c r="Z361" s="2"/>
    </row>
    <row r="362" spans="1:26" ht="25.5" customHeight="1">
      <c r="A362" s="30">
        <v>361</v>
      </c>
      <c r="B362" s="99">
        <v>44844.822916666664</v>
      </c>
      <c r="C362" s="99">
        <v>44844.8125</v>
      </c>
      <c r="D362" s="99">
        <v>44844.822916666664</v>
      </c>
      <c r="E362" s="33">
        <f t="shared" si="5"/>
        <v>1.0416666664241347E-2</v>
      </c>
      <c r="F362" s="39" t="s">
        <v>41</v>
      </c>
      <c r="G362" s="88"/>
      <c r="H362" s="88"/>
      <c r="I362" s="57"/>
      <c r="J362" s="57"/>
      <c r="K362" s="91"/>
      <c r="L362" s="91"/>
      <c r="M362" s="91"/>
      <c r="N362" s="91"/>
      <c r="P362" s="39"/>
      <c r="Q362" s="40"/>
      <c r="R362" s="40"/>
      <c r="S362" s="40"/>
      <c r="T362" s="40"/>
      <c r="U362" s="40"/>
      <c r="V362" s="40"/>
      <c r="W362" s="2"/>
      <c r="X362" s="2"/>
      <c r="Y362" s="2"/>
      <c r="Z362" s="2"/>
    </row>
    <row r="363" spans="1:26" ht="25.5" customHeight="1">
      <c r="A363" s="30">
        <v>362</v>
      </c>
      <c r="B363" s="99">
        <v>44844.833333333336</v>
      </c>
      <c r="C363" s="99">
        <v>44844.822916666664</v>
      </c>
      <c r="D363" s="99">
        <v>44844.833333333336</v>
      </c>
      <c r="E363" s="33">
        <f t="shared" si="5"/>
        <v>1.0416666671517305E-2</v>
      </c>
      <c r="F363" s="39" t="s">
        <v>41</v>
      </c>
      <c r="G363" s="88"/>
      <c r="H363" s="88"/>
      <c r="I363" s="57"/>
      <c r="J363" s="57"/>
      <c r="K363" s="91"/>
      <c r="L363" s="91"/>
      <c r="M363" s="91"/>
      <c r="N363" s="91"/>
      <c r="P363" s="39"/>
      <c r="Q363" s="40"/>
      <c r="R363" s="40"/>
      <c r="S363" s="40"/>
      <c r="T363" s="40"/>
      <c r="U363" s="40"/>
      <c r="V363" s="40"/>
      <c r="W363" s="2"/>
      <c r="X363" s="2"/>
      <c r="Y363" s="2"/>
      <c r="Z363" s="2"/>
    </row>
    <row r="364" spans="1:26" ht="25.5" customHeight="1">
      <c r="A364" s="30">
        <v>363</v>
      </c>
      <c r="B364" s="99">
        <v>44844.84375</v>
      </c>
      <c r="C364" s="99">
        <v>44844.833333333336</v>
      </c>
      <c r="D364" s="99">
        <v>44844.84375</v>
      </c>
      <c r="E364" s="33">
        <f t="shared" si="5"/>
        <v>1.0416666664241347E-2</v>
      </c>
      <c r="F364" s="39" t="s">
        <v>41</v>
      </c>
      <c r="G364" s="88"/>
      <c r="H364" s="88"/>
      <c r="I364" s="57"/>
      <c r="J364" s="57"/>
      <c r="K364" s="91"/>
      <c r="L364" s="91"/>
      <c r="M364" s="91"/>
      <c r="N364" s="91"/>
      <c r="P364" s="39"/>
      <c r="Q364" s="40"/>
      <c r="R364" s="40"/>
      <c r="S364" s="40"/>
      <c r="T364" s="40"/>
      <c r="U364" s="40"/>
      <c r="V364" s="40"/>
      <c r="W364" s="2"/>
      <c r="X364" s="2"/>
      <c r="Y364" s="2"/>
      <c r="Z364" s="2"/>
    </row>
    <row r="365" spans="1:26" ht="25.5" customHeight="1">
      <c r="A365" s="30">
        <v>364</v>
      </c>
      <c r="B365" s="99">
        <v>44844.854166666664</v>
      </c>
      <c r="C365" s="99">
        <v>44844.84375</v>
      </c>
      <c r="D365" s="99">
        <v>44844.854166666664</v>
      </c>
      <c r="E365" s="33">
        <f t="shared" si="5"/>
        <v>1.0416666664241347E-2</v>
      </c>
      <c r="F365" s="39" t="s">
        <v>41</v>
      </c>
      <c r="G365" s="88"/>
      <c r="H365" s="88"/>
      <c r="I365" s="57"/>
      <c r="J365" s="57"/>
      <c r="K365" s="91"/>
      <c r="L365" s="91"/>
      <c r="M365" s="91"/>
      <c r="N365" s="91"/>
      <c r="P365" s="39">
        <v>1362.6</v>
      </c>
      <c r="Q365" s="40"/>
      <c r="R365" s="40"/>
      <c r="S365" s="40"/>
      <c r="T365" s="40"/>
      <c r="U365" s="40"/>
      <c r="V365" s="40"/>
      <c r="W365" s="2"/>
      <c r="X365" s="2"/>
      <c r="Y365" s="2"/>
      <c r="Z365" s="2"/>
    </row>
    <row r="366" spans="1:26" ht="25.5" customHeight="1">
      <c r="A366" s="30">
        <v>365</v>
      </c>
      <c r="B366" s="99">
        <v>44844.864583333336</v>
      </c>
      <c r="C366" s="99">
        <v>44844.854166666664</v>
      </c>
      <c r="D366" s="99">
        <v>44844.864583333336</v>
      </c>
      <c r="E366" s="33">
        <f t="shared" si="5"/>
        <v>1.0416666671517305E-2</v>
      </c>
      <c r="F366" s="39" t="s">
        <v>41</v>
      </c>
      <c r="G366" s="88"/>
      <c r="H366" s="88"/>
      <c r="I366" s="57"/>
      <c r="J366" s="57"/>
      <c r="K366" s="91"/>
      <c r="L366" s="91"/>
      <c r="M366" s="91"/>
      <c r="N366" s="91"/>
      <c r="P366" s="39">
        <v>179.32</v>
      </c>
      <c r="Q366" s="40"/>
      <c r="R366" s="40"/>
      <c r="S366" s="40"/>
      <c r="T366" s="40"/>
      <c r="U366" s="40"/>
      <c r="V366" s="40"/>
      <c r="W366" s="2"/>
      <c r="X366" s="2"/>
      <c r="Y366" s="2"/>
      <c r="Z366" s="2"/>
    </row>
    <row r="367" spans="1:26" ht="25.5" customHeight="1">
      <c r="A367" s="30">
        <v>366</v>
      </c>
      <c r="B367" s="99">
        <v>44844.875</v>
      </c>
      <c r="C367" s="99">
        <v>44844.864583333336</v>
      </c>
      <c r="D367" s="99">
        <v>44844.875</v>
      </c>
      <c r="E367" s="33">
        <f t="shared" si="5"/>
        <v>1.0416666664241347E-2</v>
      </c>
      <c r="F367" s="39" t="s">
        <v>41</v>
      </c>
      <c r="G367" s="88"/>
      <c r="H367" s="88"/>
      <c r="I367" s="57"/>
      <c r="J367" s="57"/>
      <c r="K367" s="91"/>
      <c r="L367" s="91"/>
      <c r="M367" s="91"/>
      <c r="N367" s="91"/>
      <c r="P367" s="39">
        <v>0</v>
      </c>
      <c r="Q367" s="40"/>
      <c r="R367" s="40"/>
      <c r="S367" s="40"/>
      <c r="T367" s="40"/>
      <c r="U367" s="40"/>
      <c r="V367" s="40"/>
      <c r="W367" s="2"/>
      <c r="X367" s="2"/>
      <c r="Y367" s="2"/>
      <c r="Z367" s="2"/>
    </row>
    <row r="368" spans="1:26" ht="25.5" customHeight="1">
      <c r="A368" s="30">
        <v>367</v>
      </c>
      <c r="B368" s="99">
        <v>44844.885416666664</v>
      </c>
      <c r="C368" s="99">
        <v>44844.875</v>
      </c>
      <c r="D368" s="99">
        <v>44844.885416666664</v>
      </c>
      <c r="E368" s="33">
        <f t="shared" si="5"/>
        <v>1.0416666664241347E-2</v>
      </c>
      <c r="F368" s="39" t="s">
        <v>41</v>
      </c>
      <c r="G368" s="88"/>
      <c r="H368" s="88"/>
      <c r="I368" s="57"/>
      <c r="J368" s="57"/>
      <c r="K368" s="91"/>
      <c r="L368" s="91"/>
      <c r="M368" s="91"/>
      <c r="N368" s="91"/>
      <c r="P368" s="39"/>
      <c r="Q368" s="40"/>
      <c r="R368" s="40"/>
      <c r="S368" s="40"/>
      <c r="T368" s="40"/>
      <c r="U368" s="40"/>
      <c r="V368" s="40"/>
      <c r="W368" s="2"/>
      <c r="X368" s="2"/>
      <c r="Y368" s="2"/>
      <c r="Z368" s="2"/>
    </row>
    <row r="369" spans="1:26" ht="25.5" customHeight="1">
      <c r="A369" s="30">
        <v>368</v>
      </c>
      <c r="B369" s="99">
        <v>44844.895833333336</v>
      </c>
      <c r="C369" s="99">
        <v>44844.885416666664</v>
      </c>
      <c r="D369" s="99">
        <v>44844.895833333336</v>
      </c>
      <c r="E369" s="33">
        <f t="shared" si="5"/>
        <v>1.0416666671517305E-2</v>
      </c>
      <c r="F369" s="39" t="s">
        <v>41</v>
      </c>
      <c r="G369" s="88"/>
      <c r="H369" s="88"/>
      <c r="I369" s="57"/>
      <c r="J369" s="57"/>
      <c r="K369" s="91"/>
      <c r="L369" s="91"/>
      <c r="M369" s="91"/>
      <c r="N369" s="91"/>
      <c r="P369" s="39"/>
      <c r="Q369" s="40"/>
      <c r="R369" s="40"/>
      <c r="S369" s="40"/>
      <c r="T369" s="40"/>
      <c r="U369" s="40"/>
      <c r="V369" s="40"/>
      <c r="W369" s="2"/>
      <c r="X369" s="2"/>
      <c r="Y369" s="2"/>
      <c r="Z369" s="2"/>
    </row>
    <row r="370" spans="1:26" ht="25.5" customHeight="1">
      <c r="A370" s="30">
        <v>369</v>
      </c>
      <c r="B370" s="99">
        <v>44844.90625</v>
      </c>
      <c r="C370" s="99">
        <v>44844.895833333336</v>
      </c>
      <c r="D370" s="99">
        <v>44844.90625</v>
      </c>
      <c r="E370" s="33">
        <f t="shared" si="5"/>
        <v>1.0416666664241347E-2</v>
      </c>
      <c r="F370" s="39" t="s">
        <v>41</v>
      </c>
      <c r="G370" s="88"/>
      <c r="H370" s="88"/>
      <c r="I370" s="57"/>
      <c r="J370" s="57"/>
      <c r="K370" s="91"/>
      <c r="L370" s="91"/>
      <c r="M370" s="91"/>
      <c r="N370" s="91"/>
      <c r="P370" s="39"/>
      <c r="Q370" s="40"/>
      <c r="R370" s="40"/>
      <c r="S370" s="40"/>
      <c r="T370" s="40"/>
      <c r="U370" s="40"/>
      <c r="V370" s="40"/>
      <c r="W370" s="2"/>
      <c r="X370" s="2"/>
      <c r="Y370" s="2"/>
      <c r="Z370" s="2"/>
    </row>
    <row r="371" spans="1:26" ht="25.5" customHeight="1">
      <c r="A371" s="30">
        <v>370</v>
      </c>
      <c r="B371" s="99">
        <v>44844.916666666664</v>
      </c>
      <c r="C371" s="99">
        <v>44844.90625</v>
      </c>
      <c r="D371" s="99">
        <v>44844.916666666664</v>
      </c>
      <c r="E371" s="33">
        <f t="shared" si="5"/>
        <v>1.0416666664241347E-2</v>
      </c>
      <c r="F371" s="39" t="s">
        <v>41</v>
      </c>
      <c r="G371" s="88"/>
      <c r="H371" s="88"/>
      <c r="I371" s="57"/>
      <c r="J371" s="57"/>
      <c r="K371" s="91"/>
      <c r="L371" s="91"/>
      <c r="M371" s="91"/>
      <c r="N371" s="91"/>
      <c r="P371" s="39">
        <v>0</v>
      </c>
      <c r="Q371" s="40"/>
      <c r="R371" s="40"/>
      <c r="S371" s="40"/>
      <c r="T371" s="40"/>
      <c r="U371" s="40"/>
      <c r="V371" s="40"/>
      <c r="W371" s="2"/>
      <c r="X371" s="2"/>
      <c r="Y371" s="2"/>
      <c r="Z371" s="2"/>
    </row>
    <row r="372" spans="1:26" ht="25.5" customHeight="1">
      <c r="A372" s="30">
        <v>371</v>
      </c>
      <c r="B372" s="99">
        <v>44844.927083333336</v>
      </c>
      <c r="C372" s="99">
        <v>44844.916666666664</v>
      </c>
      <c r="D372" s="99">
        <v>44844.927083333336</v>
      </c>
      <c r="E372" s="33">
        <f t="shared" si="5"/>
        <v>1.0416666671517305E-2</v>
      </c>
      <c r="F372" s="39" t="s">
        <v>41</v>
      </c>
      <c r="G372" s="88"/>
      <c r="H372" s="88"/>
      <c r="I372" s="57"/>
      <c r="J372" s="57"/>
      <c r="K372" s="91"/>
      <c r="L372" s="91"/>
      <c r="M372" s="91"/>
      <c r="N372" s="91"/>
      <c r="P372" s="39">
        <v>0.75</v>
      </c>
      <c r="Q372" s="40"/>
      <c r="R372" s="40"/>
      <c r="S372" s="40"/>
      <c r="T372" s="40"/>
      <c r="U372" s="40"/>
      <c r="V372" s="40"/>
      <c r="W372" s="2"/>
      <c r="X372" s="2"/>
      <c r="Y372" s="2"/>
      <c r="Z372" s="2"/>
    </row>
    <row r="373" spans="1:26" ht="25.5" customHeight="1">
      <c r="A373" s="30">
        <v>372</v>
      </c>
      <c r="B373" s="99">
        <v>44844.9375</v>
      </c>
      <c r="C373" s="99">
        <v>44844.927083333336</v>
      </c>
      <c r="D373" s="99">
        <v>44844.9375</v>
      </c>
      <c r="E373" s="33">
        <f t="shared" si="5"/>
        <v>1.0416666664241347E-2</v>
      </c>
      <c r="F373" s="39" t="s">
        <v>41</v>
      </c>
      <c r="G373" s="88"/>
      <c r="H373" s="88"/>
      <c r="I373" s="57"/>
      <c r="J373" s="57"/>
      <c r="K373" s="91"/>
      <c r="L373" s="91"/>
      <c r="M373" s="91"/>
      <c r="N373" s="91"/>
      <c r="P373" s="39">
        <v>0</v>
      </c>
      <c r="Q373" s="40"/>
      <c r="R373" s="40"/>
      <c r="S373" s="40"/>
      <c r="T373" s="40"/>
      <c r="U373" s="40"/>
      <c r="V373" s="40"/>
      <c r="W373" s="2"/>
      <c r="X373" s="2"/>
      <c r="Y373" s="2"/>
      <c r="Z373" s="2"/>
    </row>
    <row r="374" spans="1:26" ht="25.5" customHeight="1">
      <c r="A374" s="30">
        <v>373</v>
      </c>
      <c r="B374" s="99">
        <v>44844.947916666664</v>
      </c>
      <c r="C374" s="99">
        <v>44844.9375</v>
      </c>
      <c r="D374" s="99">
        <v>44844.947916666664</v>
      </c>
      <c r="E374" s="33">
        <f t="shared" si="5"/>
        <v>1.0416666664241347E-2</v>
      </c>
      <c r="F374" s="39" t="s">
        <v>41</v>
      </c>
      <c r="G374" s="88"/>
      <c r="H374" s="88"/>
      <c r="I374" s="57"/>
      <c r="J374" s="57"/>
      <c r="K374" s="91"/>
      <c r="L374" s="91"/>
      <c r="M374" s="91"/>
      <c r="N374" s="91"/>
      <c r="P374" s="39">
        <v>0</v>
      </c>
      <c r="Q374" s="40"/>
      <c r="R374" s="40"/>
      <c r="S374" s="40"/>
      <c r="T374" s="40"/>
      <c r="U374" s="40"/>
      <c r="V374" s="40"/>
      <c r="W374" s="2"/>
      <c r="X374" s="2"/>
      <c r="Y374" s="2"/>
      <c r="Z374" s="2"/>
    </row>
    <row r="375" spans="1:26" ht="25.5" customHeight="1">
      <c r="A375" s="30">
        <v>374</v>
      </c>
      <c r="B375" s="99">
        <v>44844.958333333336</v>
      </c>
      <c r="C375" s="99">
        <v>44844.947916666664</v>
      </c>
      <c r="D375" s="99">
        <v>44844.958333333336</v>
      </c>
      <c r="E375" s="33">
        <f t="shared" si="5"/>
        <v>1.0416666671517305E-2</v>
      </c>
      <c r="F375" s="39" t="s">
        <v>41</v>
      </c>
      <c r="G375" s="88"/>
      <c r="H375" s="88"/>
      <c r="I375" s="57"/>
      <c r="J375" s="57"/>
      <c r="K375" s="91"/>
      <c r="L375" s="91"/>
      <c r="M375" s="91"/>
      <c r="N375" s="91"/>
      <c r="P375" s="39">
        <v>0</v>
      </c>
      <c r="Q375" s="40"/>
      <c r="R375" s="40"/>
      <c r="S375" s="40"/>
      <c r="T375" s="40"/>
      <c r="U375" s="40"/>
      <c r="V375" s="40"/>
      <c r="W375" s="2"/>
      <c r="X375" s="2"/>
      <c r="Y375" s="2"/>
      <c r="Z375" s="2"/>
    </row>
    <row r="376" spans="1:26" ht="25.5" customHeight="1">
      <c r="A376" s="30">
        <v>375</v>
      </c>
      <c r="B376" s="99">
        <v>44844.96875</v>
      </c>
      <c r="C376" s="99">
        <v>44844.958333333336</v>
      </c>
      <c r="D376" s="99">
        <v>44844.96875</v>
      </c>
      <c r="E376" s="33">
        <f t="shared" si="5"/>
        <v>1.0416666664241347E-2</v>
      </c>
      <c r="F376" s="39" t="s">
        <v>41</v>
      </c>
      <c r="G376" s="88"/>
      <c r="H376" s="88"/>
      <c r="I376" s="57"/>
      <c r="J376" s="57"/>
      <c r="K376" s="91"/>
      <c r="L376" s="91"/>
      <c r="M376" s="91"/>
      <c r="N376" s="91"/>
      <c r="P376" s="39"/>
      <c r="Q376" s="40"/>
      <c r="R376" s="40"/>
      <c r="S376" s="40"/>
      <c r="T376" s="40"/>
      <c r="U376" s="40"/>
      <c r="V376" s="40"/>
      <c r="W376" s="2"/>
      <c r="X376" s="2"/>
      <c r="Y376" s="2"/>
      <c r="Z376" s="2"/>
    </row>
    <row r="377" spans="1:26" ht="25.5" customHeight="1">
      <c r="A377" s="30">
        <v>376</v>
      </c>
      <c r="B377" s="99">
        <v>44844.979166666664</v>
      </c>
      <c r="C377" s="99">
        <v>44844.96875</v>
      </c>
      <c r="D377" s="99">
        <v>44844.979166666664</v>
      </c>
      <c r="E377" s="33">
        <f t="shared" si="5"/>
        <v>1.0416666664241347E-2</v>
      </c>
      <c r="F377" s="39" t="s">
        <v>41</v>
      </c>
      <c r="G377" s="88"/>
      <c r="H377" s="88"/>
      <c r="I377" s="57"/>
      <c r="J377" s="57"/>
      <c r="K377" s="91"/>
      <c r="L377" s="91"/>
      <c r="M377" s="91"/>
      <c r="N377" s="91"/>
      <c r="P377" s="39">
        <v>92.19</v>
      </c>
      <c r="Q377" s="40"/>
      <c r="R377" s="40"/>
      <c r="S377" s="40"/>
      <c r="T377" s="40"/>
      <c r="U377" s="40"/>
      <c r="V377" s="40"/>
      <c r="W377" s="2"/>
      <c r="X377" s="2"/>
      <c r="Y377" s="2"/>
      <c r="Z377" s="2"/>
    </row>
    <row r="378" spans="1:26" ht="25.5" customHeight="1">
      <c r="A378" s="30">
        <v>377</v>
      </c>
      <c r="B378" s="99">
        <v>44844.989583333336</v>
      </c>
      <c r="C378" s="99">
        <v>44844.979166666664</v>
      </c>
      <c r="D378" s="99">
        <v>44844.989583333336</v>
      </c>
      <c r="E378" s="33">
        <f t="shared" si="5"/>
        <v>1.0416666671517305E-2</v>
      </c>
      <c r="F378" s="39" t="s">
        <v>41</v>
      </c>
      <c r="G378" s="88"/>
      <c r="H378" s="88"/>
      <c r="I378" s="57"/>
      <c r="J378" s="57"/>
      <c r="K378" s="91"/>
      <c r="L378" s="91"/>
      <c r="M378" s="91"/>
      <c r="N378" s="91"/>
      <c r="P378" s="39">
        <v>20.34</v>
      </c>
      <c r="Q378" s="40"/>
      <c r="R378" s="40"/>
      <c r="S378" s="40"/>
      <c r="T378" s="40"/>
      <c r="U378" s="40"/>
      <c r="V378" s="40"/>
      <c r="W378" s="2"/>
      <c r="X378" s="2"/>
      <c r="Y378" s="2"/>
      <c r="Z378" s="2"/>
    </row>
    <row r="379" spans="1:26" ht="25.5" customHeight="1">
      <c r="A379" s="30">
        <v>378</v>
      </c>
      <c r="B379" s="99">
        <v>44845</v>
      </c>
      <c r="C379" s="99">
        <v>44844.989583333336</v>
      </c>
      <c r="D379" s="99">
        <v>44845</v>
      </c>
      <c r="E379" s="33">
        <f t="shared" si="5"/>
        <v>1.0416666664241347E-2</v>
      </c>
      <c r="F379" s="39" t="s">
        <v>41</v>
      </c>
      <c r="G379" s="88"/>
      <c r="H379" s="88"/>
      <c r="I379" s="57"/>
      <c r="J379" s="57"/>
      <c r="K379" s="91"/>
      <c r="L379" s="91"/>
      <c r="M379" s="91"/>
      <c r="N379" s="91"/>
      <c r="P379" s="39"/>
      <c r="Q379" s="40"/>
      <c r="R379" s="40"/>
      <c r="S379" s="40"/>
      <c r="T379" s="40"/>
      <c r="U379" s="40"/>
      <c r="V379" s="40"/>
      <c r="W379" s="2"/>
      <c r="X379" s="2"/>
      <c r="Y379" s="2"/>
      <c r="Z379" s="2"/>
    </row>
    <row r="380" spans="1:26" ht="25.5" customHeight="1">
      <c r="A380" s="30">
        <v>379</v>
      </c>
      <c r="B380" s="99">
        <v>44845.010416666664</v>
      </c>
      <c r="C380" s="99">
        <v>44845</v>
      </c>
      <c r="D380" s="99">
        <v>44845.010416666664</v>
      </c>
      <c r="E380" s="33">
        <f t="shared" si="5"/>
        <v>1.0416666664241347E-2</v>
      </c>
      <c r="F380" s="39" t="s">
        <v>41</v>
      </c>
      <c r="G380" s="88"/>
      <c r="H380" s="88"/>
      <c r="I380" s="57"/>
      <c r="J380" s="57"/>
      <c r="K380" s="91"/>
      <c r="L380" s="91"/>
      <c r="M380" s="91"/>
      <c r="N380" s="91"/>
      <c r="P380" s="39"/>
      <c r="Q380" s="40"/>
      <c r="R380" s="40"/>
      <c r="S380" s="40"/>
      <c r="T380" s="40"/>
      <c r="U380" s="40"/>
      <c r="V380" s="40"/>
      <c r="W380" s="2"/>
      <c r="X380" s="2"/>
      <c r="Y380" s="2"/>
      <c r="Z380" s="2"/>
    </row>
    <row r="381" spans="1:26" ht="25.5" customHeight="1">
      <c r="A381" s="30">
        <v>380</v>
      </c>
      <c r="B381" s="99">
        <v>44845.020833333336</v>
      </c>
      <c r="C381" s="99">
        <v>44845.010416666664</v>
      </c>
      <c r="D381" s="99">
        <v>44845.020833333336</v>
      </c>
      <c r="E381" s="33">
        <f t="shared" si="5"/>
        <v>1.0416666671517305E-2</v>
      </c>
      <c r="F381" s="39" t="s">
        <v>41</v>
      </c>
      <c r="G381" s="88"/>
      <c r="H381" s="88"/>
      <c r="I381" s="57"/>
      <c r="J381" s="57"/>
      <c r="K381" s="91"/>
      <c r="L381" s="91"/>
      <c r="M381" s="91"/>
      <c r="N381" s="91"/>
      <c r="P381" s="39"/>
      <c r="Q381" s="40"/>
      <c r="R381" s="40"/>
      <c r="S381" s="40"/>
      <c r="T381" s="40"/>
      <c r="U381" s="40"/>
      <c r="V381" s="40"/>
      <c r="W381" s="2"/>
      <c r="X381" s="2"/>
      <c r="Y381" s="2"/>
      <c r="Z381" s="2"/>
    </row>
    <row r="382" spans="1:26" ht="25.5" customHeight="1">
      <c r="A382" s="30">
        <v>381</v>
      </c>
      <c r="B382" s="99">
        <v>44845.03125</v>
      </c>
      <c r="C382" s="99">
        <v>44845.020833333336</v>
      </c>
      <c r="D382" s="99">
        <v>44845.03125</v>
      </c>
      <c r="E382" s="33">
        <f t="shared" si="5"/>
        <v>1.0416666664241347E-2</v>
      </c>
      <c r="F382" s="39" t="s">
        <v>41</v>
      </c>
      <c r="G382" s="88"/>
      <c r="H382" s="88"/>
      <c r="I382" s="57"/>
      <c r="J382" s="57"/>
      <c r="K382" s="91"/>
      <c r="L382" s="91"/>
      <c r="M382" s="91"/>
      <c r="N382" s="91"/>
      <c r="P382" s="39">
        <v>0</v>
      </c>
      <c r="Q382" s="40"/>
      <c r="R382" s="40"/>
      <c r="S382" s="40"/>
      <c r="T382" s="40"/>
      <c r="U382" s="40"/>
      <c r="V382" s="40"/>
      <c r="W382" s="2"/>
      <c r="X382" s="2"/>
      <c r="Y382" s="2"/>
      <c r="Z382" s="2"/>
    </row>
    <row r="383" spans="1:26" ht="25.5" customHeight="1">
      <c r="A383" s="30">
        <v>382</v>
      </c>
      <c r="B383" s="99">
        <v>44845.041666666664</v>
      </c>
      <c r="C383" s="99">
        <v>44845.03125</v>
      </c>
      <c r="D383" s="99">
        <v>44845.041666666664</v>
      </c>
      <c r="E383" s="33">
        <f t="shared" si="5"/>
        <v>1.0416666664241347E-2</v>
      </c>
      <c r="F383" s="39" t="s">
        <v>41</v>
      </c>
      <c r="G383" s="88"/>
      <c r="H383" s="88"/>
      <c r="I383" s="57"/>
      <c r="J383" s="57"/>
      <c r="K383" s="91"/>
      <c r="L383" s="91"/>
      <c r="M383" s="91"/>
      <c r="N383" s="91"/>
      <c r="P383" s="39"/>
      <c r="Q383" s="40"/>
      <c r="R383" s="40"/>
      <c r="S383" s="40"/>
      <c r="T383" s="40"/>
      <c r="U383" s="40"/>
      <c r="V383" s="40"/>
      <c r="W383" s="2"/>
      <c r="X383" s="2"/>
      <c r="Y383" s="2"/>
      <c r="Z383" s="2"/>
    </row>
    <row r="384" spans="1:26" ht="25.5" customHeight="1">
      <c r="A384" s="30">
        <v>383</v>
      </c>
      <c r="B384" s="99">
        <v>44845.052083333336</v>
      </c>
      <c r="C384" s="99">
        <v>44845.041666666664</v>
      </c>
      <c r="D384" s="99">
        <v>44845.052083333336</v>
      </c>
      <c r="E384" s="33">
        <f t="shared" si="5"/>
        <v>1.0416666671517305E-2</v>
      </c>
      <c r="F384" s="39" t="s">
        <v>41</v>
      </c>
      <c r="G384" s="88"/>
      <c r="H384" s="88"/>
      <c r="I384" s="57"/>
      <c r="J384" s="57"/>
      <c r="K384" s="91"/>
      <c r="L384" s="91"/>
      <c r="M384" s="91"/>
      <c r="N384" s="91"/>
      <c r="P384" s="39">
        <v>0</v>
      </c>
      <c r="Q384" s="40"/>
      <c r="R384" s="40"/>
      <c r="S384" s="40"/>
      <c r="T384" s="40"/>
      <c r="U384" s="40"/>
      <c r="V384" s="40"/>
      <c r="W384" s="2"/>
      <c r="X384" s="2"/>
      <c r="Y384" s="2"/>
      <c r="Z384" s="2"/>
    </row>
    <row r="385" spans="1:26" ht="25.5" customHeight="1">
      <c r="A385" s="30">
        <v>384</v>
      </c>
      <c r="B385" s="99">
        <v>44845.0625</v>
      </c>
      <c r="C385" s="99">
        <v>44845.052083333336</v>
      </c>
      <c r="D385" s="99">
        <v>44845.0625</v>
      </c>
      <c r="E385" s="33">
        <f t="shared" si="5"/>
        <v>1.0416666664241347E-2</v>
      </c>
      <c r="F385" s="39" t="s">
        <v>41</v>
      </c>
      <c r="G385" s="88"/>
      <c r="H385" s="88"/>
      <c r="I385" s="57"/>
      <c r="J385" s="57"/>
      <c r="K385" s="91"/>
      <c r="L385" s="91"/>
      <c r="M385" s="91"/>
      <c r="N385" s="91"/>
      <c r="P385" s="39"/>
      <c r="Q385" s="40"/>
      <c r="R385" s="40"/>
      <c r="S385" s="40"/>
      <c r="T385" s="40"/>
      <c r="U385" s="40"/>
      <c r="V385" s="40"/>
      <c r="W385" s="2"/>
      <c r="X385" s="2"/>
      <c r="Y385" s="2"/>
      <c r="Z385" s="2"/>
    </row>
    <row r="386" spans="1:26" ht="25.5" customHeight="1">
      <c r="A386" s="30">
        <v>385</v>
      </c>
      <c r="B386" s="99">
        <v>44845.072916666664</v>
      </c>
      <c r="C386" s="99">
        <v>44845.0625</v>
      </c>
      <c r="D386" s="99">
        <v>44845.072916666664</v>
      </c>
      <c r="E386" s="33">
        <f t="shared" ref="E386:E449" si="6">D386-C386</f>
        <v>1.0416666664241347E-2</v>
      </c>
      <c r="F386" s="39" t="s">
        <v>41</v>
      </c>
      <c r="G386" s="88"/>
      <c r="H386" s="88"/>
      <c r="I386" s="57"/>
      <c r="J386" s="57"/>
      <c r="K386" s="91"/>
      <c r="L386" s="91"/>
      <c r="M386" s="91"/>
      <c r="N386" s="91"/>
      <c r="P386" s="39"/>
      <c r="Q386" s="40"/>
      <c r="R386" s="40"/>
      <c r="S386" s="40"/>
      <c r="T386" s="40"/>
      <c r="U386" s="40"/>
      <c r="V386" s="40"/>
      <c r="W386" s="2"/>
      <c r="X386" s="2"/>
      <c r="Y386" s="2"/>
      <c r="Z386" s="2"/>
    </row>
    <row r="387" spans="1:26" ht="25.5" customHeight="1">
      <c r="A387" s="30">
        <v>386</v>
      </c>
      <c r="B387" s="99">
        <v>44845.083333333336</v>
      </c>
      <c r="C387" s="99">
        <v>44845.072916666664</v>
      </c>
      <c r="D387" s="99">
        <v>44845.083333333336</v>
      </c>
      <c r="E387" s="33">
        <f t="shared" si="6"/>
        <v>1.0416666671517305E-2</v>
      </c>
      <c r="F387" s="39" t="s">
        <v>41</v>
      </c>
      <c r="G387" s="88"/>
      <c r="H387" s="88"/>
      <c r="I387" s="57"/>
      <c r="J387" s="57"/>
      <c r="K387" s="91"/>
      <c r="L387" s="91"/>
      <c r="M387" s="91"/>
      <c r="N387" s="91"/>
      <c r="P387" s="39">
        <v>0</v>
      </c>
      <c r="Q387" s="40"/>
      <c r="R387" s="40"/>
      <c r="S387" s="40"/>
      <c r="T387" s="40"/>
      <c r="U387" s="40"/>
      <c r="V387" s="40"/>
      <c r="W387" s="2"/>
      <c r="X387" s="2"/>
      <c r="Y387" s="2"/>
      <c r="Z387" s="2"/>
    </row>
    <row r="388" spans="1:26" ht="25.5" customHeight="1">
      <c r="A388" s="30">
        <v>387</v>
      </c>
      <c r="B388" s="99">
        <v>44845.09375</v>
      </c>
      <c r="C388" s="99">
        <v>44845.083333333336</v>
      </c>
      <c r="D388" s="99">
        <v>44845.09375</v>
      </c>
      <c r="E388" s="33">
        <f t="shared" si="6"/>
        <v>1.0416666664241347E-2</v>
      </c>
      <c r="F388" s="39" t="s">
        <v>41</v>
      </c>
      <c r="G388" s="88"/>
      <c r="H388" s="88"/>
      <c r="I388" s="57"/>
      <c r="J388" s="57"/>
      <c r="K388" s="91"/>
      <c r="L388" s="91"/>
      <c r="M388" s="91"/>
      <c r="N388" s="91"/>
      <c r="P388" s="39"/>
      <c r="Q388" s="40"/>
      <c r="R388" s="40"/>
      <c r="S388" s="40"/>
      <c r="T388" s="40"/>
      <c r="U388" s="40"/>
      <c r="V388" s="40"/>
      <c r="W388" s="2"/>
      <c r="X388" s="2"/>
      <c r="Y388" s="2"/>
      <c r="Z388" s="2"/>
    </row>
    <row r="389" spans="1:26" ht="25.5" customHeight="1">
      <c r="A389" s="30">
        <v>388</v>
      </c>
      <c r="B389" s="99">
        <v>44845.104166666664</v>
      </c>
      <c r="C389" s="99">
        <v>44845.09375</v>
      </c>
      <c r="D389" s="99">
        <v>44845.104166666664</v>
      </c>
      <c r="E389" s="33">
        <f t="shared" si="6"/>
        <v>1.0416666664241347E-2</v>
      </c>
      <c r="F389" s="39" t="s">
        <v>41</v>
      </c>
      <c r="G389" s="88"/>
      <c r="H389" s="88"/>
      <c r="I389" s="57"/>
      <c r="J389" s="57"/>
      <c r="K389" s="91"/>
      <c r="L389" s="91"/>
      <c r="M389" s="91"/>
      <c r="N389" s="91"/>
      <c r="P389" s="39">
        <v>0</v>
      </c>
      <c r="Q389" s="40"/>
      <c r="R389" s="40"/>
      <c r="S389" s="40"/>
      <c r="T389" s="40"/>
      <c r="U389" s="40"/>
      <c r="V389" s="40"/>
      <c r="W389" s="2"/>
      <c r="X389" s="2"/>
      <c r="Y389" s="2"/>
      <c r="Z389" s="2"/>
    </row>
    <row r="390" spans="1:26" ht="25.5" customHeight="1">
      <c r="A390" s="30">
        <v>389</v>
      </c>
      <c r="B390" s="99">
        <v>44845.114583333336</v>
      </c>
      <c r="C390" s="99">
        <v>44845.104166666664</v>
      </c>
      <c r="D390" s="99">
        <v>44845.114583333336</v>
      </c>
      <c r="E390" s="33">
        <f t="shared" si="6"/>
        <v>1.0416666671517305E-2</v>
      </c>
      <c r="F390" s="39" t="s">
        <v>41</v>
      </c>
      <c r="G390" s="88"/>
      <c r="H390" s="88"/>
      <c r="I390" s="57"/>
      <c r="J390" s="57"/>
      <c r="K390" s="91"/>
      <c r="L390" s="91"/>
      <c r="M390" s="91"/>
      <c r="N390" s="91"/>
      <c r="P390" s="39">
        <v>0</v>
      </c>
      <c r="Q390" s="40"/>
      <c r="R390" s="40"/>
      <c r="S390" s="40"/>
      <c r="T390" s="40"/>
      <c r="U390" s="40"/>
      <c r="V390" s="40"/>
      <c r="W390" s="2"/>
      <c r="X390" s="2"/>
      <c r="Y390" s="2"/>
      <c r="Z390" s="2"/>
    </row>
    <row r="391" spans="1:26" ht="25.5" customHeight="1">
      <c r="A391" s="30">
        <v>390</v>
      </c>
      <c r="B391" s="99">
        <v>44845.125</v>
      </c>
      <c r="C391" s="99">
        <v>44845.114583333336</v>
      </c>
      <c r="D391" s="99">
        <v>44845.125</v>
      </c>
      <c r="E391" s="33">
        <f t="shared" si="6"/>
        <v>1.0416666664241347E-2</v>
      </c>
      <c r="F391" s="39" t="s">
        <v>41</v>
      </c>
      <c r="G391" s="88"/>
      <c r="H391" s="88"/>
      <c r="I391" s="57"/>
      <c r="J391" s="57"/>
      <c r="K391" s="91"/>
      <c r="L391" s="91"/>
      <c r="M391" s="91"/>
      <c r="N391" s="91"/>
      <c r="P391" s="39">
        <v>0</v>
      </c>
      <c r="Q391" s="40"/>
      <c r="R391" s="40"/>
      <c r="S391" s="40"/>
      <c r="T391" s="40"/>
      <c r="U391" s="40"/>
      <c r="V391" s="40"/>
      <c r="W391" s="2"/>
      <c r="X391" s="2"/>
      <c r="Y391" s="2"/>
      <c r="Z391" s="2"/>
    </row>
    <row r="392" spans="1:26" ht="25.5" customHeight="1">
      <c r="A392" s="30">
        <v>391</v>
      </c>
      <c r="B392" s="99">
        <v>44845.135416666664</v>
      </c>
      <c r="C392" s="99">
        <v>44845.125</v>
      </c>
      <c r="D392" s="99">
        <v>44845.135416666664</v>
      </c>
      <c r="E392" s="33">
        <f t="shared" si="6"/>
        <v>1.0416666664241347E-2</v>
      </c>
      <c r="F392" s="39" t="s">
        <v>41</v>
      </c>
      <c r="G392" s="88"/>
      <c r="H392" s="88"/>
      <c r="I392" s="57"/>
      <c r="J392" s="57"/>
      <c r="K392" s="91"/>
      <c r="L392" s="91"/>
      <c r="M392" s="91"/>
      <c r="N392" s="91"/>
      <c r="P392" s="39">
        <v>0</v>
      </c>
      <c r="Q392" s="40"/>
      <c r="R392" s="40"/>
      <c r="S392" s="40"/>
      <c r="T392" s="40"/>
      <c r="U392" s="40"/>
      <c r="V392" s="40"/>
      <c r="W392" s="2"/>
      <c r="X392" s="2"/>
      <c r="Y392" s="2"/>
      <c r="Z392" s="2"/>
    </row>
    <row r="393" spans="1:26" ht="25.5" customHeight="1">
      <c r="A393" s="30">
        <v>392</v>
      </c>
      <c r="B393" s="99">
        <v>44845.145833333336</v>
      </c>
      <c r="C393" s="99">
        <v>44845.135416666664</v>
      </c>
      <c r="D393" s="99">
        <v>44845.145833333336</v>
      </c>
      <c r="E393" s="33">
        <f t="shared" si="6"/>
        <v>1.0416666671517305E-2</v>
      </c>
      <c r="F393" s="39" t="s">
        <v>41</v>
      </c>
      <c r="G393" s="88"/>
      <c r="H393" s="88"/>
      <c r="I393" s="57"/>
      <c r="J393" s="57"/>
      <c r="K393" s="91"/>
      <c r="L393" s="91"/>
      <c r="M393" s="91"/>
      <c r="N393" s="91"/>
      <c r="P393" s="39">
        <v>0</v>
      </c>
      <c r="Q393" s="40"/>
      <c r="R393" s="40"/>
      <c r="S393" s="40"/>
      <c r="T393" s="40"/>
      <c r="U393" s="40"/>
      <c r="V393" s="40"/>
      <c r="W393" s="2"/>
      <c r="X393" s="2"/>
      <c r="Y393" s="2"/>
      <c r="Z393" s="2"/>
    </row>
    <row r="394" spans="1:26" ht="25.5" customHeight="1">
      <c r="A394" s="30">
        <v>393</v>
      </c>
      <c r="B394" s="99">
        <v>44845.15625</v>
      </c>
      <c r="C394" s="99">
        <v>44845.145833333336</v>
      </c>
      <c r="D394" s="99">
        <v>44845.15625</v>
      </c>
      <c r="E394" s="33">
        <f t="shared" si="6"/>
        <v>1.0416666664241347E-2</v>
      </c>
      <c r="F394" s="39" t="s">
        <v>41</v>
      </c>
      <c r="G394" s="88"/>
      <c r="H394" s="88"/>
      <c r="I394" s="57"/>
      <c r="J394" s="57"/>
      <c r="K394" s="91"/>
      <c r="L394" s="91"/>
      <c r="M394" s="91"/>
      <c r="N394" s="91"/>
      <c r="P394" s="39"/>
      <c r="Q394" s="40"/>
      <c r="R394" s="40"/>
      <c r="S394" s="40"/>
      <c r="T394" s="40"/>
      <c r="U394" s="40"/>
      <c r="V394" s="40"/>
      <c r="W394" s="2"/>
      <c r="X394" s="2"/>
      <c r="Y394" s="2"/>
      <c r="Z394" s="2"/>
    </row>
    <row r="395" spans="1:26" ht="25.5" customHeight="1">
      <c r="A395" s="30">
        <v>394</v>
      </c>
      <c r="B395" s="99">
        <v>44845.166666666664</v>
      </c>
      <c r="C395" s="99">
        <v>44845.15625</v>
      </c>
      <c r="D395" s="99">
        <v>44845.166666666664</v>
      </c>
      <c r="E395" s="33">
        <f t="shared" si="6"/>
        <v>1.0416666664241347E-2</v>
      </c>
      <c r="F395" s="39" t="s">
        <v>41</v>
      </c>
      <c r="G395" s="88"/>
      <c r="H395" s="88"/>
      <c r="I395" s="57"/>
      <c r="J395" s="57"/>
      <c r="K395" s="91"/>
      <c r="L395" s="91"/>
      <c r="M395" s="91"/>
      <c r="N395" s="91"/>
      <c r="P395" s="39"/>
      <c r="Q395" s="40"/>
      <c r="R395" s="40"/>
      <c r="S395" s="40"/>
      <c r="T395" s="40"/>
      <c r="U395" s="40"/>
      <c r="V395" s="40"/>
      <c r="W395" s="2"/>
      <c r="X395" s="2"/>
      <c r="Y395" s="2"/>
      <c r="Z395" s="2"/>
    </row>
    <row r="396" spans="1:26" ht="25.5" customHeight="1">
      <c r="A396" s="30">
        <v>395</v>
      </c>
      <c r="B396" s="99">
        <v>44845.177083333336</v>
      </c>
      <c r="C396" s="99">
        <v>44845.166666666664</v>
      </c>
      <c r="D396" s="99">
        <v>44845.177083333336</v>
      </c>
      <c r="E396" s="33">
        <f t="shared" si="6"/>
        <v>1.0416666671517305E-2</v>
      </c>
      <c r="F396" s="39" t="s">
        <v>41</v>
      </c>
      <c r="G396" s="88"/>
      <c r="H396" s="88"/>
      <c r="I396" s="57"/>
      <c r="J396" s="57"/>
      <c r="K396" s="91"/>
      <c r="L396" s="91"/>
      <c r="M396" s="91"/>
      <c r="N396" s="91"/>
      <c r="P396" s="39">
        <v>0</v>
      </c>
      <c r="Q396" s="40"/>
      <c r="R396" s="40"/>
      <c r="S396" s="40"/>
      <c r="T396" s="40"/>
      <c r="U396" s="40"/>
      <c r="V396" s="40"/>
      <c r="W396" s="2"/>
      <c r="X396" s="2"/>
      <c r="Y396" s="2"/>
      <c r="Z396" s="2"/>
    </row>
    <row r="397" spans="1:26" ht="25.5" customHeight="1">
      <c r="A397" s="30">
        <v>396</v>
      </c>
      <c r="B397" s="99">
        <v>44845.1875</v>
      </c>
      <c r="C397" s="99">
        <v>44845.177083333336</v>
      </c>
      <c r="D397" s="99">
        <v>44845.1875</v>
      </c>
      <c r="E397" s="33">
        <f t="shared" si="6"/>
        <v>1.0416666664241347E-2</v>
      </c>
      <c r="F397" s="39" t="s">
        <v>41</v>
      </c>
      <c r="G397" s="88"/>
      <c r="H397" s="88"/>
      <c r="I397" s="57"/>
      <c r="J397" s="57"/>
      <c r="K397" s="91"/>
      <c r="L397" s="91"/>
      <c r="M397" s="91"/>
      <c r="N397" s="91"/>
      <c r="P397" s="39">
        <v>0</v>
      </c>
      <c r="Q397" s="40"/>
      <c r="R397" s="40"/>
      <c r="S397" s="40"/>
      <c r="T397" s="40"/>
      <c r="U397" s="40"/>
      <c r="V397" s="40"/>
      <c r="W397" s="2"/>
      <c r="X397" s="2"/>
      <c r="Y397" s="2"/>
      <c r="Z397" s="2"/>
    </row>
    <row r="398" spans="1:26" ht="25.5" customHeight="1">
      <c r="A398" s="30">
        <v>397</v>
      </c>
      <c r="B398" s="99">
        <v>44845.197916666664</v>
      </c>
      <c r="C398" s="99">
        <v>44845.1875</v>
      </c>
      <c r="D398" s="99">
        <v>44845.197916666664</v>
      </c>
      <c r="E398" s="33">
        <f t="shared" si="6"/>
        <v>1.0416666664241347E-2</v>
      </c>
      <c r="F398" s="39" t="s">
        <v>41</v>
      </c>
      <c r="G398" s="88"/>
      <c r="H398" s="88"/>
      <c r="I398" s="57"/>
      <c r="J398" s="57"/>
      <c r="K398" s="91"/>
      <c r="L398" s="91"/>
      <c r="M398" s="91"/>
      <c r="N398" s="91"/>
      <c r="P398" s="39"/>
      <c r="Q398" s="40"/>
      <c r="R398" s="40"/>
      <c r="S398" s="40"/>
      <c r="T398" s="40"/>
      <c r="U398" s="40"/>
      <c r="V398" s="40"/>
      <c r="W398" s="2"/>
      <c r="X398" s="2"/>
      <c r="Y398" s="2"/>
      <c r="Z398" s="2"/>
    </row>
    <row r="399" spans="1:26" ht="25.5" customHeight="1">
      <c r="A399" s="30">
        <v>398</v>
      </c>
      <c r="B399" s="99">
        <v>44845.208333333336</v>
      </c>
      <c r="C399" s="99">
        <v>44845.197916666664</v>
      </c>
      <c r="D399" s="99">
        <v>44845.208333333336</v>
      </c>
      <c r="E399" s="33">
        <f t="shared" si="6"/>
        <v>1.0416666671517305E-2</v>
      </c>
      <c r="F399" s="39" t="s">
        <v>41</v>
      </c>
      <c r="G399" s="88"/>
      <c r="H399" s="88"/>
      <c r="I399" s="57"/>
      <c r="J399" s="57"/>
      <c r="K399" s="91"/>
      <c r="L399" s="91"/>
      <c r="M399" s="91"/>
      <c r="N399" s="91"/>
      <c r="P399" s="39">
        <v>0</v>
      </c>
      <c r="Q399" s="40"/>
      <c r="R399" s="40"/>
      <c r="S399" s="40"/>
      <c r="T399" s="40"/>
      <c r="U399" s="40"/>
      <c r="V399" s="40"/>
      <c r="W399" s="2"/>
      <c r="X399" s="2"/>
      <c r="Y399" s="2"/>
      <c r="Z399" s="2"/>
    </row>
    <row r="400" spans="1:26" ht="25.5" customHeight="1">
      <c r="A400" s="30">
        <v>399</v>
      </c>
      <c r="B400" s="99">
        <v>44845.21875</v>
      </c>
      <c r="C400" s="99">
        <v>44845.208333333336</v>
      </c>
      <c r="D400" s="99">
        <v>44845.21875</v>
      </c>
      <c r="E400" s="33">
        <f t="shared" si="6"/>
        <v>1.0416666664241347E-2</v>
      </c>
      <c r="F400" s="39" t="s">
        <v>41</v>
      </c>
      <c r="G400" s="88"/>
      <c r="H400" s="88"/>
      <c r="I400" s="57"/>
      <c r="J400" s="57"/>
      <c r="K400" s="91"/>
      <c r="L400" s="91"/>
      <c r="M400" s="91"/>
      <c r="N400" s="91"/>
      <c r="P400" s="39">
        <v>0</v>
      </c>
      <c r="Q400" s="40"/>
      <c r="R400" s="40"/>
      <c r="S400" s="40"/>
      <c r="T400" s="40"/>
      <c r="U400" s="40"/>
      <c r="V400" s="40"/>
      <c r="W400" s="2"/>
      <c r="X400" s="2"/>
      <c r="Y400" s="2"/>
      <c r="Z400" s="2"/>
    </row>
    <row r="401" spans="1:26" ht="25.5" customHeight="1">
      <c r="A401" s="30">
        <v>400</v>
      </c>
      <c r="B401" s="99">
        <v>44845.229166666664</v>
      </c>
      <c r="C401" s="99">
        <v>44845.21875</v>
      </c>
      <c r="D401" s="99">
        <v>44845.229166666664</v>
      </c>
      <c r="E401" s="33">
        <f t="shared" si="6"/>
        <v>1.0416666664241347E-2</v>
      </c>
      <c r="F401" s="39" t="s">
        <v>41</v>
      </c>
      <c r="G401" s="88"/>
      <c r="H401" s="88"/>
      <c r="I401" s="57"/>
      <c r="J401" s="57"/>
      <c r="K401" s="91"/>
      <c r="L401" s="91"/>
      <c r="M401" s="91"/>
      <c r="N401" s="91"/>
      <c r="P401" s="39">
        <v>0</v>
      </c>
      <c r="Q401" s="40"/>
      <c r="R401" s="40"/>
      <c r="S401" s="40"/>
      <c r="T401" s="40"/>
      <c r="U401" s="40"/>
      <c r="V401" s="40"/>
      <c r="W401" s="2"/>
      <c r="X401" s="2"/>
      <c r="Y401" s="2"/>
      <c r="Z401" s="2"/>
    </row>
    <row r="402" spans="1:26" ht="25.5" customHeight="1">
      <c r="A402" s="30">
        <v>401</v>
      </c>
      <c r="B402" s="99">
        <v>44845.239583333336</v>
      </c>
      <c r="C402" s="99">
        <v>44845.229166666664</v>
      </c>
      <c r="D402" s="99">
        <v>44845.239583333336</v>
      </c>
      <c r="E402" s="33">
        <f t="shared" si="6"/>
        <v>1.0416666671517305E-2</v>
      </c>
      <c r="F402" s="39" t="s">
        <v>41</v>
      </c>
      <c r="G402" s="88"/>
      <c r="H402" s="88"/>
      <c r="I402" s="57"/>
      <c r="J402" s="57"/>
      <c r="K402" s="91"/>
      <c r="L402" s="91"/>
      <c r="M402" s="91"/>
      <c r="N402" s="91"/>
      <c r="P402" s="39">
        <v>0.13</v>
      </c>
      <c r="Q402" s="40"/>
      <c r="R402" s="40"/>
      <c r="S402" s="40"/>
      <c r="T402" s="40"/>
      <c r="U402" s="40"/>
      <c r="V402" s="40"/>
      <c r="W402" s="2"/>
      <c r="X402" s="2"/>
      <c r="Y402" s="2"/>
      <c r="Z402" s="2"/>
    </row>
    <row r="403" spans="1:26" ht="25.5" customHeight="1">
      <c r="A403" s="30">
        <v>402</v>
      </c>
      <c r="B403" s="99">
        <v>44845.25</v>
      </c>
      <c r="C403" s="99">
        <v>44845.239583333336</v>
      </c>
      <c r="D403" s="99">
        <v>44845.25</v>
      </c>
      <c r="E403" s="33">
        <f t="shared" si="6"/>
        <v>1.0416666664241347E-2</v>
      </c>
      <c r="F403" s="39" t="s">
        <v>41</v>
      </c>
      <c r="G403" s="88"/>
      <c r="H403" s="88"/>
      <c r="I403" s="57"/>
      <c r="J403" s="57"/>
      <c r="K403" s="91"/>
      <c r="L403" s="91"/>
      <c r="M403" s="91"/>
      <c r="N403" s="91"/>
      <c r="P403" s="39">
        <v>0</v>
      </c>
      <c r="Q403" s="40"/>
      <c r="R403" s="40"/>
      <c r="S403" s="40"/>
      <c r="T403" s="40"/>
      <c r="U403" s="40"/>
      <c r="V403" s="40"/>
      <c r="W403" s="2"/>
      <c r="X403" s="2"/>
      <c r="Y403" s="2"/>
      <c r="Z403" s="2"/>
    </row>
    <row r="404" spans="1:26" ht="25.5" customHeight="1">
      <c r="A404" s="30">
        <v>403</v>
      </c>
      <c r="B404" s="99">
        <v>44845.260416666664</v>
      </c>
      <c r="C404" s="99">
        <v>44845.25</v>
      </c>
      <c r="D404" s="99">
        <v>44845.260416666664</v>
      </c>
      <c r="E404" s="33">
        <f t="shared" si="6"/>
        <v>1.0416666664241347E-2</v>
      </c>
      <c r="F404" s="39" t="s">
        <v>41</v>
      </c>
      <c r="G404" s="88"/>
      <c r="H404" s="88"/>
      <c r="I404" s="57"/>
      <c r="J404" s="57"/>
      <c r="K404" s="91"/>
      <c r="L404" s="91"/>
      <c r="M404" s="91"/>
      <c r="N404" s="91"/>
      <c r="P404" s="39">
        <v>0</v>
      </c>
      <c r="Q404" s="40"/>
      <c r="R404" s="40"/>
      <c r="S404" s="40"/>
      <c r="T404" s="40"/>
      <c r="U404" s="40"/>
      <c r="V404" s="40"/>
      <c r="W404" s="2"/>
      <c r="X404" s="2"/>
      <c r="Y404" s="2"/>
      <c r="Z404" s="2"/>
    </row>
    <row r="405" spans="1:26" ht="25.5" customHeight="1">
      <c r="A405" s="30">
        <v>404</v>
      </c>
      <c r="B405" s="99">
        <v>44845.270833333336</v>
      </c>
      <c r="C405" s="99">
        <v>44845.260416666664</v>
      </c>
      <c r="D405" s="99">
        <v>44845.270833333336</v>
      </c>
      <c r="E405" s="33">
        <f t="shared" si="6"/>
        <v>1.0416666671517305E-2</v>
      </c>
      <c r="F405" s="39" t="s">
        <v>41</v>
      </c>
      <c r="G405" s="88"/>
      <c r="H405" s="88"/>
      <c r="I405" s="57"/>
      <c r="J405" s="57"/>
      <c r="K405" s="91"/>
      <c r="L405" s="91"/>
      <c r="M405" s="91"/>
      <c r="N405" s="91"/>
      <c r="P405" s="39">
        <v>0</v>
      </c>
      <c r="Q405" s="40"/>
      <c r="R405" s="40"/>
      <c r="S405" s="40"/>
      <c r="T405" s="40"/>
      <c r="U405" s="40"/>
      <c r="V405" s="40"/>
      <c r="W405" s="2"/>
      <c r="X405" s="2"/>
      <c r="Y405" s="2"/>
      <c r="Z405" s="2"/>
    </row>
    <row r="406" spans="1:26" ht="25.5" customHeight="1">
      <c r="A406" s="30">
        <v>405</v>
      </c>
      <c r="B406" s="99">
        <v>44845.28125</v>
      </c>
      <c r="C406" s="99">
        <v>44845.270833333336</v>
      </c>
      <c r="D406" s="99">
        <v>44845.28125</v>
      </c>
      <c r="E406" s="33">
        <f t="shared" si="6"/>
        <v>1.0416666664241347E-2</v>
      </c>
      <c r="F406" s="39" t="s">
        <v>41</v>
      </c>
      <c r="G406" s="88"/>
      <c r="H406" s="88"/>
      <c r="I406" s="57"/>
      <c r="J406" s="57"/>
      <c r="K406" s="91"/>
      <c r="L406" s="91"/>
      <c r="M406" s="91"/>
      <c r="N406" s="91"/>
      <c r="P406" s="39">
        <v>0.46</v>
      </c>
      <c r="Q406" s="40"/>
      <c r="R406" s="40"/>
      <c r="S406" s="40"/>
      <c r="T406" s="40"/>
      <c r="U406" s="40"/>
      <c r="V406" s="40"/>
      <c r="W406" s="2"/>
      <c r="X406" s="2"/>
      <c r="Y406" s="2"/>
      <c r="Z406" s="2"/>
    </row>
    <row r="407" spans="1:26" ht="25.5" customHeight="1">
      <c r="A407" s="30">
        <v>406</v>
      </c>
      <c r="B407" s="99">
        <v>44845.291666666664</v>
      </c>
      <c r="C407" s="99">
        <v>44845.28125</v>
      </c>
      <c r="D407" s="99">
        <v>44845.291666666664</v>
      </c>
      <c r="E407" s="33">
        <f t="shared" si="6"/>
        <v>1.0416666664241347E-2</v>
      </c>
      <c r="F407" s="39" t="s">
        <v>41</v>
      </c>
      <c r="G407" s="88"/>
      <c r="H407" s="88"/>
      <c r="I407" s="57"/>
      <c r="J407" s="57"/>
      <c r="K407" s="91"/>
      <c r="L407" s="91"/>
      <c r="M407" s="91"/>
      <c r="N407" s="91"/>
      <c r="P407" s="39">
        <v>0</v>
      </c>
      <c r="Q407" s="40"/>
      <c r="R407" s="40"/>
      <c r="S407" s="40"/>
      <c r="T407" s="40"/>
      <c r="U407" s="40"/>
      <c r="V407" s="40"/>
      <c r="W407" s="2"/>
      <c r="X407" s="2"/>
      <c r="Y407" s="2"/>
      <c r="Z407" s="2"/>
    </row>
    <row r="408" spans="1:26" ht="25.5" customHeight="1">
      <c r="A408" s="30">
        <v>407</v>
      </c>
      <c r="B408" s="99">
        <v>44845.302083333336</v>
      </c>
      <c r="C408" s="99">
        <v>44845.291666666664</v>
      </c>
      <c r="D408" s="99">
        <v>44845.302083333336</v>
      </c>
      <c r="E408" s="33">
        <f t="shared" si="6"/>
        <v>1.0416666671517305E-2</v>
      </c>
      <c r="F408" s="39" t="s">
        <v>41</v>
      </c>
      <c r="G408" s="88"/>
      <c r="H408" s="88"/>
      <c r="I408" s="57"/>
      <c r="J408" s="57"/>
      <c r="K408" s="91"/>
      <c r="L408" s="91"/>
      <c r="M408" s="91"/>
      <c r="N408" s="91"/>
      <c r="P408" s="39"/>
      <c r="Q408" s="40"/>
      <c r="R408" s="40"/>
      <c r="S408" s="40"/>
      <c r="T408" s="40"/>
      <c r="U408" s="40"/>
      <c r="V408" s="40"/>
      <c r="W408" s="2"/>
      <c r="X408" s="2"/>
      <c r="Y408" s="2"/>
      <c r="Z408" s="2"/>
    </row>
    <row r="409" spans="1:26" ht="25.5" customHeight="1">
      <c r="A409" s="30">
        <v>408</v>
      </c>
      <c r="B409" s="99">
        <v>44845.3125</v>
      </c>
      <c r="C409" s="99">
        <v>44845.302083333336</v>
      </c>
      <c r="D409" s="99">
        <v>44845.3125</v>
      </c>
      <c r="E409" s="33">
        <f t="shared" si="6"/>
        <v>1.0416666664241347E-2</v>
      </c>
      <c r="F409" s="39" t="s">
        <v>41</v>
      </c>
      <c r="G409" s="88"/>
      <c r="H409" s="88"/>
      <c r="I409" s="57"/>
      <c r="J409" s="57"/>
      <c r="K409" s="91"/>
      <c r="L409" s="91"/>
      <c r="M409" s="91"/>
      <c r="N409" s="91"/>
      <c r="P409" s="39"/>
      <c r="Q409" s="40"/>
      <c r="R409" s="40"/>
      <c r="S409" s="40"/>
      <c r="T409" s="40"/>
      <c r="U409" s="40"/>
      <c r="V409" s="40"/>
      <c r="W409" s="2"/>
      <c r="X409" s="2"/>
      <c r="Y409" s="2"/>
      <c r="Z409" s="2"/>
    </row>
    <row r="410" spans="1:26" ht="25.5" customHeight="1">
      <c r="A410" s="30">
        <v>409</v>
      </c>
      <c r="B410" s="99">
        <v>44845.322916666664</v>
      </c>
      <c r="C410" s="99">
        <v>44845.3125</v>
      </c>
      <c r="D410" s="99">
        <v>44845.322916666664</v>
      </c>
      <c r="E410" s="33">
        <f t="shared" si="6"/>
        <v>1.0416666664241347E-2</v>
      </c>
      <c r="F410" s="39" t="s">
        <v>41</v>
      </c>
      <c r="G410" s="88"/>
      <c r="H410" s="88"/>
      <c r="I410" s="57"/>
      <c r="J410" s="57"/>
      <c r="K410" s="91"/>
      <c r="L410" s="91"/>
      <c r="M410" s="91"/>
      <c r="N410" s="91"/>
      <c r="P410" s="39"/>
      <c r="Q410" s="40"/>
      <c r="R410" s="40"/>
      <c r="S410" s="40"/>
      <c r="T410" s="40"/>
      <c r="U410" s="40"/>
      <c r="V410" s="40"/>
      <c r="W410" s="2"/>
      <c r="X410" s="2"/>
      <c r="Y410" s="2"/>
      <c r="Z410" s="2"/>
    </row>
    <row r="411" spans="1:26" ht="25.5" customHeight="1">
      <c r="A411" s="30">
        <v>410</v>
      </c>
      <c r="B411" s="99">
        <v>44845.333333333336</v>
      </c>
      <c r="C411" s="99">
        <v>44845.322916666664</v>
      </c>
      <c r="D411" s="99">
        <v>44845.333333333336</v>
      </c>
      <c r="E411" s="33">
        <f t="shared" si="6"/>
        <v>1.0416666671517305E-2</v>
      </c>
      <c r="F411" s="39" t="s">
        <v>41</v>
      </c>
      <c r="G411" s="88"/>
      <c r="H411" s="88"/>
      <c r="I411" s="57"/>
      <c r="J411" s="57"/>
      <c r="K411" s="91"/>
      <c r="L411" s="91"/>
      <c r="M411" s="91"/>
      <c r="N411" s="91"/>
      <c r="P411" s="39">
        <v>0</v>
      </c>
      <c r="Q411" s="40"/>
      <c r="R411" s="40"/>
      <c r="S411" s="40"/>
      <c r="T411" s="40"/>
      <c r="U411" s="40"/>
      <c r="V411" s="40"/>
      <c r="W411" s="2"/>
      <c r="X411" s="2"/>
      <c r="Y411" s="2"/>
      <c r="Z411" s="2"/>
    </row>
    <row r="412" spans="1:26" ht="25.5" customHeight="1">
      <c r="A412" s="30">
        <v>411</v>
      </c>
      <c r="B412" s="99">
        <v>44845.34375</v>
      </c>
      <c r="C412" s="99">
        <v>44845.333333333336</v>
      </c>
      <c r="D412" s="99">
        <v>44845.34375</v>
      </c>
      <c r="E412" s="33">
        <f t="shared" si="6"/>
        <v>1.0416666664241347E-2</v>
      </c>
      <c r="F412" s="39" t="s">
        <v>41</v>
      </c>
      <c r="G412" s="88"/>
      <c r="H412" s="88"/>
      <c r="I412" s="57"/>
      <c r="J412" s="57"/>
      <c r="K412" s="91"/>
      <c r="L412" s="91"/>
      <c r="M412" s="91"/>
      <c r="N412" s="91"/>
      <c r="P412" s="39">
        <v>0</v>
      </c>
      <c r="Q412" s="40"/>
      <c r="R412" s="40"/>
      <c r="S412" s="40"/>
      <c r="T412" s="40"/>
      <c r="U412" s="40"/>
      <c r="V412" s="40"/>
      <c r="W412" s="2"/>
      <c r="X412" s="2"/>
      <c r="Y412" s="2"/>
      <c r="Z412" s="2"/>
    </row>
    <row r="413" spans="1:26" ht="25.5" customHeight="1">
      <c r="A413" s="30">
        <v>412</v>
      </c>
      <c r="B413" s="99">
        <v>44845.354166666664</v>
      </c>
      <c r="C413" s="99">
        <v>44845.34375</v>
      </c>
      <c r="D413" s="99">
        <v>44845.354166666664</v>
      </c>
      <c r="E413" s="33">
        <f t="shared" si="6"/>
        <v>1.0416666664241347E-2</v>
      </c>
      <c r="F413" s="39" t="s">
        <v>41</v>
      </c>
      <c r="G413" s="88"/>
      <c r="H413" s="88"/>
      <c r="I413" s="57"/>
      <c r="J413" s="57"/>
      <c r="K413" s="91"/>
      <c r="L413" s="91"/>
      <c r="M413" s="91"/>
      <c r="N413" s="91"/>
      <c r="P413" s="39">
        <v>0</v>
      </c>
      <c r="Q413" s="40"/>
      <c r="R413" s="40"/>
      <c r="S413" s="40"/>
      <c r="T413" s="40"/>
      <c r="U413" s="40"/>
      <c r="V413" s="40"/>
      <c r="W413" s="2"/>
      <c r="X413" s="2"/>
      <c r="Y413" s="2"/>
      <c r="Z413" s="2"/>
    </row>
    <row r="414" spans="1:26" ht="25.5" customHeight="1">
      <c r="A414" s="30">
        <v>413</v>
      </c>
      <c r="B414" s="99">
        <v>44845.364583333336</v>
      </c>
      <c r="C414" s="99">
        <v>44845.354166666664</v>
      </c>
      <c r="D414" s="99">
        <v>44845.364583333336</v>
      </c>
      <c r="E414" s="33">
        <f t="shared" si="6"/>
        <v>1.0416666671517305E-2</v>
      </c>
      <c r="F414" s="39" t="s">
        <v>41</v>
      </c>
      <c r="G414" s="88"/>
      <c r="H414" s="88"/>
      <c r="I414" s="57"/>
      <c r="J414" s="57"/>
      <c r="K414" s="91"/>
      <c r="L414" s="91"/>
      <c r="M414" s="91"/>
      <c r="N414" s="91"/>
      <c r="P414" s="39">
        <v>0</v>
      </c>
      <c r="Q414" s="40"/>
      <c r="R414" s="40"/>
      <c r="S414" s="40"/>
      <c r="T414" s="40"/>
      <c r="U414" s="40"/>
      <c r="V414" s="40"/>
      <c r="W414" s="2"/>
      <c r="X414" s="2"/>
      <c r="Y414" s="2"/>
      <c r="Z414" s="2"/>
    </row>
    <row r="415" spans="1:26" ht="25.5" customHeight="1">
      <c r="A415" s="30">
        <v>414</v>
      </c>
      <c r="B415" s="99">
        <v>44845.375</v>
      </c>
      <c r="C415" s="99">
        <v>44845.364583333336</v>
      </c>
      <c r="D415" s="99">
        <v>44845.375</v>
      </c>
      <c r="E415" s="33">
        <f t="shared" si="6"/>
        <v>1.0416666664241347E-2</v>
      </c>
      <c r="F415" s="39" t="s">
        <v>41</v>
      </c>
      <c r="G415" s="88"/>
      <c r="H415" s="88"/>
      <c r="I415" s="57"/>
      <c r="J415" s="57"/>
      <c r="K415" s="91"/>
      <c r="L415" s="91"/>
      <c r="M415" s="91"/>
      <c r="N415" s="91"/>
      <c r="P415" s="39"/>
      <c r="Q415" s="40"/>
      <c r="R415" s="40"/>
      <c r="S415" s="40"/>
      <c r="T415" s="40"/>
      <c r="U415" s="40"/>
      <c r="V415" s="40"/>
      <c r="W415" s="2"/>
      <c r="X415" s="2"/>
      <c r="Y415" s="2"/>
      <c r="Z415" s="2"/>
    </row>
    <row r="416" spans="1:26" ht="25.5" customHeight="1">
      <c r="A416" s="30">
        <v>415</v>
      </c>
      <c r="B416" s="99">
        <v>44845.385416666664</v>
      </c>
      <c r="C416" s="99">
        <v>44845.375</v>
      </c>
      <c r="D416" s="99">
        <v>44845.385416666664</v>
      </c>
      <c r="E416" s="33">
        <f t="shared" si="6"/>
        <v>1.0416666664241347E-2</v>
      </c>
      <c r="F416" s="39" t="s">
        <v>41</v>
      </c>
      <c r="G416" s="88"/>
      <c r="H416" s="88"/>
      <c r="I416" s="57"/>
      <c r="J416" s="57"/>
      <c r="K416" s="91"/>
      <c r="L416" s="91"/>
      <c r="M416" s="91"/>
      <c r="N416" s="91"/>
      <c r="P416" s="39">
        <v>0</v>
      </c>
      <c r="Q416" s="40"/>
      <c r="R416" s="40"/>
      <c r="S416" s="40"/>
      <c r="T416" s="40"/>
      <c r="U416" s="40"/>
      <c r="V416" s="40"/>
      <c r="W416" s="2"/>
      <c r="X416" s="2"/>
      <c r="Y416" s="2"/>
      <c r="Z416" s="2"/>
    </row>
    <row r="417" spans="1:26" ht="25.5" customHeight="1">
      <c r="A417" s="30">
        <v>416</v>
      </c>
      <c r="B417" s="99">
        <v>44845.395833333336</v>
      </c>
      <c r="C417" s="99">
        <v>44845.385416666664</v>
      </c>
      <c r="D417" s="99">
        <v>44845.395833333336</v>
      </c>
      <c r="E417" s="33">
        <f t="shared" si="6"/>
        <v>1.0416666671517305E-2</v>
      </c>
      <c r="F417" s="39" t="s">
        <v>41</v>
      </c>
      <c r="G417" s="88"/>
      <c r="H417" s="88"/>
      <c r="I417" s="57"/>
      <c r="J417" s="57"/>
      <c r="K417" s="91"/>
      <c r="L417" s="91"/>
      <c r="M417" s="91"/>
      <c r="N417" s="91"/>
      <c r="P417" s="39"/>
      <c r="Q417" s="40"/>
      <c r="R417" s="40"/>
      <c r="S417" s="40"/>
      <c r="T417" s="40"/>
      <c r="U417" s="40"/>
      <c r="V417" s="40"/>
      <c r="W417" s="2"/>
      <c r="X417" s="2"/>
      <c r="Y417" s="2"/>
      <c r="Z417" s="2"/>
    </row>
    <row r="418" spans="1:26" ht="25.5" customHeight="1">
      <c r="A418" s="30">
        <v>417</v>
      </c>
      <c r="B418" s="99">
        <v>44845.40625</v>
      </c>
      <c r="C418" s="99">
        <v>44845.395833333336</v>
      </c>
      <c r="D418" s="99">
        <v>44845.40625</v>
      </c>
      <c r="E418" s="33">
        <f t="shared" si="6"/>
        <v>1.0416666664241347E-2</v>
      </c>
      <c r="F418" s="39" t="s">
        <v>41</v>
      </c>
      <c r="G418" s="88"/>
      <c r="H418" s="88"/>
      <c r="I418" s="57"/>
      <c r="J418" s="57"/>
      <c r="K418" s="91"/>
      <c r="L418" s="91"/>
      <c r="M418" s="91"/>
      <c r="N418" s="91"/>
      <c r="P418" s="39">
        <v>0</v>
      </c>
      <c r="Q418" s="40"/>
      <c r="R418" s="40"/>
      <c r="S418" s="40"/>
      <c r="T418" s="40"/>
      <c r="U418" s="40"/>
      <c r="V418" s="40"/>
      <c r="W418" s="2"/>
      <c r="X418" s="2"/>
      <c r="Y418" s="2"/>
      <c r="Z418" s="2"/>
    </row>
    <row r="419" spans="1:26" ht="25.5" customHeight="1">
      <c r="A419" s="30">
        <v>418</v>
      </c>
      <c r="B419" s="99">
        <v>44845.416666666664</v>
      </c>
      <c r="C419" s="99">
        <v>44845.40625</v>
      </c>
      <c r="D419" s="99">
        <v>44845.416666666664</v>
      </c>
      <c r="E419" s="33">
        <f t="shared" si="6"/>
        <v>1.0416666664241347E-2</v>
      </c>
      <c r="F419" s="39" t="s">
        <v>41</v>
      </c>
      <c r="G419" s="88"/>
      <c r="H419" s="88"/>
      <c r="I419" s="57"/>
      <c r="J419" s="57"/>
      <c r="K419" s="91"/>
      <c r="L419" s="91"/>
      <c r="M419" s="91"/>
      <c r="N419" s="91"/>
      <c r="P419" s="39"/>
      <c r="Q419" s="40"/>
      <c r="R419" s="40"/>
      <c r="S419" s="40"/>
      <c r="T419" s="40"/>
      <c r="U419" s="40"/>
      <c r="V419" s="40"/>
      <c r="W419" s="2"/>
      <c r="X419" s="2"/>
      <c r="Y419" s="2"/>
      <c r="Z419" s="2"/>
    </row>
    <row r="420" spans="1:26" ht="25.5" customHeight="1">
      <c r="A420" s="30">
        <v>419</v>
      </c>
      <c r="B420" s="99">
        <v>44845.427083333336</v>
      </c>
      <c r="C420" s="99">
        <v>44845.416666666664</v>
      </c>
      <c r="D420" s="99">
        <v>44845.427083333336</v>
      </c>
      <c r="E420" s="33">
        <f t="shared" si="6"/>
        <v>1.0416666671517305E-2</v>
      </c>
      <c r="F420" s="39" t="s">
        <v>41</v>
      </c>
      <c r="G420" s="88"/>
      <c r="H420" s="88"/>
      <c r="I420" s="57"/>
      <c r="J420" s="57"/>
      <c r="K420" s="91"/>
      <c r="L420" s="91"/>
      <c r="M420" s="91"/>
      <c r="N420" s="91"/>
      <c r="P420" s="39"/>
      <c r="Q420" s="40"/>
      <c r="R420" s="40"/>
      <c r="S420" s="40"/>
      <c r="T420" s="40"/>
      <c r="U420" s="40"/>
      <c r="V420" s="40"/>
      <c r="W420" s="2"/>
      <c r="X420" s="2"/>
      <c r="Y420" s="2"/>
      <c r="Z420" s="2"/>
    </row>
    <row r="421" spans="1:26" ht="25.5" customHeight="1">
      <c r="A421" s="30">
        <v>420</v>
      </c>
      <c r="B421" s="99">
        <v>44845.4375</v>
      </c>
      <c r="C421" s="99">
        <v>44845.427083333336</v>
      </c>
      <c r="D421" s="99">
        <v>44845.4375</v>
      </c>
      <c r="E421" s="33">
        <f t="shared" si="6"/>
        <v>1.0416666664241347E-2</v>
      </c>
      <c r="F421" s="39" t="s">
        <v>41</v>
      </c>
      <c r="G421" s="88"/>
      <c r="H421" s="88"/>
      <c r="I421" s="57"/>
      <c r="J421" s="57"/>
      <c r="K421" s="91"/>
      <c r="L421" s="91"/>
      <c r="M421" s="91"/>
      <c r="N421" s="91"/>
      <c r="P421" s="39"/>
      <c r="Q421" s="40"/>
      <c r="R421" s="40"/>
      <c r="S421" s="40"/>
      <c r="T421" s="40"/>
      <c r="U421" s="40"/>
      <c r="V421" s="40"/>
      <c r="W421" s="2"/>
      <c r="X421" s="2"/>
      <c r="Y421" s="2"/>
      <c r="Z421" s="2"/>
    </row>
    <row r="422" spans="1:26" ht="25.5" customHeight="1">
      <c r="A422" s="30">
        <v>421</v>
      </c>
      <c r="B422" s="99">
        <v>44845.447916666664</v>
      </c>
      <c r="C422" s="99">
        <v>44845.4375</v>
      </c>
      <c r="D422" s="99">
        <v>44845.447916666664</v>
      </c>
      <c r="E422" s="33">
        <f t="shared" si="6"/>
        <v>1.0416666664241347E-2</v>
      </c>
      <c r="F422" s="39" t="s">
        <v>41</v>
      </c>
      <c r="G422" s="88"/>
      <c r="H422" s="88"/>
      <c r="I422" s="57"/>
      <c r="J422" s="57"/>
      <c r="K422" s="91"/>
      <c r="L422" s="91"/>
      <c r="M422" s="91"/>
      <c r="N422" s="91"/>
      <c r="P422" s="39"/>
      <c r="Q422" s="40"/>
      <c r="R422" s="40"/>
      <c r="S422" s="40"/>
      <c r="T422" s="40"/>
      <c r="U422" s="40"/>
      <c r="V422" s="40"/>
      <c r="W422" s="2"/>
      <c r="X422" s="2"/>
      <c r="Y422" s="2"/>
      <c r="Z422" s="2"/>
    </row>
    <row r="423" spans="1:26" ht="25.5" customHeight="1">
      <c r="A423" s="30">
        <v>422</v>
      </c>
      <c r="B423" s="99">
        <v>44845.458333333336</v>
      </c>
      <c r="C423" s="99">
        <v>44845.447916666664</v>
      </c>
      <c r="D423" s="99">
        <v>44845.458333333336</v>
      </c>
      <c r="E423" s="33">
        <f t="shared" si="6"/>
        <v>1.0416666671517305E-2</v>
      </c>
      <c r="F423" s="39" t="s">
        <v>41</v>
      </c>
      <c r="G423" s="88"/>
      <c r="H423" s="88"/>
      <c r="I423" s="57"/>
      <c r="J423" s="57"/>
      <c r="K423" s="91"/>
      <c r="L423" s="91"/>
      <c r="M423" s="91"/>
      <c r="N423" s="91"/>
      <c r="P423" s="39"/>
      <c r="Q423" s="40"/>
      <c r="R423" s="40"/>
      <c r="S423" s="40"/>
      <c r="T423" s="40"/>
      <c r="U423" s="40"/>
      <c r="V423" s="40"/>
      <c r="W423" s="2"/>
      <c r="X423" s="2"/>
      <c r="Y423" s="2"/>
      <c r="Z423" s="2"/>
    </row>
    <row r="424" spans="1:26" ht="25.5" customHeight="1">
      <c r="A424" s="30">
        <v>423</v>
      </c>
      <c r="B424" s="99">
        <v>44845.46875</v>
      </c>
      <c r="C424" s="99">
        <v>44845.458333333336</v>
      </c>
      <c r="D424" s="99">
        <v>44845.46875</v>
      </c>
      <c r="E424" s="33">
        <f t="shared" si="6"/>
        <v>1.0416666664241347E-2</v>
      </c>
      <c r="F424" s="39" t="s">
        <v>41</v>
      </c>
      <c r="G424" s="88"/>
      <c r="H424" s="88"/>
      <c r="I424" s="57"/>
      <c r="J424" s="57"/>
      <c r="K424" s="91"/>
      <c r="L424" s="91"/>
      <c r="M424" s="91"/>
      <c r="N424" s="91"/>
      <c r="P424" s="39"/>
      <c r="Q424" s="40"/>
      <c r="R424" s="40"/>
      <c r="S424" s="40"/>
      <c r="T424" s="40"/>
      <c r="U424" s="40"/>
      <c r="V424" s="40"/>
      <c r="W424" s="2"/>
      <c r="X424" s="2"/>
      <c r="Y424" s="2"/>
      <c r="Z424" s="2"/>
    </row>
    <row r="425" spans="1:26" ht="25.5" customHeight="1">
      <c r="A425" s="30">
        <v>424</v>
      </c>
      <c r="B425" s="99">
        <v>44845.479166666664</v>
      </c>
      <c r="C425" s="99">
        <v>44845.46875</v>
      </c>
      <c r="D425" s="99">
        <v>44845.479166666664</v>
      </c>
      <c r="E425" s="33">
        <f t="shared" si="6"/>
        <v>1.0416666664241347E-2</v>
      </c>
      <c r="F425" s="39" t="s">
        <v>41</v>
      </c>
      <c r="G425" s="88"/>
      <c r="H425" s="88"/>
      <c r="I425" s="57"/>
      <c r="J425" s="57"/>
      <c r="K425" s="91"/>
      <c r="L425" s="91"/>
      <c r="M425" s="91"/>
      <c r="N425" s="91"/>
      <c r="P425" s="39"/>
      <c r="Q425" s="40"/>
      <c r="R425" s="40"/>
      <c r="S425" s="40"/>
      <c r="T425" s="40"/>
      <c r="U425" s="40"/>
      <c r="V425" s="40"/>
      <c r="W425" s="2"/>
      <c r="X425" s="2"/>
      <c r="Y425" s="2"/>
      <c r="Z425" s="2"/>
    </row>
    <row r="426" spans="1:26" ht="25.5" customHeight="1">
      <c r="A426" s="30">
        <v>425</v>
      </c>
      <c r="B426" s="99">
        <v>44845.489583333336</v>
      </c>
      <c r="C426" s="99">
        <v>44845.479166666664</v>
      </c>
      <c r="D426" s="99">
        <v>44845.489583333336</v>
      </c>
      <c r="E426" s="33">
        <f t="shared" si="6"/>
        <v>1.0416666671517305E-2</v>
      </c>
      <c r="F426" s="39" t="s">
        <v>41</v>
      </c>
      <c r="G426" s="88"/>
      <c r="H426" s="88"/>
      <c r="I426" s="57"/>
      <c r="J426" s="57"/>
      <c r="K426" s="91"/>
      <c r="L426" s="91"/>
      <c r="M426" s="91"/>
      <c r="N426" s="91"/>
      <c r="P426" s="39"/>
      <c r="Q426" s="40"/>
      <c r="R426" s="40"/>
      <c r="S426" s="40"/>
      <c r="T426" s="40"/>
      <c r="U426" s="40"/>
      <c r="V426" s="40"/>
      <c r="W426" s="2"/>
      <c r="X426" s="2"/>
      <c r="Y426" s="2"/>
      <c r="Z426" s="2"/>
    </row>
    <row r="427" spans="1:26" ht="25.5" customHeight="1">
      <c r="A427" s="30">
        <v>426</v>
      </c>
      <c r="B427" s="99">
        <v>44845.5</v>
      </c>
      <c r="C427" s="99">
        <v>44845.489583333336</v>
      </c>
      <c r="D427" s="99">
        <v>44845.5</v>
      </c>
      <c r="E427" s="33">
        <f t="shared" si="6"/>
        <v>1.0416666664241347E-2</v>
      </c>
      <c r="F427" s="39" t="s">
        <v>41</v>
      </c>
      <c r="G427" s="88"/>
      <c r="H427" s="88"/>
      <c r="I427" s="57"/>
      <c r="J427" s="57"/>
      <c r="K427" s="91"/>
      <c r="L427" s="91"/>
      <c r="M427" s="91"/>
      <c r="N427" s="91"/>
      <c r="P427" s="39"/>
      <c r="Q427" s="40"/>
      <c r="R427" s="40"/>
      <c r="S427" s="40"/>
      <c r="T427" s="40"/>
      <c r="U427" s="40"/>
      <c r="V427" s="40"/>
      <c r="W427" s="2"/>
      <c r="X427" s="2"/>
      <c r="Y427" s="2"/>
      <c r="Z427" s="2"/>
    </row>
    <row r="428" spans="1:26" ht="25.5" customHeight="1">
      <c r="A428" s="30">
        <v>427</v>
      </c>
      <c r="B428" s="99">
        <v>44845.510416666664</v>
      </c>
      <c r="C428" s="99">
        <v>44845.5</v>
      </c>
      <c r="D428" s="99">
        <v>44845.510416666664</v>
      </c>
      <c r="E428" s="33">
        <f t="shared" si="6"/>
        <v>1.0416666664241347E-2</v>
      </c>
      <c r="F428" s="39" t="s">
        <v>41</v>
      </c>
      <c r="G428" s="88"/>
      <c r="H428" s="88"/>
      <c r="I428" s="57"/>
      <c r="J428" s="57"/>
      <c r="K428" s="91"/>
      <c r="L428" s="91"/>
      <c r="M428" s="91"/>
      <c r="N428" s="91"/>
      <c r="P428" s="39">
        <v>0</v>
      </c>
      <c r="Q428" s="40"/>
      <c r="R428" s="40"/>
      <c r="S428" s="40"/>
      <c r="T428" s="40"/>
      <c r="U428" s="40"/>
      <c r="V428" s="40"/>
      <c r="W428" s="2"/>
      <c r="X428" s="2"/>
      <c r="Y428" s="2"/>
      <c r="Z428" s="2"/>
    </row>
    <row r="429" spans="1:26" ht="25.5" customHeight="1">
      <c r="A429" s="30">
        <v>428</v>
      </c>
      <c r="B429" s="99">
        <v>44845.520833333336</v>
      </c>
      <c r="C429" s="99">
        <v>44845.510416666664</v>
      </c>
      <c r="D429" s="99">
        <v>44845.520833333336</v>
      </c>
      <c r="E429" s="33">
        <f t="shared" si="6"/>
        <v>1.0416666671517305E-2</v>
      </c>
      <c r="F429" s="39" t="s">
        <v>41</v>
      </c>
      <c r="G429" s="88"/>
      <c r="H429" s="88"/>
      <c r="I429" s="57"/>
      <c r="J429" s="57"/>
      <c r="K429" s="91"/>
      <c r="L429" s="91"/>
      <c r="M429" s="91"/>
      <c r="N429" s="91"/>
      <c r="P429" s="39"/>
      <c r="Q429" s="40"/>
      <c r="R429" s="40"/>
      <c r="S429" s="40"/>
      <c r="T429" s="40"/>
      <c r="U429" s="40"/>
      <c r="V429" s="40"/>
      <c r="W429" s="2"/>
      <c r="X429" s="2"/>
      <c r="Y429" s="2"/>
      <c r="Z429" s="2"/>
    </row>
    <row r="430" spans="1:26" ht="25.5" customHeight="1">
      <c r="A430" s="30">
        <v>429</v>
      </c>
      <c r="B430" s="99">
        <v>44845.53125</v>
      </c>
      <c r="C430" s="99">
        <v>44845.520833333336</v>
      </c>
      <c r="D430" s="99">
        <v>44845.53125</v>
      </c>
      <c r="E430" s="33">
        <f t="shared" si="6"/>
        <v>1.0416666664241347E-2</v>
      </c>
      <c r="F430" s="39" t="s">
        <v>41</v>
      </c>
      <c r="G430" s="88"/>
      <c r="H430" s="88"/>
      <c r="I430" s="57"/>
      <c r="J430" s="57"/>
      <c r="K430" s="91"/>
      <c r="L430" s="91"/>
      <c r="M430" s="91"/>
      <c r="N430" s="91"/>
      <c r="P430" s="39"/>
      <c r="Q430" s="40"/>
      <c r="R430" s="40"/>
      <c r="S430" s="40"/>
      <c r="T430" s="40"/>
      <c r="U430" s="40"/>
      <c r="V430" s="40"/>
      <c r="W430" s="2"/>
      <c r="X430" s="2"/>
      <c r="Y430" s="2"/>
      <c r="Z430" s="2"/>
    </row>
    <row r="431" spans="1:26" ht="25.5" customHeight="1">
      <c r="A431" s="30">
        <v>430</v>
      </c>
      <c r="B431" s="99">
        <v>44845.541666666664</v>
      </c>
      <c r="C431" s="99">
        <v>44845.53125</v>
      </c>
      <c r="D431" s="99">
        <v>44845.541666666664</v>
      </c>
      <c r="E431" s="33">
        <f t="shared" si="6"/>
        <v>1.0416666664241347E-2</v>
      </c>
      <c r="F431" s="39" t="s">
        <v>41</v>
      </c>
      <c r="G431" s="88"/>
      <c r="H431" s="88"/>
      <c r="I431" s="57"/>
      <c r="J431" s="57"/>
      <c r="K431" s="91"/>
      <c r="L431" s="91"/>
      <c r="M431" s="91"/>
      <c r="N431" s="91"/>
      <c r="P431" s="39"/>
      <c r="Q431" s="40"/>
      <c r="R431" s="40"/>
      <c r="S431" s="40"/>
      <c r="T431" s="40"/>
      <c r="U431" s="40"/>
      <c r="V431" s="40"/>
      <c r="W431" s="2"/>
      <c r="X431" s="2"/>
      <c r="Y431" s="2"/>
      <c r="Z431" s="2"/>
    </row>
    <row r="432" spans="1:26" ht="25.5" customHeight="1">
      <c r="A432" s="30">
        <v>431</v>
      </c>
      <c r="B432" s="99">
        <v>44845.552083333336</v>
      </c>
      <c r="C432" s="99">
        <v>44845.541666666664</v>
      </c>
      <c r="D432" s="99">
        <v>44845.552083333336</v>
      </c>
      <c r="E432" s="33">
        <f t="shared" si="6"/>
        <v>1.0416666671517305E-2</v>
      </c>
      <c r="F432" s="39" t="s">
        <v>41</v>
      </c>
      <c r="G432" s="88"/>
      <c r="H432" s="88"/>
      <c r="I432" s="57"/>
      <c r="J432" s="57"/>
      <c r="K432" s="91"/>
      <c r="L432" s="91"/>
      <c r="M432" s="91"/>
      <c r="N432" s="91"/>
      <c r="P432" s="39"/>
      <c r="Q432" s="40"/>
      <c r="R432" s="40"/>
      <c r="S432" s="40"/>
      <c r="T432" s="40"/>
      <c r="U432" s="40"/>
      <c r="V432" s="40"/>
      <c r="W432" s="2"/>
      <c r="X432" s="2"/>
      <c r="Y432" s="2"/>
      <c r="Z432" s="2"/>
    </row>
    <row r="433" spans="1:26" ht="25.5" customHeight="1">
      <c r="A433" s="30">
        <v>432</v>
      </c>
      <c r="B433" s="99">
        <v>44845.5625</v>
      </c>
      <c r="C433" s="99">
        <v>44845.552083333336</v>
      </c>
      <c r="D433" s="99">
        <v>44845.5625</v>
      </c>
      <c r="E433" s="33">
        <f t="shared" si="6"/>
        <v>1.0416666664241347E-2</v>
      </c>
      <c r="F433" s="39" t="s">
        <v>41</v>
      </c>
      <c r="G433" s="88"/>
      <c r="H433" s="88"/>
      <c r="I433" s="57"/>
      <c r="J433" s="57"/>
      <c r="K433" s="91"/>
      <c r="L433" s="91"/>
      <c r="M433" s="91"/>
      <c r="N433" s="91"/>
      <c r="P433" s="39"/>
      <c r="Q433" s="40"/>
      <c r="R433" s="40"/>
      <c r="S433" s="40"/>
      <c r="T433" s="40"/>
      <c r="U433" s="40"/>
      <c r="V433" s="40"/>
      <c r="W433" s="2"/>
      <c r="X433" s="2"/>
      <c r="Y433" s="2"/>
      <c r="Z433" s="2"/>
    </row>
    <row r="434" spans="1:26" ht="25.5" customHeight="1">
      <c r="A434" s="30">
        <v>433</v>
      </c>
      <c r="B434" s="99">
        <v>44845.572916666664</v>
      </c>
      <c r="C434" s="99">
        <v>44845.5625</v>
      </c>
      <c r="D434" s="99">
        <v>44845.572916666664</v>
      </c>
      <c r="E434" s="33">
        <f t="shared" si="6"/>
        <v>1.0416666664241347E-2</v>
      </c>
      <c r="F434" s="39" t="s">
        <v>41</v>
      </c>
      <c r="G434" s="88"/>
      <c r="H434" s="88"/>
      <c r="I434" s="57"/>
      <c r="J434" s="57"/>
      <c r="K434" s="91"/>
      <c r="L434" s="91"/>
      <c r="M434" s="91"/>
      <c r="N434" s="91"/>
      <c r="P434" s="39">
        <v>0</v>
      </c>
      <c r="Q434" s="40"/>
      <c r="R434" s="40"/>
      <c r="S434" s="40"/>
      <c r="T434" s="40"/>
      <c r="U434" s="40"/>
      <c r="V434" s="40"/>
      <c r="W434" s="2"/>
      <c r="X434" s="2"/>
      <c r="Y434" s="2"/>
      <c r="Z434" s="2"/>
    </row>
    <row r="435" spans="1:26" ht="25.5" customHeight="1">
      <c r="A435" s="30">
        <v>434</v>
      </c>
      <c r="B435" s="99">
        <v>44845.583333333336</v>
      </c>
      <c r="C435" s="99">
        <v>44845.572916666664</v>
      </c>
      <c r="D435" s="99">
        <v>44845.583333333336</v>
      </c>
      <c r="E435" s="33">
        <f t="shared" si="6"/>
        <v>1.0416666671517305E-2</v>
      </c>
      <c r="F435" s="39" t="s">
        <v>41</v>
      </c>
      <c r="G435" s="88"/>
      <c r="H435" s="88"/>
      <c r="I435" s="57"/>
      <c r="J435" s="57"/>
      <c r="K435" s="91"/>
      <c r="L435" s="91"/>
      <c r="M435" s="91"/>
      <c r="N435" s="91"/>
      <c r="P435" s="39">
        <v>0</v>
      </c>
      <c r="Q435" s="40"/>
      <c r="R435" s="40"/>
      <c r="S435" s="40"/>
      <c r="T435" s="40"/>
      <c r="U435" s="40"/>
      <c r="V435" s="40"/>
      <c r="W435" s="2"/>
      <c r="X435" s="2"/>
      <c r="Y435" s="2"/>
      <c r="Z435" s="2"/>
    </row>
    <row r="436" spans="1:26" ht="25.5" customHeight="1">
      <c r="A436" s="30">
        <v>435</v>
      </c>
      <c r="B436" s="99">
        <v>44845.604166666664</v>
      </c>
      <c r="C436" s="99">
        <v>44845.583333333336</v>
      </c>
      <c r="D436" s="99">
        <v>44845.604166666664</v>
      </c>
      <c r="E436" s="33">
        <f t="shared" si="6"/>
        <v>2.0833333328482695E-2</v>
      </c>
      <c r="F436" s="39" t="s">
        <v>41</v>
      </c>
      <c r="G436" s="88"/>
      <c r="H436" s="88"/>
      <c r="I436" s="57"/>
      <c r="J436" s="57"/>
      <c r="K436" s="91"/>
      <c r="L436" s="91"/>
      <c r="M436" s="91"/>
      <c r="N436" s="91"/>
      <c r="P436" s="39">
        <v>0</v>
      </c>
      <c r="Q436" s="40"/>
      <c r="R436" s="40"/>
      <c r="S436" s="40"/>
      <c r="T436" s="40"/>
      <c r="U436" s="40"/>
      <c r="V436" s="40"/>
      <c r="W436" s="2"/>
      <c r="X436" s="2"/>
      <c r="Y436" s="2"/>
      <c r="Z436" s="2"/>
    </row>
    <row r="437" spans="1:26" ht="25.5" customHeight="1">
      <c r="A437" s="30">
        <v>436</v>
      </c>
      <c r="B437" s="99">
        <v>44845.614583333336</v>
      </c>
      <c r="C437" s="99">
        <v>44845.604166666664</v>
      </c>
      <c r="D437" s="99">
        <v>44845.614583333336</v>
      </c>
      <c r="E437" s="33">
        <f t="shared" si="6"/>
        <v>1.0416666671517305E-2</v>
      </c>
      <c r="F437" s="39" t="s">
        <v>41</v>
      </c>
      <c r="G437" s="88"/>
      <c r="H437" s="88"/>
      <c r="I437" s="57"/>
      <c r="J437" s="57"/>
      <c r="K437" s="91"/>
      <c r="L437" s="91"/>
      <c r="M437" s="91"/>
      <c r="N437" s="91"/>
      <c r="P437" s="39">
        <v>0</v>
      </c>
      <c r="Q437" s="40"/>
      <c r="R437" s="40"/>
      <c r="S437" s="40"/>
      <c r="T437" s="40"/>
      <c r="U437" s="40"/>
      <c r="V437" s="40"/>
      <c r="W437" s="2"/>
      <c r="X437" s="2"/>
      <c r="Y437" s="2"/>
      <c r="Z437" s="2"/>
    </row>
    <row r="438" spans="1:26" ht="25.5" customHeight="1">
      <c r="A438" s="30">
        <v>437</v>
      </c>
      <c r="B438" s="99">
        <v>44845.625</v>
      </c>
      <c r="C438" s="99">
        <v>44845.614583333336</v>
      </c>
      <c r="D438" s="99">
        <v>44845.625</v>
      </c>
      <c r="E438" s="33">
        <f t="shared" si="6"/>
        <v>1.0416666664241347E-2</v>
      </c>
      <c r="F438" s="39" t="s">
        <v>41</v>
      </c>
      <c r="G438" s="88"/>
      <c r="H438" s="88"/>
      <c r="I438" s="57"/>
      <c r="J438" s="57"/>
      <c r="K438" s="91"/>
      <c r="L438" s="91"/>
      <c r="M438" s="91"/>
      <c r="N438" s="91"/>
      <c r="P438" s="39">
        <v>0</v>
      </c>
      <c r="Q438" s="40"/>
      <c r="R438" s="40"/>
      <c r="S438" s="40"/>
      <c r="T438" s="40"/>
      <c r="U438" s="40"/>
      <c r="V438" s="40"/>
      <c r="W438" s="2"/>
      <c r="X438" s="2"/>
      <c r="Y438" s="2"/>
      <c r="Z438" s="2"/>
    </row>
    <row r="439" spans="1:26" ht="25.5" customHeight="1">
      <c r="A439" s="30">
        <v>438</v>
      </c>
      <c r="B439" s="99">
        <v>44845.635416666664</v>
      </c>
      <c r="C439" s="99">
        <v>44845.625</v>
      </c>
      <c r="D439" s="99">
        <v>44845.635416666664</v>
      </c>
      <c r="E439" s="33">
        <f t="shared" si="6"/>
        <v>1.0416666664241347E-2</v>
      </c>
      <c r="F439" s="39" t="s">
        <v>41</v>
      </c>
      <c r="G439" s="88"/>
      <c r="H439" s="88"/>
      <c r="I439" s="57"/>
      <c r="J439" s="57"/>
      <c r="K439" s="91"/>
      <c r="L439" s="91"/>
      <c r="M439" s="91"/>
      <c r="N439" s="91"/>
      <c r="P439" s="39">
        <v>0</v>
      </c>
      <c r="Q439" s="40"/>
      <c r="R439" s="40"/>
      <c r="S439" s="40"/>
      <c r="T439" s="40"/>
      <c r="U439" s="40"/>
      <c r="V439" s="40"/>
      <c r="W439" s="2"/>
      <c r="X439" s="2"/>
      <c r="Y439" s="2"/>
      <c r="Z439" s="2"/>
    </row>
    <row r="440" spans="1:26" ht="25.5" customHeight="1">
      <c r="A440" s="30">
        <v>439</v>
      </c>
      <c r="B440" s="99">
        <v>44845.645833333336</v>
      </c>
      <c r="C440" s="99">
        <v>44845.635416666664</v>
      </c>
      <c r="D440" s="99">
        <v>44845.645833333336</v>
      </c>
      <c r="E440" s="33">
        <f t="shared" si="6"/>
        <v>1.0416666671517305E-2</v>
      </c>
      <c r="F440" s="39" t="s">
        <v>41</v>
      </c>
      <c r="G440" s="88"/>
      <c r="H440" s="88"/>
      <c r="I440" s="57"/>
      <c r="J440" s="57"/>
      <c r="K440" s="91"/>
      <c r="L440" s="91"/>
      <c r="M440" s="91"/>
      <c r="N440" s="91"/>
      <c r="P440" s="39">
        <v>0</v>
      </c>
      <c r="Q440" s="40"/>
      <c r="R440" s="40"/>
      <c r="S440" s="40"/>
      <c r="T440" s="40"/>
      <c r="U440" s="40"/>
      <c r="V440" s="40"/>
      <c r="W440" s="2"/>
      <c r="X440" s="2"/>
      <c r="Y440" s="2"/>
      <c r="Z440" s="2"/>
    </row>
    <row r="441" spans="1:26" ht="25.5" customHeight="1">
      <c r="A441" s="30">
        <v>440</v>
      </c>
      <c r="B441" s="99">
        <v>44845.65625</v>
      </c>
      <c r="C441" s="99">
        <v>44845.645833333336</v>
      </c>
      <c r="D441" s="99">
        <v>44845.65625</v>
      </c>
      <c r="E441" s="33">
        <f t="shared" si="6"/>
        <v>1.0416666664241347E-2</v>
      </c>
      <c r="F441" s="39" t="s">
        <v>41</v>
      </c>
      <c r="G441" s="88"/>
      <c r="H441" s="88"/>
      <c r="I441" s="57"/>
      <c r="J441" s="57"/>
      <c r="K441" s="91"/>
      <c r="L441" s="91"/>
      <c r="M441" s="91"/>
      <c r="N441" s="91"/>
      <c r="P441" s="39"/>
      <c r="Q441" s="40"/>
      <c r="R441" s="40"/>
      <c r="S441" s="40"/>
      <c r="T441" s="40"/>
      <c r="U441" s="40"/>
      <c r="V441" s="40"/>
      <c r="W441" s="2"/>
      <c r="X441" s="2"/>
      <c r="Y441" s="2"/>
      <c r="Z441" s="2"/>
    </row>
    <row r="442" spans="1:26" ht="25.5" customHeight="1">
      <c r="A442" s="30">
        <v>441</v>
      </c>
      <c r="B442" s="99">
        <v>44845.666666666664</v>
      </c>
      <c r="C442" s="99">
        <v>44845.65625</v>
      </c>
      <c r="D442" s="99">
        <v>44845.666666666664</v>
      </c>
      <c r="E442" s="33">
        <f t="shared" si="6"/>
        <v>1.0416666664241347E-2</v>
      </c>
      <c r="F442" s="39" t="s">
        <v>41</v>
      </c>
      <c r="G442" s="88"/>
      <c r="H442" s="88"/>
      <c r="I442" s="57"/>
      <c r="J442" s="57"/>
      <c r="K442" s="91"/>
      <c r="L442" s="91"/>
      <c r="M442" s="91"/>
      <c r="N442" s="91"/>
      <c r="P442" s="39"/>
      <c r="Q442" s="40"/>
      <c r="R442" s="40"/>
      <c r="S442" s="40"/>
      <c r="T442" s="40"/>
      <c r="U442" s="40"/>
      <c r="V442" s="40"/>
      <c r="W442" s="2"/>
      <c r="X442" s="2"/>
      <c r="Y442" s="2"/>
      <c r="Z442" s="2"/>
    </row>
    <row r="443" spans="1:26" ht="25.5" customHeight="1">
      <c r="A443" s="30">
        <v>442</v>
      </c>
      <c r="B443" s="99">
        <v>44845.677083333336</v>
      </c>
      <c r="C443" s="99">
        <v>44845.666666666664</v>
      </c>
      <c r="D443" s="99">
        <v>44845.677083333336</v>
      </c>
      <c r="E443" s="33">
        <f t="shared" si="6"/>
        <v>1.0416666671517305E-2</v>
      </c>
      <c r="F443" s="39" t="s">
        <v>41</v>
      </c>
      <c r="G443" s="88"/>
      <c r="H443" s="88"/>
      <c r="I443" s="57"/>
      <c r="J443" s="57"/>
      <c r="K443" s="91"/>
      <c r="L443" s="91"/>
      <c r="M443" s="91"/>
      <c r="N443" s="91"/>
      <c r="P443" s="39">
        <v>0</v>
      </c>
      <c r="Q443" s="40"/>
      <c r="R443" s="40"/>
      <c r="S443" s="40"/>
      <c r="T443" s="40"/>
      <c r="U443" s="40"/>
      <c r="V443" s="40"/>
      <c r="W443" s="2"/>
      <c r="X443" s="2"/>
      <c r="Y443" s="2"/>
      <c r="Z443" s="2"/>
    </row>
    <row r="444" spans="1:26" ht="25.5" customHeight="1">
      <c r="A444" s="30">
        <v>443</v>
      </c>
      <c r="B444" s="99">
        <v>44845.6875</v>
      </c>
      <c r="C444" s="99">
        <v>44845.677083333336</v>
      </c>
      <c r="D444" s="99">
        <v>44845.6875</v>
      </c>
      <c r="E444" s="33">
        <f t="shared" si="6"/>
        <v>1.0416666664241347E-2</v>
      </c>
      <c r="F444" s="39" t="s">
        <v>41</v>
      </c>
      <c r="G444" s="88"/>
      <c r="H444" s="88"/>
      <c r="I444" s="57"/>
      <c r="J444" s="57"/>
      <c r="K444" s="91"/>
      <c r="L444" s="91"/>
      <c r="M444" s="91"/>
      <c r="N444" s="91"/>
      <c r="P444" s="39">
        <v>1.42</v>
      </c>
      <c r="Q444" s="40"/>
      <c r="R444" s="40"/>
      <c r="S444" s="40"/>
      <c r="T444" s="40"/>
      <c r="U444" s="40"/>
      <c r="V444" s="40"/>
      <c r="W444" s="2"/>
      <c r="X444" s="2"/>
      <c r="Y444" s="2"/>
      <c r="Z444" s="2"/>
    </row>
    <row r="445" spans="1:26" ht="25.5" customHeight="1">
      <c r="A445" s="30">
        <v>444</v>
      </c>
      <c r="B445" s="99">
        <v>44845.697916666664</v>
      </c>
      <c r="C445" s="99">
        <v>44845.6875</v>
      </c>
      <c r="D445" s="99">
        <v>44845.697916666664</v>
      </c>
      <c r="E445" s="33">
        <f t="shared" si="6"/>
        <v>1.0416666664241347E-2</v>
      </c>
      <c r="F445" s="39" t="s">
        <v>41</v>
      </c>
      <c r="G445" s="88"/>
      <c r="H445" s="88"/>
      <c r="I445" s="57"/>
      <c r="J445" s="57"/>
      <c r="K445" s="91"/>
      <c r="L445" s="91"/>
      <c r="M445" s="91"/>
      <c r="N445" s="91"/>
      <c r="P445" s="39">
        <v>0</v>
      </c>
      <c r="Q445" s="40"/>
      <c r="R445" s="40"/>
      <c r="S445" s="40"/>
      <c r="T445" s="40"/>
      <c r="U445" s="40"/>
      <c r="V445" s="40"/>
      <c r="W445" s="2"/>
      <c r="X445" s="2"/>
      <c r="Y445" s="2"/>
      <c r="Z445" s="2"/>
    </row>
    <row r="446" spans="1:26" ht="25.5" customHeight="1">
      <c r="A446" s="30">
        <v>445</v>
      </c>
      <c r="B446" s="99">
        <v>44845.708333333336</v>
      </c>
      <c r="C446" s="99">
        <v>44845.697916666664</v>
      </c>
      <c r="D446" s="99">
        <v>44845.708333333336</v>
      </c>
      <c r="E446" s="33">
        <f t="shared" si="6"/>
        <v>1.0416666671517305E-2</v>
      </c>
      <c r="F446" s="39" t="s">
        <v>41</v>
      </c>
      <c r="G446" s="88"/>
      <c r="H446" s="88"/>
      <c r="I446" s="57"/>
      <c r="J446" s="57"/>
      <c r="K446" s="91"/>
      <c r="L446" s="91"/>
      <c r="M446" s="91"/>
      <c r="N446" s="91"/>
      <c r="P446" s="39">
        <v>31.95</v>
      </c>
      <c r="Q446" s="40"/>
      <c r="R446" s="40"/>
      <c r="S446" s="40"/>
      <c r="T446" s="40"/>
      <c r="U446" s="40"/>
      <c r="V446" s="40"/>
      <c r="W446" s="2"/>
      <c r="X446" s="2"/>
      <c r="Y446" s="2"/>
      <c r="Z446" s="2"/>
    </row>
    <row r="447" spans="1:26" ht="25.5" customHeight="1">
      <c r="A447" s="30">
        <v>446</v>
      </c>
      <c r="B447" s="99">
        <v>44845.71875</v>
      </c>
      <c r="C447" s="99">
        <v>44845.708333333336</v>
      </c>
      <c r="D447" s="99">
        <v>44845.71875</v>
      </c>
      <c r="E447" s="33">
        <f t="shared" si="6"/>
        <v>1.0416666664241347E-2</v>
      </c>
      <c r="F447" s="39" t="s">
        <v>41</v>
      </c>
      <c r="G447" s="88"/>
      <c r="H447" s="88"/>
      <c r="I447" s="57"/>
      <c r="J447" s="57"/>
      <c r="K447" s="91"/>
      <c r="L447" s="91"/>
      <c r="M447" s="91"/>
      <c r="N447" s="91"/>
      <c r="P447" s="39">
        <v>139.44</v>
      </c>
      <c r="Q447" s="40"/>
      <c r="R447" s="40"/>
      <c r="S447" s="40"/>
      <c r="T447" s="40"/>
      <c r="U447" s="40"/>
      <c r="V447" s="40"/>
      <c r="W447" s="2"/>
      <c r="X447" s="2"/>
      <c r="Y447" s="2"/>
      <c r="Z447" s="2"/>
    </row>
    <row r="448" spans="1:26" ht="25.5" customHeight="1">
      <c r="A448" s="30">
        <v>447</v>
      </c>
      <c r="B448" s="99">
        <v>44845.729166666664</v>
      </c>
      <c r="C448" s="99">
        <v>44845.71875</v>
      </c>
      <c r="D448" s="99">
        <v>44845.729166666664</v>
      </c>
      <c r="E448" s="33">
        <f t="shared" si="6"/>
        <v>1.0416666664241347E-2</v>
      </c>
      <c r="F448" s="39" t="s">
        <v>41</v>
      </c>
      <c r="G448" s="88"/>
      <c r="H448" s="88"/>
      <c r="I448" s="57"/>
      <c r="J448" s="57"/>
      <c r="K448" s="91"/>
      <c r="L448" s="91"/>
      <c r="M448" s="91"/>
      <c r="N448" s="91"/>
      <c r="P448" s="39">
        <v>66.03</v>
      </c>
      <c r="Q448" s="40"/>
      <c r="R448" s="40"/>
      <c r="S448" s="40"/>
      <c r="T448" s="40"/>
      <c r="U448" s="40"/>
      <c r="V448" s="40"/>
      <c r="W448" s="2"/>
      <c r="X448" s="2"/>
      <c r="Y448" s="2"/>
      <c r="Z448" s="2"/>
    </row>
    <row r="449" spans="1:26" ht="25.5" customHeight="1">
      <c r="A449" s="30">
        <v>448</v>
      </c>
      <c r="B449" s="99">
        <v>44845.739583333336</v>
      </c>
      <c r="C449" s="99">
        <v>44845.729166666664</v>
      </c>
      <c r="D449" s="99">
        <v>44845.739583333336</v>
      </c>
      <c r="E449" s="33">
        <f t="shared" si="6"/>
        <v>1.0416666671517305E-2</v>
      </c>
      <c r="F449" s="39" t="s">
        <v>41</v>
      </c>
      <c r="G449" s="88"/>
      <c r="H449" s="88"/>
      <c r="I449" s="57"/>
      <c r="J449" s="57"/>
      <c r="K449" s="91"/>
      <c r="L449" s="91"/>
      <c r="M449" s="91"/>
      <c r="N449" s="91"/>
      <c r="P449" s="39">
        <v>202.88</v>
      </c>
      <c r="Q449" s="40"/>
      <c r="R449" s="40"/>
      <c r="S449" s="40"/>
      <c r="T449" s="40"/>
      <c r="U449" s="40"/>
      <c r="V449" s="40"/>
      <c r="W449" s="2"/>
      <c r="X449" s="2"/>
      <c r="Y449" s="2"/>
      <c r="Z449" s="2"/>
    </row>
    <row r="450" spans="1:26" ht="25.5" customHeight="1">
      <c r="A450" s="30">
        <v>449</v>
      </c>
      <c r="B450" s="99">
        <v>44845.75</v>
      </c>
      <c r="C450" s="99">
        <v>44845.739583333336</v>
      </c>
      <c r="D450" s="99">
        <v>44845.75</v>
      </c>
      <c r="E450" s="33">
        <f t="shared" ref="E450:E501" si="7">D450-C450</f>
        <v>1.0416666664241347E-2</v>
      </c>
      <c r="F450" s="39" t="s">
        <v>41</v>
      </c>
      <c r="G450" s="88"/>
      <c r="H450" s="88"/>
      <c r="I450" s="57"/>
      <c r="J450" s="57"/>
      <c r="K450" s="91"/>
      <c r="L450" s="91"/>
      <c r="M450" s="91"/>
      <c r="N450" s="91"/>
      <c r="P450" s="39">
        <v>251.54</v>
      </c>
      <c r="Q450" s="40"/>
      <c r="R450" s="40"/>
      <c r="S450" s="40"/>
      <c r="T450" s="40"/>
      <c r="U450" s="40"/>
      <c r="V450" s="40"/>
      <c r="W450" s="2"/>
      <c r="X450" s="2"/>
      <c r="Y450" s="2"/>
      <c r="Z450" s="2"/>
    </row>
    <row r="451" spans="1:26" ht="25.5" customHeight="1">
      <c r="A451" s="30">
        <v>450</v>
      </c>
      <c r="B451" s="99">
        <v>44845.760416666664</v>
      </c>
      <c r="C451" s="99">
        <v>44845.75</v>
      </c>
      <c r="D451" s="99">
        <v>44845.760416666664</v>
      </c>
      <c r="E451" s="33">
        <f t="shared" si="7"/>
        <v>1.0416666664241347E-2</v>
      </c>
      <c r="F451" s="39" t="s">
        <v>41</v>
      </c>
      <c r="G451" s="88"/>
      <c r="H451" s="88"/>
      <c r="I451" s="57"/>
      <c r="J451" s="57"/>
      <c r="K451" s="91"/>
      <c r="L451" s="91"/>
      <c r="M451" s="91"/>
      <c r="N451" s="91"/>
      <c r="P451" s="39">
        <v>0</v>
      </c>
      <c r="Q451" s="40"/>
      <c r="R451" s="40"/>
      <c r="S451" s="40"/>
      <c r="T451" s="40"/>
      <c r="U451" s="40"/>
      <c r="V451" s="40"/>
      <c r="W451" s="2"/>
      <c r="X451" s="2"/>
      <c r="Y451" s="2"/>
      <c r="Z451" s="2"/>
    </row>
    <row r="452" spans="1:26" ht="25.5" customHeight="1">
      <c r="A452" s="30">
        <v>451</v>
      </c>
      <c r="B452" s="99">
        <v>44845.770833333336</v>
      </c>
      <c r="C452" s="99">
        <v>44845.760416666664</v>
      </c>
      <c r="D452" s="99">
        <v>44845.770833333336</v>
      </c>
      <c r="E452" s="33">
        <f t="shared" si="7"/>
        <v>1.0416666671517305E-2</v>
      </c>
      <c r="F452" s="39" t="s">
        <v>41</v>
      </c>
      <c r="G452" s="88"/>
      <c r="H452" s="88"/>
      <c r="I452" s="57"/>
      <c r="J452" s="57"/>
      <c r="K452" s="91"/>
      <c r="L452" s="91"/>
      <c r="M452" s="91"/>
      <c r="N452" s="91"/>
      <c r="P452" s="39">
        <v>0</v>
      </c>
      <c r="Q452" s="40"/>
      <c r="R452" s="40"/>
      <c r="S452" s="40"/>
      <c r="T452" s="40"/>
      <c r="U452" s="40"/>
      <c r="V452" s="40"/>
      <c r="W452" s="2"/>
      <c r="X452" s="2"/>
      <c r="Y452" s="2"/>
      <c r="Z452" s="2"/>
    </row>
    <row r="453" spans="1:26" ht="25.5" customHeight="1">
      <c r="A453" s="30">
        <v>452</v>
      </c>
      <c r="B453" s="99">
        <v>44845.78125</v>
      </c>
      <c r="C453" s="99">
        <v>44845.770833333336</v>
      </c>
      <c r="D453" s="99">
        <v>44845.78125</v>
      </c>
      <c r="E453" s="33">
        <f t="shared" si="7"/>
        <v>1.0416666664241347E-2</v>
      </c>
      <c r="F453" s="39" t="s">
        <v>41</v>
      </c>
      <c r="G453" s="88"/>
      <c r="H453" s="88"/>
      <c r="I453" s="57"/>
      <c r="J453" s="57"/>
      <c r="K453" s="91"/>
      <c r="L453" s="91"/>
      <c r="M453" s="91"/>
      <c r="N453" s="91"/>
      <c r="P453" s="39"/>
      <c r="Q453" s="40"/>
      <c r="R453" s="40"/>
      <c r="S453" s="40"/>
      <c r="T453" s="40"/>
      <c r="U453" s="40"/>
      <c r="V453" s="40"/>
      <c r="W453" s="2"/>
      <c r="X453" s="2"/>
      <c r="Y453" s="2"/>
      <c r="Z453" s="2"/>
    </row>
    <row r="454" spans="1:26" ht="25.5" customHeight="1">
      <c r="A454" s="30">
        <v>453</v>
      </c>
      <c r="B454" s="99">
        <v>44845.791666666664</v>
      </c>
      <c r="C454" s="99">
        <v>44845.78125</v>
      </c>
      <c r="D454" s="99">
        <v>44845.791666666664</v>
      </c>
      <c r="E454" s="33">
        <f t="shared" si="7"/>
        <v>1.0416666664241347E-2</v>
      </c>
      <c r="F454" s="39" t="s">
        <v>41</v>
      </c>
      <c r="G454" s="88"/>
      <c r="H454" s="88"/>
      <c r="I454" s="57"/>
      <c r="J454" s="57"/>
      <c r="K454" s="91"/>
      <c r="L454" s="91"/>
      <c r="M454" s="91"/>
      <c r="N454" s="91"/>
      <c r="P454" s="39">
        <v>0</v>
      </c>
      <c r="Q454" s="40"/>
      <c r="R454" s="40"/>
      <c r="S454" s="40"/>
      <c r="T454" s="40"/>
      <c r="U454" s="40"/>
      <c r="V454" s="40"/>
      <c r="W454" s="2"/>
      <c r="X454" s="2"/>
      <c r="Y454" s="2"/>
      <c r="Z454" s="2"/>
    </row>
    <row r="455" spans="1:26" ht="25.5" customHeight="1">
      <c r="A455" s="30">
        <v>454</v>
      </c>
      <c r="B455" s="99">
        <v>44845.802083333336</v>
      </c>
      <c r="C455" s="99">
        <v>44845.791666666664</v>
      </c>
      <c r="D455" s="99">
        <v>44845.802083333336</v>
      </c>
      <c r="E455" s="33">
        <f t="shared" si="7"/>
        <v>1.0416666671517305E-2</v>
      </c>
      <c r="F455" s="39" t="s">
        <v>41</v>
      </c>
      <c r="G455" s="88"/>
      <c r="H455" s="88"/>
      <c r="I455" s="57"/>
      <c r="J455" s="57"/>
      <c r="K455" s="91"/>
      <c r="L455" s="91"/>
      <c r="M455" s="91"/>
      <c r="N455" s="91"/>
      <c r="P455" s="39"/>
      <c r="Q455" s="40"/>
      <c r="R455" s="40"/>
      <c r="S455" s="40"/>
      <c r="T455" s="40"/>
      <c r="U455" s="40"/>
      <c r="V455" s="40"/>
      <c r="W455" s="2"/>
      <c r="X455" s="2"/>
      <c r="Y455" s="2"/>
      <c r="Z455" s="2"/>
    </row>
    <row r="456" spans="1:26" ht="25.5" customHeight="1">
      <c r="A456" s="30">
        <v>455</v>
      </c>
      <c r="B456" s="99">
        <v>44845.8125</v>
      </c>
      <c r="C456" s="99">
        <v>44845.802083333336</v>
      </c>
      <c r="D456" s="99">
        <v>44845.8125</v>
      </c>
      <c r="E456" s="33">
        <f t="shared" si="7"/>
        <v>1.0416666664241347E-2</v>
      </c>
      <c r="F456" s="39" t="s">
        <v>41</v>
      </c>
      <c r="G456" s="88"/>
      <c r="H456" s="88"/>
      <c r="I456" s="57"/>
      <c r="J456" s="57"/>
      <c r="K456" s="91"/>
      <c r="L456" s="91"/>
      <c r="M456" s="91"/>
      <c r="N456" s="91"/>
      <c r="P456" s="39"/>
      <c r="Q456" s="40"/>
      <c r="R456" s="40"/>
      <c r="S456" s="40"/>
      <c r="T456" s="40"/>
      <c r="U456" s="40"/>
      <c r="V456" s="40"/>
      <c r="W456" s="2"/>
      <c r="X456" s="2"/>
      <c r="Y456" s="2"/>
      <c r="Z456" s="2"/>
    </row>
    <row r="457" spans="1:26" ht="25.5" customHeight="1">
      <c r="A457" s="30">
        <v>456</v>
      </c>
      <c r="B457" s="99">
        <v>44845.822916666664</v>
      </c>
      <c r="C457" s="99">
        <v>44845.8125</v>
      </c>
      <c r="D457" s="99">
        <v>44845.822916666664</v>
      </c>
      <c r="E457" s="33">
        <f t="shared" si="7"/>
        <v>1.0416666664241347E-2</v>
      </c>
      <c r="F457" s="39" t="s">
        <v>41</v>
      </c>
      <c r="G457" s="88"/>
      <c r="H457" s="88"/>
      <c r="I457" s="57"/>
      <c r="J457" s="57"/>
      <c r="K457" s="91"/>
      <c r="L457" s="91"/>
      <c r="M457" s="91"/>
      <c r="N457" s="91"/>
      <c r="P457" s="39"/>
      <c r="Q457" s="40"/>
      <c r="R457" s="40"/>
      <c r="S457" s="40"/>
      <c r="T457" s="40"/>
      <c r="U457" s="40"/>
      <c r="V457" s="40"/>
      <c r="W457" s="2"/>
      <c r="X457" s="2"/>
      <c r="Y457" s="2"/>
      <c r="Z457" s="2"/>
    </row>
    <row r="458" spans="1:26" ht="25.5" customHeight="1">
      <c r="A458" s="30">
        <v>457</v>
      </c>
      <c r="B458" s="99">
        <v>44845.833333333336</v>
      </c>
      <c r="C458" s="99">
        <v>44845.822916666664</v>
      </c>
      <c r="D458" s="99">
        <v>44845.833333333336</v>
      </c>
      <c r="E458" s="33">
        <f t="shared" si="7"/>
        <v>1.0416666671517305E-2</v>
      </c>
      <c r="F458" s="39" t="s">
        <v>41</v>
      </c>
      <c r="G458" s="88"/>
      <c r="H458" s="88"/>
      <c r="I458" s="57"/>
      <c r="J458" s="57"/>
      <c r="K458" s="91"/>
      <c r="L458" s="91"/>
      <c r="M458" s="91"/>
      <c r="N458" s="91"/>
      <c r="P458" s="39"/>
      <c r="Q458" s="40"/>
      <c r="R458" s="40"/>
      <c r="S458" s="40"/>
      <c r="T458" s="40"/>
      <c r="U458" s="40"/>
      <c r="V458" s="40"/>
      <c r="W458" s="2"/>
      <c r="X458" s="2"/>
      <c r="Y458" s="2"/>
      <c r="Z458" s="2"/>
    </row>
    <row r="459" spans="1:26" ht="25.5" customHeight="1">
      <c r="A459" s="30">
        <v>458</v>
      </c>
      <c r="B459" s="99">
        <v>44845.84375</v>
      </c>
      <c r="C459" s="99">
        <v>44845.833333333336</v>
      </c>
      <c r="D459" s="99">
        <v>44845.84375</v>
      </c>
      <c r="E459" s="33">
        <f t="shared" si="7"/>
        <v>1.0416666664241347E-2</v>
      </c>
      <c r="F459" s="39" t="s">
        <v>41</v>
      </c>
      <c r="G459" s="88"/>
      <c r="H459" s="88"/>
      <c r="I459" s="57"/>
      <c r="J459" s="57"/>
      <c r="K459" s="91"/>
      <c r="L459" s="91"/>
      <c r="M459" s="91"/>
      <c r="N459" s="91"/>
      <c r="P459" s="39"/>
      <c r="Q459" s="40"/>
      <c r="R459" s="40"/>
      <c r="S459" s="40"/>
      <c r="T459" s="40"/>
      <c r="U459" s="40"/>
      <c r="V459" s="40"/>
      <c r="W459" s="2"/>
      <c r="X459" s="2"/>
      <c r="Y459" s="2"/>
      <c r="Z459" s="2"/>
    </row>
    <row r="460" spans="1:26" ht="25.5" customHeight="1">
      <c r="A460" s="30">
        <v>459</v>
      </c>
      <c r="B460" s="99">
        <v>44845.854166666664</v>
      </c>
      <c r="C460" s="99">
        <v>44845.84375</v>
      </c>
      <c r="D460" s="99">
        <v>44845.854166666664</v>
      </c>
      <c r="E460" s="33">
        <f t="shared" si="7"/>
        <v>1.0416666664241347E-2</v>
      </c>
      <c r="F460" s="39" t="s">
        <v>41</v>
      </c>
      <c r="G460" s="88"/>
      <c r="H460" s="88"/>
      <c r="I460" s="57"/>
      <c r="J460" s="57"/>
      <c r="K460" s="91"/>
      <c r="L460" s="91"/>
      <c r="M460" s="91"/>
      <c r="N460" s="91"/>
      <c r="P460" s="39"/>
      <c r="Q460" s="40"/>
      <c r="R460" s="40"/>
      <c r="S460" s="40"/>
      <c r="T460" s="40"/>
      <c r="U460" s="40"/>
      <c r="V460" s="40"/>
      <c r="W460" s="2"/>
      <c r="X460" s="2"/>
      <c r="Y460" s="2"/>
      <c r="Z460" s="2"/>
    </row>
    <row r="461" spans="1:26" ht="25.5" customHeight="1">
      <c r="A461" s="30">
        <v>460</v>
      </c>
      <c r="B461" s="99">
        <v>44845.864583333336</v>
      </c>
      <c r="C461" s="99">
        <v>44845.854166666664</v>
      </c>
      <c r="D461" s="99">
        <v>44845.864583333336</v>
      </c>
      <c r="E461" s="33">
        <f t="shared" si="7"/>
        <v>1.0416666671517305E-2</v>
      </c>
      <c r="F461" s="39" t="s">
        <v>41</v>
      </c>
      <c r="G461" s="88"/>
      <c r="H461" s="88"/>
      <c r="I461" s="57"/>
      <c r="J461" s="57"/>
      <c r="K461" s="91"/>
      <c r="L461" s="91"/>
      <c r="M461" s="91"/>
      <c r="N461" s="91"/>
      <c r="P461" s="39">
        <v>0</v>
      </c>
      <c r="Q461" s="40"/>
      <c r="R461" s="40"/>
      <c r="S461" s="40"/>
      <c r="T461" s="40"/>
      <c r="U461" s="40"/>
      <c r="V461" s="40"/>
      <c r="W461" s="2"/>
      <c r="X461" s="2"/>
      <c r="Y461" s="2"/>
      <c r="Z461" s="2"/>
    </row>
    <row r="462" spans="1:26" ht="25.5" customHeight="1">
      <c r="A462" s="30">
        <v>461</v>
      </c>
      <c r="B462" s="99">
        <v>44845.875</v>
      </c>
      <c r="C462" s="99">
        <v>44845.864583333336</v>
      </c>
      <c r="D462" s="99">
        <v>44845.875</v>
      </c>
      <c r="E462" s="33">
        <f t="shared" si="7"/>
        <v>1.0416666664241347E-2</v>
      </c>
      <c r="F462" s="39" t="s">
        <v>41</v>
      </c>
      <c r="G462" s="88"/>
      <c r="H462" s="88"/>
      <c r="I462" s="57"/>
      <c r="J462" s="57"/>
      <c r="K462" s="91"/>
      <c r="L462" s="91"/>
      <c r="M462" s="91"/>
      <c r="N462" s="91"/>
      <c r="P462" s="39">
        <v>163.22</v>
      </c>
      <c r="Q462" s="40"/>
      <c r="R462" s="40"/>
      <c r="S462" s="40"/>
      <c r="T462" s="40"/>
      <c r="U462" s="40"/>
      <c r="V462" s="40"/>
      <c r="W462" s="2"/>
      <c r="X462" s="2"/>
      <c r="Y462" s="2"/>
      <c r="Z462" s="2"/>
    </row>
    <row r="463" spans="1:26" ht="25.5" customHeight="1">
      <c r="A463" s="30">
        <v>462</v>
      </c>
      <c r="B463" s="99">
        <v>44845.885416666664</v>
      </c>
      <c r="C463" s="99">
        <v>44845.875</v>
      </c>
      <c r="D463" s="99">
        <v>44845.885416666664</v>
      </c>
      <c r="E463" s="33">
        <f t="shared" si="7"/>
        <v>1.0416666664241347E-2</v>
      </c>
      <c r="F463" s="39" t="s">
        <v>41</v>
      </c>
      <c r="G463" s="88"/>
      <c r="H463" s="88"/>
      <c r="I463" s="57"/>
      <c r="J463" s="57"/>
      <c r="K463" s="91"/>
      <c r="L463" s="91"/>
      <c r="M463" s="91"/>
      <c r="N463" s="91"/>
      <c r="P463" s="39">
        <v>209.66</v>
      </c>
      <c r="Q463" s="40"/>
      <c r="R463" s="40"/>
      <c r="S463" s="40"/>
      <c r="T463" s="40"/>
      <c r="U463" s="40"/>
      <c r="V463" s="40"/>
      <c r="W463" s="2"/>
      <c r="X463" s="2"/>
      <c r="Y463" s="2"/>
      <c r="Z463" s="2"/>
    </row>
    <row r="464" spans="1:26" ht="25.5" customHeight="1">
      <c r="A464" s="30">
        <v>463</v>
      </c>
      <c r="B464" s="99">
        <v>44845.895833333336</v>
      </c>
      <c r="C464" s="99">
        <v>44845.885416666664</v>
      </c>
      <c r="D464" s="99">
        <v>44845.895833333336</v>
      </c>
      <c r="E464" s="33">
        <f t="shared" si="7"/>
        <v>1.0416666671517305E-2</v>
      </c>
      <c r="F464" s="39" t="s">
        <v>41</v>
      </c>
      <c r="G464" s="88"/>
      <c r="H464" s="88"/>
      <c r="I464" s="57"/>
      <c r="J464" s="57"/>
      <c r="K464" s="91"/>
      <c r="L464" s="91"/>
      <c r="M464" s="91"/>
      <c r="N464" s="91"/>
      <c r="P464" s="39">
        <v>138.93</v>
      </c>
      <c r="Q464" s="40"/>
      <c r="R464" s="40"/>
      <c r="S464" s="40"/>
      <c r="T464" s="40"/>
      <c r="U464" s="40"/>
      <c r="V464" s="40"/>
      <c r="W464" s="2"/>
      <c r="X464" s="2"/>
      <c r="Y464" s="2"/>
      <c r="Z464" s="2"/>
    </row>
    <row r="465" spans="1:26" ht="25.5" customHeight="1">
      <c r="A465" s="30">
        <v>464</v>
      </c>
      <c r="B465" s="99">
        <v>44845.90625</v>
      </c>
      <c r="C465" s="99">
        <v>44845.895833333336</v>
      </c>
      <c r="D465" s="99">
        <v>44845.90625</v>
      </c>
      <c r="E465" s="33">
        <f t="shared" si="7"/>
        <v>1.0416666664241347E-2</v>
      </c>
      <c r="F465" s="39" t="s">
        <v>41</v>
      </c>
      <c r="G465" s="88"/>
      <c r="H465" s="88"/>
      <c r="I465" s="57"/>
      <c r="J465" s="57"/>
      <c r="K465" s="91"/>
      <c r="L465" s="91"/>
      <c r="M465" s="91"/>
      <c r="N465" s="91"/>
      <c r="P465" s="39">
        <v>0</v>
      </c>
      <c r="Q465" s="40"/>
      <c r="R465" s="40"/>
      <c r="S465" s="40"/>
      <c r="T465" s="40"/>
      <c r="U465" s="40"/>
      <c r="V465" s="40"/>
      <c r="W465" s="2"/>
      <c r="X465" s="2"/>
      <c r="Y465" s="2"/>
      <c r="Z465" s="2"/>
    </row>
    <row r="466" spans="1:26" ht="25.5" customHeight="1">
      <c r="A466" s="30">
        <v>465</v>
      </c>
      <c r="B466" s="99">
        <v>44845.916666666664</v>
      </c>
      <c r="C466" s="99">
        <v>44845.90625</v>
      </c>
      <c r="D466" s="99">
        <v>44845.916666666664</v>
      </c>
      <c r="E466" s="33">
        <f t="shared" si="7"/>
        <v>1.0416666664241347E-2</v>
      </c>
      <c r="F466" s="39" t="s">
        <v>41</v>
      </c>
      <c r="G466" s="88"/>
      <c r="H466" s="88"/>
      <c r="I466" s="57"/>
      <c r="J466" s="57"/>
      <c r="K466" s="91"/>
      <c r="L466" s="91"/>
      <c r="M466" s="91"/>
      <c r="N466" s="91"/>
      <c r="P466" s="39">
        <v>0</v>
      </c>
      <c r="Q466" s="40"/>
      <c r="R466" s="40"/>
      <c r="S466" s="40"/>
      <c r="T466" s="40"/>
      <c r="U466" s="40"/>
      <c r="V466" s="40"/>
      <c r="W466" s="2"/>
      <c r="X466" s="2"/>
      <c r="Y466" s="2"/>
      <c r="Z466" s="2"/>
    </row>
    <row r="467" spans="1:26" ht="25.5" customHeight="1">
      <c r="A467" s="30">
        <v>466</v>
      </c>
      <c r="B467" s="99">
        <v>44845.927083333336</v>
      </c>
      <c r="C467" s="99">
        <v>44845.916666666664</v>
      </c>
      <c r="D467" s="99">
        <v>44845.927083333336</v>
      </c>
      <c r="E467" s="33">
        <f t="shared" si="7"/>
        <v>1.0416666671517305E-2</v>
      </c>
      <c r="F467" s="39" t="s">
        <v>41</v>
      </c>
      <c r="G467" s="88"/>
      <c r="H467" s="88"/>
      <c r="I467" s="57"/>
      <c r="J467" s="57"/>
      <c r="K467" s="91"/>
      <c r="L467" s="91"/>
      <c r="M467" s="91"/>
      <c r="N467" s="91"/>
      <c r="P467" s="39"/>
      <c r="Q467" s="40"/>
      <c r="R467" s="40"/>
      <c r="S467" s="40"/>
      <c r="T467" s="40"/>
      <c r="U467" s="40"/>
      <c r="V467" s="40"/>
      <c r="W467" s="2"/>
      <c r="X467" s="2"/>
      <c r="Y467" s="2"/>
      <c r="Z467" s="2"/>
    </row>
    <row r="468" spans="1:26" ht="25.5" customHeight="1">
      <c r="A468" s="30">
        <v>467</v>
      </c>
      <c r="B468" s="99">
        <v>44845.9375</v>
      </c>
      <c r="C468" s="99">
        <v>44845.927083333336</v>
      </c>
      <c r="D468" s="99">
        <v>44845.9375</v>
      </c>
      <c r="E468" s="33">
        <f t="shared" si="7"/>
        <v>1.0416666664241347E-2</v>
      </c>
      <c r="F468" s="39" t="s">
        <v>41</v>
      </c>
      <c r="G468" s="88"/>
      <c r="H468" s="88"/>
      <c r="I468" s="57"/>
      <c r="J468" s="57"/>
      <c r="K468" s="91"/>
      <c r="L468" s="91"/>
      <c r="M468" s="91"/>
      <c r="N468" s="91"/>
      <c r="P468" s="39">
        <v>533.85</v>
      </c>
      <c r="Q468" s="40"/>
      <c r="R468" s="40"/>
      <c r="S468" s="40"/>
      <c r="T468" s="40"/>
      <c r="U468" s="40"/>
      <c r="V468" s="40"/>
      <c r="W468" s="2"/>
      <c r="X468" s="2"/>
      <c r="Y468" s="2"/>
      <c r="Z468" s="2"/>
    </row>
    <row r="469" spans="1:26" ht="25.5" customHeight="1">
      <c r="A469" s="30">
        <v>468</v>
      </c>
      <c r="B469" s="99">
        <v>44845.947916666664</v>
      </c>
      <c r="C469" s="99">
        <v>44845.9375</v>
      </c>
      <c r="D469" s="99">
        <v>44845.947916666664</v>
      </c>
      <c r="E469" s="33">
        <f t="shared" si="7"/>
        <v>1.0416666664241347E-2</v>
      </c>
      <c r="F469" s="39" t="s">
        <v>41</v>
      </c>
      <c r="G469" s="88"/>
      <c r="H469" s="88"/>
      <c r="I469" s="57"/>
      <c r="J469" s="57"/>
      <c r="K469" s="91"/>
      <c r="L469" s="91"/>
      <c r="M469" s="91"/>
      <c r="N469" s="91"/>
      <c r="P469" s="39">
        <v>552.91999999999996</v>
      </c>
      <c r="Q469" s="40"/>
      <c r="R469" s="40"/>
      <c r="S469" s="40"/>
      <c r="T469" s="40"/>
      <c r="U469" s="40"/>
      <c r="V469" s="40"/>
      <c r="W469" s="2"/>
      <c r="X469" s="2"/>
      <c r="Y469" s="2"/>
      <c r="Z469" s="2"/>
    </row>
    <row r="470" spans="1:26" ht="25.5" customHeight="1">
      <c r="A470" s="30">
        <v>469</v>
      </c>
      <c r="B470" s="99">
        <v>44845.958333333336</v>
      </c>
      <c r="C470" s="99">
        <v>44845.947916666664</v>
      </c>
      <c r="D470" s="99">
        <v>44845.958333333336</v>
      </c>
      <c r="E470" s="33">
        <f t="shared" si="7"/>
        <v>1.0416666671517305E-2</v>
      </c>
      <c r="F470" s="39" t="s">
        <v>41</v>
      </c>
      <c r="G470" s="88"/>
      <c r="H470" s="88"/>
      <c r="I470" s="57"/>
      <c r="J470" s="57"/>
      <c r="K470" s="91"/>
      <c r="L470" s="91"/>
      <c r="M470" s="91"/>
      <c r="N470" s="91"/>
      <c r="P470" s="39">
        <v>625.39</v>
      </c>
      <c r="Q470" s="40"/>
      <c r="R470" s="40"/>
      <c r="S470" s="40"/>
      <c r="T470" s="40"/>
      <c r="U470" s="40"/>
      <c r="V470" s="40"/>
      <c r="W470" s="2"/>
      <c r="X470" s="2"/>
      <c r="Y470" s="2"/>
      <c r="Z470" s="2"/>
    </row>
    <row r="471" spans="1:26" ht="25.5" customHeight="1">
      <c r="A471" s="30">
        <v>470</v>
      </c>
      <c r="B471" s="99">
        <v>44845.96875</v>
      </c>
      <c r="C471" s="99">
        <v>44845.958333333336</v>
      </c>
      <c r="D471" s="99">
        <v>44845.96875</v>
      </c>
      <c r="E471" s="33">
        <f t="shared" si="7"/>
        <v>1.0416666664241347E-2</v>
      </c>
      <c r="F471" s="39" t="s">
        <v>41</v>
      </c>
      <c r="G471" s="88"/>
      <c r="H471" s="88"/>
      <c r="I471" s="57"/>
      <c r="J471" s="57"/>
      <c r="K471" s="91"/>
      <c r="L471" s="91"/>
      <c r="M471" s="91"/>
      <c r="N471" s="91"/>
      <c r="P471" s="39">
        <v>180.39</v>
      </c>
      <c r="Q471" s="40"/>
      <c r="R471" s="40"/>
      <c r="S471" s="40"/>
      <c r="T471" s="40"/>
      <c r="U471" s="40"/>
      <c r="V471" s="40"/>
      <c r="W471" s="2"/>
      <c r="X471" s="2"/>
      <c r="Y471" s="2"/>
      <c r="Z471" s="2"/>
    </row>
    <row r="472" spans="1:26" ht="25.5" customHeight="1">
      <c r="A472" s="30">
        <v>471</v>
      </c>
      <c r="B472" s="99">
        <v>44845.979166666664</v>
      </c>
      <c r="C472" s="99">
        <v>44845.96875</v>
      </c>
      <c r="D472" s="99">
        <v>44845.979166666664</v>
      </c>
      <c r="E472" s="33">
        <f t="shared" si="7"/>
        <v>1.0416666664241347E-2</v>
      </c>
      <c r="F472" s="39" t="s">
        <v>41</v>
      </c>
      <c r="G472" s="88"/>
      <c r="H472" s="88"/>
      <c r="I472" s="57"/>
      <c r="J472" s="57"/>
      <c r="K472" s="91"/>
      <c r="L472" s="91"/>
      <c r="M472" s="91"/>
      <c r="N472" s="91"/>
      <c r="P472" s="39"/>
      <c r="Q472" s="40"/>
      <c r="R472" s="40"/>
      <c r="S472" s="40"/>
      <c r="T472" s="40"/>
      <c r="U472" s="40"/>
      <c r="V472" s="40"/>
      <c r="W472" s="2"/>
      <c r="X472" s="2"/>
      <c r="Y472" s="2"/>
      <c r="Z472" s="2"/>
    </row>
    <row r="473" spans="1:26" ht="25.5" customHeight="1">
      <c r="A473" s="30">
        <v>472</v>
      </c>
      <c r="B473" s="99">
        <v>44845.989583333336</v>
      </c>
      <c r="C473" s="99">
        <v>44845.979166666664</v>
      </c>
      <c r="D473" s="99">
        <v>44845.989583333336</v>
      </c>
      <c r="E473" s="33">
        <f t="shared" si="7"/>
        <v>1.0416666671517305E-2</v>
      </c>
      <c r="F473" s="39" t="s">
        <v>41</v>
      </c>
      <c r="G473" s="88"/>
      <c r="H473" s="88"/>
      <c r="I473" s="57"/>
      <c r="J473" s="57"/>
      <c r="K473" s="91"/>
      <c r="L473" s="91"/>
      <c r="M473" s="91"/>
      <c r="N473" s="91"/>
      <c r="P473" s="39">
        <v>0</v>
      </c>
      <c r="Q473" s="40"/>
      <c r="R473" s="40"/>
      <c r="S473" s="40"/>
      <c r="T473" s="40"/>
      <c r="U473" s="40"/>
      <c r="V473" s="40"/>
      <c r="W473" s="2"/>
      <c r="X473" s="2"/>
      <c r="Y473" s="2"/>
      <c r="Z473" s="2"/>
    </row>
    <row r="474" spans="1:26" ht="25.5" customHeight="1">
      <c r="A474" s="30">
        <v>473</v>
      </c>
      <c r="B474" s="99">
        <v>44846</v>
      </c>
      <c r="C474" s="99">
        <v>44845.989583333336</v>
      </c>
      <c r="D474" s="99">
        <v>44846</v>
      </c>
      <c r="E474" s="33">
        <f t="shared" si="7"/>
        <v>1.0416666664241347E-2</v>
      </c>
      <c r="F474" s="39" t="s">
        <v>41</v>
      </c>
      <c r="G474" s="88"/>
      <c r="H474" s="88"/>
      <c r="I474" s="57"/>
      <c r="J474" s="57"/>
      <c r="K474" s="91"/>
      <c r="L474" s="91"/>
      <c r="M474" s="91"/>
      <c r="N474" s="91"/>
      <c r="P474" s="39">
        <v>258.24</v>
      </c>
      <c r="Q474" s="40"/>
      <c r="R474" s="40"/>
      <c r="S474" s="40"/>
      <c r="T474" s="40"/>
      <c r="U474" s="40"/>
      <c r="V474" s="40"/>
      <c r="W474" s="2"/>
      <c r="X474" s="2"/>
      <c r="Y474" s="2"/>
      <c r="Z474" s="2"/>
    </row>
    <row r="475" spans="1:26" ht="25.5" customHeight="1">
      <c r="A475" s="30">
        <v>474</v>
      </c>
      <c r="B475" s="99">
        <v>44846.010416666664</v>
      </c>
      <c r="C475" s="99">
        <v>44846</v>
      </c>
      <c r="D475" s="99">
        <v>44846.010416666664</v>
      </c>
      <c r="E475" s="33">
        <f t="shared" si="7"/>
        <v>1.0416666664241347E-2</v>
      </c>
      <c r="F475" s="39" t="s">
        <v>41</v>
      </c>
      <c r="G475" s="88"/>
      <c r="H475" s="88"/>
      <c r="I475" s="57"/>
      <c r="J475" s="57"/>
      <c r="K475" s="91"/>
      <c r="L475" s="91"/>
      <c r="M475" s="91"/>
      <c r="N475" s="91"/>
      <c r="P475" s="39">
        <v>0</v>
      </c>
      <c r="Q475" s="40"/>
      <c r="R475" s="40"/>
      <c r="S475" s="40"/>
      <c r="T475" s="40"/>
      <c r="U475" s="40"/>
      <c r="V475" s="40"/>
      <c r="W475" s="2"/>
      <c r="X475" s="2"/>
      <c r="Y475" s="2"/>
      <c r="Z475" s="2"/>
    </row>
    <row r="476" spans="1:26" ht="25.5" customHeight="1">
      <c r="A476" s="30">
        <v>475</v>
      </c>
      <c r="B476" s="99">
        <v>44846.020833333336</v>
      </c>
      <c r="C476" s="99">
        <v>44846.010416666664</v>
      </c>
      <c r="D476" s="99">
        <v>44846.020833333336</v>
      </c>
      <c r="E476" s="33">
        <f t="shared" si="7"/>
        <v>1.0416666671517305E-2</v>
      </c>
      <c r="F476" s="39" t="s">
        <v>41</v>
      </c>
      <c r="G476" s="88"/>
      <c r="H476" s="88"/>
      <c r="I476" s="57"/>
      <c r="J476" s="57"/>
      <c r="K476" s="91"/>
      <c r="L476" s="91"/>
      <c r="M476" s="91"/>
      <c r="N476" s="91"/>
      <c r="P476" s="39"/>
      <c r="Q476" s="40"/>
      <c r="R476" s="40"/>
      <c r="S476" s="40"/>
      <c r="T476" s="40"/>
      <c r="U476" s="40"/>
      <c r="V476" s="40"/>
      <c r="W476" s="2"/>
      <c r="X476" s="2"/>
      <c r="Y476" s="2"/>
      <c r="Z476" s="2"/>
    </row>
    <row r="477" spans="1:26" ht="25.5" customHeight="1">
      <c r="A477" s="30">
        <v>476</v>
      </c>
      <c r="B477" s="99">
        <v>44846.03125</v>
      </c>
      <c r="C477" s="99">
        <v>44846.020833333336</v>
      </c>
      <c r="D477" s="99">
        <v>44846.03125</v>
      </c>
      <c r="E477" s="33">
        <f t="shared" si="7"/>
        <v>1.0416666664241347E-2</v>
      </c>
      <c r="F477" s="39" t="s">
        <v>41</v>
      </c>
      <c r="G477" s="88"/>
      <c r="H477" s="88"/>
      <c r="I477" s="57"/>
      <c r="J477" s="57"/>
      <c r="K477" s="91"/>
      <c r="L477" s="91"/>
      <c r="M477" s="91"/>
      <c r="N477" s="91"/>
      <c r="P477" s="39">
        <v>0</v>
      </c>
      <c r="Q477" s="40"/>
      <c r="R477" s="40"/>
      <c r="S477" s="40"/>
      <c r="T477" s="40"/>
      <c r="U477" s="40"/>
      <c r="V477" s="40"/>
      <c r="W477" s="2"/>
      <c r="X477" s="2"/>
      <c r="Y477" s="2"/>
      <c r="Z477" s="2"/>
    </row>
    <row r="478" spans="1:26" ht="25.5" customHeight="1">
      <c r="A478" s="30">
        <v>477</v>
      </c>
      <c r="B478" s="99">
        <v>44846.041666666664</v>
      </c>
      <c r="C478" s="99">
        <v>44846.03125</v>
      </c>
      <c r="D478" s="99">
        <v>44846.041666666664</v>
      </c>
      <c r="E478" s="33">
        <f t="shared" si="7"/>
        <v>1.0416666664241347E-2</v>
      </c>
      <c r="F478" s="39" t="s">
        <v>41</v>
      </c>
      <c r="G478" s="88"/>
      <c r="H478" s="88"/>
      <c r="I478" s="57"/>
      <c r="J478" s="57"/>
      <c r="K478" s="91"/>
      <c r="L478" s="91"/>
      <c r="M478" s="91"/>
      <c r="N478" s="91"/>
      <c r="P478" s="39"/>
      <c r="Q478" s="40"/>
      <c r="R478" s="40"/>
      <c r="S478" s="40"/>
      <c r="T478" s="40"/>
      <c r="U478" s="40"/>
      <c r="V478" s="40"/>
      <c r="W478" s="2"/>
      <c r="X478" s="2"/>
      <c r="Y478" s="2"/>
      <c r="Z478" s="2"/>
    </row>
    <row r="479" spans="1:26" ht="25.5" customHeight="1">
      <c r="A479" s="30">
        <v>478</v>
      </c>
      <c r="B479" s="99">
        <v>44846.052083333336</v>
      </c>
      <c r="C479" s="99">
        <v>44846.041666666664</v>
      </c>
      <c r="D479" s="99">
        <v>44846.052083333336</v>
      </c>
      <c r="E479" s="33">
        <f t="shared" si="7"/>
        <v>1.0416666671517305E-2</v>
      </c>
      <c r="F479" s="39" t="s">
        <v>41</v>
      </c>
      <c r="G479" s="88"/>
      <c r="H479" s="88"/>
      <c r="I479" s="57"/>
      <c r="J479" s="57"/>
      <c r="K479" s="91"/>
      <c r="L479" s="91"/>
      <c r="M479" s="91"/>
      <c r="N479" s="91"/>
      <c r="P479" s="39"/>
      <c r="Q479" s="40"/>
      <c r="R479" s="40"/>
      <c r="S479" s="40"/>
      <c r="T479" s="40"/>
      <c r="U479" s="40"/>
      <c r="V479" s="40"/>
      <c r="W479" s="2"/>
      <c r="X479" s="2"/>
      <c r="Y479" s="2"/>
      <c r="Z479" s="2"/>
    </row>
    <row r="480" spans="1:26" ht="25.5" customHeight="1">
      <c r="A480" s="30">
        <v>479</v>
      </c>
      <c r="B480" s="99">
        <v>44846.0625</v>
      </c>
      <c r="C480" s="99">
        <v>44846.052083333336</v>
      </c>
      <c r="D480" s="99">
        <v>44846.0625</v>
      </c>
      <c r="E480" s="33">
        <f t="shared" si="7"/>
        <v>1.0416666664241347E-2</v>
      </c>
      <c r="F480" s="39" t="s">
        <v>41</v>
      </c>
      <c r="G480" s="88"/>
      <c r="H480" s="88"/>
      <c r="I480" s="57"/>
      <c r="J480" s="57"/>
      <c r="K480" s="91"/>
      <c r="L480" s="91"/>
      <c r="M480" s="91"/>
      <c r="N480" s="91"/>
      <c r="P480" s="39"/>
      <c r="Q480" s="40"/>
      <c r="R480" s="40"/>
      <c r="S480" s="40"/>
      <c r="T480" s="40"/>
      <c r="U480" s="40"/>
      <c r="V480" s="40"/>
      <c r="W480" s="2"/>
      <c r="X480" s="2"/>
      <c r="Y480" s="2"/>
      <c r="Z480" s="2"/>
    </row>
    <row r="481" spans="1:26" ht="25.5" customHeight="1">
      <c r="A481" s="30">
        <v>480</v>
      </c>
      <c r="B481" s="99">
        <v>44846.072916666664</v>
      </c>
      <c r="C481" s="99">
        <v>44846.0625</v>
      </c>
      <c r="D481" s="99">
        <v>44846.072916666664</v>
      </c>
      <c r="E481" s="33">
        <f t="shared" si="7"/>
        <v>1.0416666664241347E-2</v>
      </c>
      <c r="F481" s="39" t="s">
        <v>41</v>
      </c>
      <c r="G481" s="88"/>
      <c r="H481" s="88"/>
      <c r="I481" s="57"/>
      <c r="J481" s="57"/>
      <c r="K481" s="91"/>
      <c r="L481" s="91"/>
      <c r="M481" s="91"/>
      <c r="N481" s="91"/>
      <c r="P481" s="39">
        <v>0</v>
      </c>
      <c r="Q481" s="40"/>
      <c r="R481" s="40"/>
      <c r="S481" s="40"/>
      <c r="T481" s="40"/>
      <c r="U481" s="40"/>
      <c r="V481" s="40"/>
      <c r="W481" s="2"/>
      <c r="X481" s="2"/>
      <c r="Y481" s="2"/>
      <c r="Z481" s="2"/>
    </row>
    <row r="482" spans="1:26" ht="25.5" customHeight="1">
      <c r="A482" s="30">
        <v>481</v>
      </c>
      <c r="B482" s="99">
        <v>44846.083333333336</v>
      </c>
      <c r="C482" s="99">
        <v>44846.072916666664</v>
      </c>
      <c r="D482" s="99">
        <v>44846.083333333336</v>
      </c>
      <c r="E482" s="33">
        <f t="shared" si="7"/>
        <v>1.0416666671517305E-2</v>
      </c>
      <c r="F482" s="39" t="s">
        <v>41</v>
      </c>
      <c r="G482" s="88"/>
      <c r="H482" s="88"/>
      <c r="I482" s="57"/>
      <c r="J482" s="57"/>
      <c r="K482" s="91"/>
      <c r="L482" s="91"/>
      <c r="M482" s="91"/>
      <c r="N482" s="91"/>
      <c r="P482" s="39">
        <v>0</v>
      </c>
      <c r="Q482" s="40"/>
      <c r="R482" s="40"/>
      <c r="S482" s="40"/>
      <c r="T482" s="40"/>
      <c r="U482" s="40"/>
      <c r="V482" s="40"/>
      <c r="W482" s="2"/>
      <c r="X482" s="2"/>
      <c r="Y482" s="2"/>
      <c r="Z482" s="2"/>
    </row>
    <row r="483" spans="1:26" ht="25.5" customHeight="1">
      <c r="A483" s="30">
        <v>482</v>
      </c>
      <c r="B483" s="99">
        <v>44846.09375</v>
      </c>
      <c r="C483" s="99">
        <v>44846.083333333336</v>
      </c>
      <c r="D483" s="99">
        <v>44846.09375</v>
      </c>
      <c r="E483" s="33">
        <f t="shared" si="7"/>
        <v>1.0416666664241347E-2</v>
      </c>
      <c r="F483" s="39" t="s">
        <v>41</v>
      </c>
      <c r="G483" s="88"/>
      <c r="H483" s="88"/>
      <c r="I483" s="57"/>
      <c r="J483" s="57"/>
      <c r="K483" s="91"/>
      <c r="L483" s="91"/>
      <c r="M483" s="91"/>
      <c r="N483" s="91"/>
      <c r="P483" s="39">
        <v>0</v>
      </c>
      <c r="Q483" s="40"/>
      <c r="R483" s="40"/>
      <c r="S483" s="40"/>
      <c r="T483" s="40"/>
      <c r="U483" s="40"/>
      <c r="V483" s="40"/>
      <c r="W483" s="2"/>
      <c r="X483" s="2"/>
      <c r="Y483" s="2"/>
      <c r="Z483" s="2"/>
    </row>
    <row r="484" spans="1:26" ht="25.5" customHeight="1">
      <c r="A484" s="30">
        <v>483</v>
      </c>
      <c r="B484" s="99">
        <v>44846.104166666664</v>
      </c>
      <c r="C484" s="99">
        <v>44846.09375</v>
      </c>
      <c r="D484" s="99">
        <v>44846.104166666664</v>
      </c>
      <c r="E484" s="33">
        <f t="shared" si="7"/>
        <v>1.0416666664241347E-2</v>
      </c>
      <c r="F484" s="39" t="s">
        <v>41</v>
      </c>
      <c r="G484" s="88"/>
      <c r="H484" s="88"/>
      <c r="I484" s="57"/>
      <c r="J484" s="57"/>
      <c r="K484" s="91"/>
      <c r="L484" s="91"/>
      <c r="M484" s="91"/>
      <c r="N484" s="91"/>
      <c r="P484" s="39"/>
      <c r="Q484" s="40"/>
      <c r="R484" s="40"/>
      <c r="S484" s="40"/>
      <c r="T484" s="40"/>
      <c r="U484" s="40"/>
      <c r="V484" s="40"/>
      <c r="W484" s="2"/>
      <c r="X484" s="2"/>
      <c r="Y484" s="2"/>
      <c r="Z484" s="2"/>
    </row>
    <row r="485" spans="1:26" ht="25.5" customHeight="1">
      <c r="A485" s="30">
        <v>484</v>
      </c>
      <c r="B485" s="99">
        <v>44846.114583333336</v>
      </c>
      <c r="C485" s="99">
        <v>44846.104166666664</v>
      </c>
      <c r="D485" s="99">
        <v>44846.114583333336</v>
      </c>
      <c r="E485" s="33">
        <f t="shared" si="7"/>
        <v>1.0416666671517305E-2</v>
      </c>
      <c r="F485" s="39" t="s">
        <v>41</v>
      </c>
      <c r="G485" s="88"/>
      <c r="H485" s="88"/>
      <c r="I485" s="57"/>
      <c r="J485" s="57"/>
      <c r="K485" s="91"/>
      <c r="L485" s="91"/>
      <c r="M485" s="91"/>
      <c r="N485" s="91"/>
      <c r="P485" s="39">
        <v>0.01</v>
      </c>
      <c r="Q485" s="40"/>
      <c r="R485" s="40"/>
      <c r="S485" s="40"/>
      <c r="T485" s="40"/>
      <c r="U485" s="40"/>
      <c r="V485" s="40"/>
      <c r="W485" s="2"/>
      <c r="X485" s="2"/>
      <c r="Y485" s="2"/>
      <c r="Z485" s="2"/>
    </row>
    <row r="486" spans="1:26" ht="25.5" customHeight="1">
      <c r="A486" s="30">
        <v>485</v>
      </c>
      <c r="B486" s="99">
        <v>44846.125</v>
      </c>
      <c r="C486" s="99">
        <v>44846.114583333336</v>
      </c>
      <c r="D486" s="99">
        <v>44846.125</v>
      </c>
      <c r="E486" s="33">
        <f t="shared" si="7"/>
        <v>1.0416666664241347E-2</v>
      </c>
      <c r="F486" s="39" t="s">
        <v>41</v>
      </c>
      <c r="G486" s="88"/>
      <c r="H486" s="88"/>
      <c r="I486" s="57"/>
      <c r="J486" s="57"/>
      <c r="K486" s="91"/>
      <c r="L486" s="91"/>
      <c r="M486" s="91"/>
      <c r="N486" s="91"/>
      <c r="P486" s="39">
        <v>0</v>
      </c>
      <c r="Q486" s="40"/>
      <c r="R486" s="40"/>
      <c r="S486" s="40"/>
      <c r="T486" s="40"/>
      <c r="U486" s="40"/>
      <c r="V486" s="40"/>
      <c r="W486" s="2"/>
      <c r="X486" s="2"/>
      <c r="Y486" s="2"/>
      <c r="Z486" s="2"/>
    </row>
    <row r="487" spans="1:26" ht="25.5" customHeight="1">
      <c r="A487" s="30">
        <v>486</v>
      </c>
      <c r="B487" s="99">
        <v>44846.135416666664</v>
      </c>
      <c r="C487" s="99">
        <v>44846.125</v>
      </c>
      <c r="D487" s="99">
        <v>44846.135416666664</v>
      </c>
      <c r="E487" s="33">
        <f t="shared" si="7"/>
        <v>1.0416666664241347E-2</v>
      </c>
      <c r="F487" s="39" t="s">
        <v>41</v>
      </c>
      <c r="G487" s="88"/>
      <c r="H487" s="88"/>
      <c r="I487" s="57"/>
      <c r="J487" s="57"/>
      <c r="K487" s="91"/>
      <c r="L487" s="91"/>
      <c r="M487" s="91"/>
      <c r="N487" s="91"/>
      <c r="P487" s="39">
        <v>0</v>
      </c>
      <c r="Q487" s="40"/>
      <c r="R487" s="40"/>
      <c r="S487" s="40"/>
      <c r="T487" s="40"/>
      <c r="U487" s="40"/>
      <c r="V487" s="40"/>
      <c r="W487" s="2"/>
      <c r="X487" s="2"/>
      <c r="Y487" s="2"/>
      <c r="Z487" s="2"/>
    </row>
    <row r="488" spans="1:26" ht="25.5" customHeight="1">
      <c r="A488" s="30">
        <v>487</v>
      </c>
      <c r="B488" s="99">
        <v>44846.145833333336</v>
      </c>
      <c r="C488" s="99">
        <v>44846.135416666664</v>
      </c>
      <c r="D488" s="99">
        <v>44846.145833333336</v>
      </c>
      <c r="E488" s="33">
        <f t="shared" si="7"/>
        <v>1.0416666671517305E-2</v>
      </c>
      <c r="F488" s="39" t="s">
        <v>41</v>
      </c>
      <c r="G488" s="88"/>
      <c r="H488" s="88"/>
      <c r="I488" s="57"/>
      <c r="J488" s="57"/>
      <c r="K488" s="91"/>
      <c r="L488" s="91"/>
      <c r="M488" s="91"/>
      <c r="N488" s="91"/>
      <c r="P488" s="39"/>
      <c r="Q488" s="40"/>
      <c r="R488" s="40"/>
      <c r="S488" s="40"/>
      <c r="T488" s="40"/>
      <c r="U488" s="40"/>
      <c r="V488" s="40"/>
      <c r="W488" s="2"/>
      <c r="X488" s="2"/>
      <c r="Y488" s="2"/>
      <c r="Z488" s="2"/>
    </row>
    <row r="489" spans="1:26" ht="25.5" customHeight="1">
      <c r="A489" s="30">
        <v>488</v>
      </c>
      <c r="B489" s="99">
        <v>44846.15625</v>
      </c>
      <c r="C489" s="99">
        <v>44846.145833333336</v>
      </c>
      <c r="D489" s="99">
        <v>44846.15625</v>
      </c>
      <c r="E489" s="33">
        <f t="shared" si="7"/>
        <v>1.0416666664241347E-2</v>
      </c>
      <c r="F489" s="39" t="s">
        <v>41</v>
      </c>
      <c r="G489" s="88"/>
      <c r="H489" s="88"/>
      <c r="I489" s="57"/>
      <c r="J489" s="57"/>
      <c r="K489" s="91"/>
      <c r="L489" s="91"/>
      <c r="M489" s="91"/>
      <c r="N489" s="91"/>
      <c r="P489" s="39">
        <v>0</v>
      </c>
      <c r="Q489" s="40"/>
      <c r="R489" s="40"/>
      <c r="S489" s="40"/>
      <c r="T489" s="40"/>
      <c r="U489" s="40"/>
      <c r="V489" s="40"/>
      <c r="W489" s="2"/>
      <c r="X489" s="2"/>
      <c r="Y489" s="2"/>
      <c r="Z489" s="2"/>
    </row>
    <row r="490" spans="1:26" ht="25.5" customHeight="1">
      <c r="A490" s="30">
        <v>489</v>
      </c>
      <c r="B490" s="99">
        <v>44846.166666666664</v>
      </c>
      <c r="C490" s="99">
        <v>44846.15625</v>
      </c>
      <c r="D490" s="99">
        <v>44846.166666666664</v>
      </c>
      <c r="E490" s="33">
        <f t="shared" si="7"/>
        <v>1.0416666664241347E-2</v>
      </c>
      <c r="F490" s="39" t="s">
        <v>41</v>
      </c>
      <c r="G490" s="88"/>
      <c r="H490" s="88"/>
      <c r="I490" s="57"/>
      <c r="J490" s="57"/>
      <c r="K490" s="91"/>
      <c r="L490" s="91"/>
      <c r="M490" s="91"/>
      <c r="N490" s="91"/>
      <c r="P490" s="39"/>
      <c r="Q490" s="40"/>
      <c r="R490" s="40"/>
      <c r="S490" s="40"/>
      <c r="T490" s="40"/>
      <c r="U490" s="40"/>
      <c r="V490" s="40"/>
      <c r="W490" s="2"/>
      <c r="X490" s="2"/>
      <c r="Y490" s="2"/>
      <c r="Z490" s="2"/>
    </row>
    <row r="491" spans="1:26" ht="25.5" customHeight="1">
      <c r="A491" s="30">
        <v>490</v>
      </c>
      <c r="B491" s="99">
        <v>44846.177083333336</v>
      </c>
      <c r="C491" s="99">
        <v>44846.166666666664</v>
      </c>
      <c r="D491" s="99">
        <v>44846.177083333336</v>
      </c>
      <c r="E491" s="33">
        <f t="shared" si="7"/>
        <v>1.0416666671517305E-2</v>
      </c>
      <c r="F491" s="39" t="s">
        <v>41</v>
      </c>
      <c r="G491" s="88"/>
      <c r="H491" s="88"/>
      <c r="I491" s="57"/>
      <c r="J491" s="57"/>
      <c r="K491" s="91"/>
      <c r="L491" s="91"/>
      <c r="M491" s="91"/>
      <c r="N491" s="91"/>
      <c r="P491" s="39">
        <v>0</v>
      </c>
      <c r="Q491" s="40"/>
      <c r="R491" s="40"/>
      <c r="S491" s="40"/>
      <c r="T491" s="40"/>
      <c r="U491" s="40"/>
      <c r="V491" s="40"/>
      <c r="W491" s="2"/>
      <c r="X491" s="2"/>
      <c r="Y491" s="2"/>
      <c r="Z491" s="2"/>
    </row>
    <row r="492" spans="1:26" ht="25.5" customHeight="1">
      <c r="A492" s="30">
        <v>491</v>
      </c>
      <c r="B492" s="99">
        <v>44846.1875</v>
      </c>
      <c r="C492" s="99">
        <v>44846.177083333336</v>
      </c>
      <c r="D492" s="99">
        <v>44846.1875</v>
      </c>
      <c r="E492" s="33">
        <f t="shared" si="7"/>
        <v>1.0416666664241347E-2</v>
      </c>
      <c r="F492" s="39" t="s">
        <v>41</v>
      </c>
      <c r="G492" s="88"/>
      <c r="H492" s="88"/>
      <c r="I492" s="57"/>
      <c r="J492" s="57"/>
      <c r="K492" s="91"/>
      <c r="L492" s="91"/>
      <c r="M492" s="91"/>
      <c r="N492" s="91"/>
      <c r="P492" s="39">
        <v>0</v>
      </c>
      <c r="Q492" s="40"/>
      <c r="R492" s="40"/>
      <c r="S492" s="40"/>
      <c r="T492" s="40"/>
      <c r="U492" s="40"/>
      <c r="V492" s="40"/>
      <c r="W492" s="2"/>
      <c r="X492" s="2"/>
      <c r="Y492" s="2"/>
      <c r="Z492" s="2"/>
    </row>
    <row r="493" spans="1:26" ht="25.5" customHeight="1">
      <c r="A493" s="30">
        <v>492</v>
      </c>
      <c r="B493" s="99">
        <v>44846.197916666664</v>
      </c>
      <c r="C493" s="99">
        <v>44846.1875</v>
      </c>
      <c r="D493" s="99">
        <v>44846.197916666664</v>
      </c>
      <c r="E493" s="33">
        <f t="shared" si="7"/>
        <v>1.0416666664241347E-2</v>
      </c>
      <c r="F493" s="39" t="s">
        <v>41</v>
      </c>
      <c r="G493" s="88"/>
      <c r="H493" s="88"/>
      <c r="I493" s="57"/>
      <c r="J493" s="57"/>
      <c r="K493" s="91"/>
      <c r="L493" s="91"/>
      <c r="M493" s="91"/>
      <c r="N493" s="91"/>
      <c r="P493" s="39"/>
      <c r="Q493" s="40"/>
      <c r="R493" s="40"/>
      <c r="S493" s="40"/>
      <c r="T493" s="40"/>
      <c r="U493" s="40"/>
      <c r="V493" s="40"/>
      <c r="W493" s="2"/>
      <c r="X493" s="2"/>
      <c r="Y493" s="2"/>
      <c r="Z493" s="2"/>
    </row>
    <row r="494" spans="1:26" ht="25.5" customHeight="1">
      <c r="A494" s="30">
        <v>493</v>
      </c>
      <c r="B494" s="99">
        <v>44846.208333333336</v>
      </c>
      <c r="C494" s="99">
        <v>44846.197916666664</v>
      </c>
      <c r="D494" s="99">
        <v>44846.208333333336</v>
      </c>
      <c r="E494" s="33">
        <f t="shared" si="7"/>
        <v>1.0416666671517305E-2</v>
      </c>
      <c r="F494" s="39" t="s">
        <v>41</v>
      </c>
      <c r="G494" s="88"/>
      <c r="H494" s="88"/>
      <c r="I494" s="57"/>
      <c r="J494" s="57"/>
      <c r="K494" s="91"/>
      <c r="L494" s="91"/>
      <c r="M494" s="91"/>
      <c r="N494" s="91"/>
      <c r="P494" s="39"/>
      <c r="Q494" s="40"/>
      <c r="R494" s="40"/>
      <c r="S494" s="40"/>
      <c r="T494" s="40"/>
      <c r="U494" s="40"/>
      <c r="V494" s="40"/>
      <c r="W494" s="2"/>
      <c r="X494" s="2"/>
      <c r="Y494" s="2"/>
      <c r="Z494" s="2"/>
    </row>
    <row r="495" spans="1:26" ht="25.5" customHeight="1">
      <c r="A495" s="30">
        <v>494</v>
      </c>
      <c r="B495" s="99">
        <v>44846.21875</v>
      </c>
      <c r="C495" s="99">
        <v>44846.208333333336</v>
      </c>
      <c r="D495" s="99">
        <v>44846.21875</v>
      </c>
      <c r="E495" s="33">
        <f t="shared" si="7"/>
        <v>1.0416666664241347E-2</v>
      </c>
      <c r="F495" s="39" t="s">
        <v>41</v>
      </c>
      <c r="G495" s="88"/>
      <c r="H495" s="88"/>
      <c r="I495" s="57"/>
      <c r="J495" s="57"/>
      <c r="K495" s="91"/>
      <c r="L495" s="91"/>
      <c r="M495" s="91"/>
      <c r="N495" s="91"/>
      <c r="P495" s="39">
        <v>0</v>
      </c>
      <c r="Q495" s="40"/>
      <c r="R495" s="40"/>
      <c r="S495" s="40"/>
      <c r="T495" s="40"/>
      <c r="U495" s="40"/>
      <c r="V495" s="40"/>
      <c r="W495" s="2"/>
      <c r="X495" s="2"/>
      <c r="Y495" s="2"/>
      <c r="Z495" s="2"/>
    </row>
    <row r="496" spans="1:26" ht="25.5" customHeight="1">
      <c r="A496" s="30">
        <v>495</v>
      </c>
      <c r="B496" s="99">
        <v>44846.229166666664</v>
      </c>
      <c r="C496" s="99">
        <v>44846.21875</v>
      </c>
      <c r="D496" s="99">
        <v>44846.229166666664</v>
      </c>
      <c r="E496" s="33">
        <f t="shared" si="7"/>
        <v>1.0416666664241347E-2</v>
      </c>
      <c r="F496" s="39" t="s">
        <v>41</v>
      </c>
      <c r="G496" s="88"/>
      <c r="H496" s="88"/>
      <c r="I496" s="57"/>
      <c r="J496" s="57"/>
      <c r="K496" s="91"/>
      <c r="L496" s="91"/>
      <c r="M496" s="91"/>
      <c r="N496" s="91"/>
      <c r="P496" s="39"/>
      <c r="Q496" s="40"/>
      <c r="R496" s="40"/>
      <c r="S496" s="40"/>
      <c r="T496" s="40"/>
      <c r="U496" s="40"/>
      <c r="V496" s="40"/>
      <c r="W496" s="2"/>
      <c r="X496" s="2"/>
      <c r="Y496" s="2"/>
      <c r="Z496" s="2"/>
    </row>
    <row r="497" spans="1:26" ht="25.5" customHeight="1">
      <c r="A497" s="30">
        <v>496</v>
      </c>
      <c r="B497" s="99">
        <v>44846.239583333336</v>
      </c>
      <c r="C497" s="99">
        <v>44846.229166666664</v>
      </c>
      <c r="D497" s="99">
        <v>44846.239583333336</v>
      </c>
      <c r="E497" s="33">
        <f t="shared" si="7"/>
        <v>1.0416666671517305E-2</v>
      </c>
      <c r="F497" s="39" t="s">
        <v>41</v>
      </c>
      <c r="G497" s="88"/>
      <c r="H497" s="88"/>
      <c r="I497" s="57"/>
      <c r="J497" s="57"/>
      <c r="K497" s="91"/>
      <c r="L497" s="91"/>
      <c r="M497" s="91"/>
      <c r="N497" s="91"/>
      <c r="P497" s="39"/>
      <c r="Q497" s="40"/>
      <c r="R497" s="40"/>
      <c r="S497" s="40"/>
      <c r="T497" s="40"/>
      <c r="U497" s="40"/>
      <c r="V497" s="40"/>
      <c r="W497" s="2"/>
      <c r="X497" s="2"/>
      <c r="Y497" s="2"/>
      <c r="Z497" s="2"/>
    </row>
    <row r="498" spans="1:26" ht="25.5" customHeight="1">
      <c r="A498" s="30">
        <v>497</v>
      </c>
      <c r="B498" s="99">
        <v>44846.25</v>
      </c>
      <c r="C498" s="99">
        <v>44846.239583333336</v>
      </c>
      <c r="D498" s="99">
        <v>44846.25</v>
      </c>
      <c r="E498" s="33">
        <f t="shared" si="7"/>
        <v>1.0416666664241347E-2</v>
      </c>
      <c r="F498" s="39" t="s">
        <v>41</v>
      </c>
      <c r="G498" s="88"/>
      <c r="H498" s="88"/>
      <c r="I498" s="57"/>
      <c r="J498" s="57"/>
      <c r="K498" s="91"/>
      <c r="L498" s="91"/>
      <c r="M498" s="91"/>
      <c r="N498" s="91"/>
      <c r="P498" s="39">
        <v>0</v>
      </c>
      <c r="Q498" s="40"/>
      <c r="R498" s="40"/>
      <c r="S498" s="40"/>
      <c r="T498" s="40"/>
      <c r="U498" s="40"/>
      <c r="V498" s="40"/>
      <c r="W498" s="2"/>
      <c r="X498" s="2"/>
      <c r="Y498" s="2"/>
      <c r="Z498" s="2"/>
    </row>
    <row r="499" spans="1:26" ht="25.5" customHeight="1">
      <c r="A499" s="30">
        <v>498</v>
      </c>
      <c r="B499" s="99">
        <v>44846.260416666664</v>
      </c>
      <c r="C499" s="99">
        <v>44846.25</v>
      </c>
      <c r="D499" s="99">
        <v>44846.260416666664</v>
      </c>
      <c r="E499" s="33">
        <f t="shared" si="7"/>
        <v>1.0416666664241347E-2</v>
      </c>
      <c r="F499" s="39" t="s">
        <v>41</v>
      </c>
      <c r="G499" s="88"/>
      <c r="H499" s="88"/>
      <c r="I499" s="57"/>
      <c r="J499" s="57"/>
      <c r="K499" s="91"/>
      <c r="L499" s="91"/>
      <c r="M499" s="91"/>
      <c r="N499" s="91"/>
      <c r="P499" s="39">
        <v>0</v>
      </c>
      <c r="Q499" s="40"/>
      <c r="R499" s="40"/>
      <c r="S499" s="40"/>
      <c r="T499" s="40"/>
      <c r="U499" s="40"/>
      <c r="V499" s="40"/>
      <c r="W499" s="2"/>
      <c r="X499" s="2"/>
      <c r="Y499" s="2"/>
      <c r="Z499" s="2"/>
    </row>
    <row r="500" spans="1:26" ht="25.5" customHeight="1">
      <c r="A500" s="30">
        <v>499</v>
      </c>
      <c r="B500" s="99">
        <v>44846.270833333336</v>
      </c>
      <c r="C500" s="99">
        <v>44846.260416666664</v>
      </c>
      <c r="D500" s="99">
        <v>44846.270833333336</v>
      </c>
      <c r="E500" s="33">
        <f t="shared" si="7"/>
        <v>1.0416666671517305E-2</v>
      </c>
      <c r="F500" s="39" t="s">
        <v>41</v>
      </c>
      <c r="G500" s="88"/>
      <c r="H500" s="88"/>
      <c r="I500" s="57"/>
      <c r="J500" s="57"/>
      <c r="K500" s="91"/>
      <c r="L500" s="91"/>
      <c r="M500" s="91"/>
      <c r="N500" s="91"/>
      <c r="P500" s="39">
        <v>0</v>
      </c>
      <c r="Q500" s="40"/>
      <c r="R500" s="40"/>
      <c r="S500" s="40"/>
      <c r="T500" s="40"/>
      <c r="U500" s="40"/>
      <c r="V500" s="40"/>
      <c r="W500" s="2"/>
      <c r="X500" s="2"/>
      <c r="Y500" s="2"/>
      <c r="Z500" s="2"/>
    </row>
    <row r="501" spans="1:26" ht="25.5" customHeight="1">
      <c r="A501" s="30">
        <v>500</v>
      </c>
      <c r="B501" s="99">
        <v>44846.28125</v>
      </c>
      <c r="C501" s="99">
        <v>44846.270833333336</v>
      </c>
      <c r="D501" s="99">
        <v>44846.28125</v>
      </c>
      <c r="E501" s="33">
        <f t="shared" si="7"/>
        <v>1.0416666664241347E-2</v>
      </c>
      <c r="F501" s="39" t="s">
        <v>41</v>
      </c>
      <c r="G501" s="88"/>
      <c r="H501" s="88"/>
      <c r="I501" s="57"/>
      <c r="J501" s="57"/>
      <c r="K501" s="91"/>
      <c r="L501" s="91"/>
      <c r="M501" s="91"/>
      <c r="N501" s="91"/>
      <c r="P501" s="39">
        <v>0.1</v>
      </c>
      <c r="Q501" s="40"/>
      <c r="R501" s="40"/>
      <c r="S501" s="40"/>
      <c r="T501" s="40"/>
      <c r="U501" s="40"/>
      <c r="V501" s="40"/>
      <c r="W501" s="2"/>
      <c r="X501" s="2"/>
      <c r="Y501" s="2"/>
      <c r="Z501" s="2"/>
    </row>
    <row r="502" spans="1:26" ht="25.5" customHeight="1">
      <c r="A502" s="30"/>
      <c r="B502" s="99">
        <v>44846.291666666664</v>
      </c>
      <c r="C502" s="99">
        <v>44846.28125</v>
      </c>
      <c r="D502" s="99">
        <v>44846.291666666664</v>
      </c>
      <c r="E502" s="33"/>
      <c r="F502" s="39"/>
      <c r="G502" s="89"/>
      <c r="H502" s="88"/>
      <c r="I502" s="57"/>
      <c r="J502" s="57"/>
      <c r="K502" s="91"/>
      <c r="L502" s="91"/>
      <c r="M502" s="92"/>
      <c r="N502" s="92"/>
      <c r="P502" s="39"/>
      <c r="Q502" s="40"/>
      <c r="R502" s="40"/>
      <c r="S502" s="40"/>
      <c r="T502" s="40"/>
      <c r="U502" s="40"/>
      <c r="V502" s="40"/>
      <c r="W502" s="2"/>
      <c r="X502" s="2"/>
      <c r="Y502" s="2"/>
      <c r="Z502" s="2"/>
    </row>
    <row r="503" spans="1:26" ht="25.5" customHeight="1">
      <c r="A503" s="30"/>
      <c r="B503" s="99">
        <v>44846.302083333336</v>
      </c>
      <c r="C503" s="99">
        <v>44846.291666666664</v>
      </c>
      <c r="D503" s="99">
        <v>44846.302083333336</v>
      </c>
      <c r="E503" s="33" t="str">
        <f t="shared" ref="E503:E528" si="8">IF(ISBLANK($A503),"",(D503-C503))</f>
        <v/>
      </c>
      <c r="F503" s="39"/>
      <c r="G503" s="89"/>
      <c r="H503" s="88"/>
      <c r="I503" s="57"/>
      <c r="J503" s="57"/>
      <c r="K503" s="91"/>
      <c r="L503" s="91"/>
      <c r="M503" s="92"/>
      <c r="N503" s="92"/>
      <c r="P503" s="39">
        <v>0</v>
      </c>
      <c r="Q503" s="40"/>
      <c r="R503" s="40"/>
      <c r="S503" s="40"/>
      <c r="T503" s="40"/>
      <c r="U503" s="40"/>
      <c r="V503" s="40"/>
      <c r="W503" s="2"/>
      <c r="X503" s="2"/>
      <c r="Y503" s="2"/>
      <c r="Z503" s="2"/>
    </row>
    <row r="504" spans="1:26" ht="25.5" customHeight="1">
      <c r="A504" s="30"/>
      <c r="B504" s="99">
        <v>44846.3125</v>
      </c>
      <c r="C504" s="99">
        <v>44846.302083333336</v>
      </c>
      <c r="D504" s="99">
        <v>44846.3125</v>
      </c>
      <c r="E504" s="33" t="str">
        <f t="shared" si="8"/>
        <v/>
      </c>
      <c r="F504" s="39"/>
      <c r="G504" s="89"/>
      <c r="H504" s="88"/>
      <c r="I504" s="57"/>
      <c r="J504" s="57"/>
      <c r="K504" s="91"/>
      <c r="L504" s="91"/>
      <c r="M504" s="92"/>
      <c r="N504" s="92"/>
      <c r="P504" s="39"/>
      <c r="Q504" s="40"/>
      <c r="R504" s="40"/>
      <c r="S504" s="40"/>
      <c r="T504" s="40"/>
      <c r="U504" s="40"/>
      <c r="V504" s="40"/>
      <c r="W504" s="2"/>
      <c r="X504" s="2"/>
      <c r="Y504" s="2"/>
      <c r="Z504" s="2"/>
    </row>
    <row r="505" spans="1:26" ht="25.5" customHeight="1">
      <c r="A505" s="30"/>
      <c r="B505" s="99">
        <v>44846.322916666664</v>
      </c>
      <c r="C505" s="99">
        <v>44846.3125</v>
      </c>
      <c r="D505" s="99">
        <v>44846.322916666664</v>
      </c>
      <c r="E505" s="33" t="str">
        <f t="shared" si="8"/>
        <v/>
      </c>
      <c r="F505" s="39"/>
      <c r="G505" s="89"/>
      <c r="H505" s="88"/>
      <c r="I505" s="57"/>
      <c r="J505" s="57"/>
      <c r="K505" s="91"/>
      <c r="L505" s="91"/>
      <c r="M505" s="92"/>
      <c r="N505" s="92"/>
      <c r="P505" s="39">
        <v>0</v>
      </c>
      <c r="Q505" s="40"/>
      <c r="R505" s="40"/>
      <c r="S505" s="40"/>
      <c r="T505" s="40"/>
      <c r="U505" s="40"/>
      <c r="V505" s="40"/>
      <c r="W505" s="2"/>
      <c r="X505" s="2"/>
      <c r="Y505" s="2"/>
      <c r="Z505" s="2"/>
    </row>
    <row r="506" spans="1:26" ht="25.5" customHeight="1">
      <c r="A506" s="30"/>
      <c r="B506" s="99">
        <v>44846.333333333336</v>
      </c>
      <c r="C506" s="99">
        <v>44846.322916666664</v>
      </c>
      <c r="D506" s="99">
        <v>44846.333333333336</v>
      </c>
      <c r="E506" s="33" t="str">
        <f t="shared" si="8"/>
        <v/>
      </c>
      <c r="F506" s="39"/>
      <c r="G506" s="89"/>
      <c r="H506" s="88"/>
      <c r="I506" s="57"/>
      <c r="J506" s="57"/>
      <c r="K506" s="91"/>
      <c r="L506" s="91"/>
      <c r="M506" s="92"/>
      <c r="N506" s="92"/>
      <c r="P506" s="39">
        <v>0</v>
      </c>
      <c r="Q506" s="40"/>
      <c r="R506" s="40"/>
      <c r="S506" s="40"/>
      <c r="T506" s="40"/>
      <c r="U506" s="40"/>
      <c r="V506" s="40"/>
      <c r="W506" s="2"/>
      <c r="X506" s="2"/>
      <c r="Y506" s="2"/>
      <c r="Z506" s="2"/>
    </row>
    <row r="507" spans="1:26" ht="25.5" customHeight="1">
      <c r="A507" s="30"/>
      <c r="B507" s="99">
        <v>44846.34375</v>
      </c>
      <c r="C507" s="99">
        <v>44846.333333333336</v>
      </c>
      <c r="D507" s="99">
        <v>44846.34375</v>
      </c>
      <c r="E507" s="33" t="str">
        <f t="shared" si="8"/>
        <v/>
      </c>
      <c r="F507" s="39"/>
      <c r="G507" s="89"/>
      <c r="H507" s="88"/>
      <c r="I507" s="57"/>
      <c r="J507" s="57"/>
      <c r="K507" s="91"/>
      <c r="L507" s="91"/>
      <c r="M507" s="92"/>
      <c r="N507" s="92"/>
      <c r="P507" s="39"/>
      <c r="Q507" s="40"/>
      <c r="R507" s="40"/>
      <c r="S507" s="40"/>
      <c r="T507" s="40"/>
      <c r="U507" s="40"/>
      <c r="V507" s="40"/>
      <c r="W507" s="2"/>
      <c r="X507" s="2"/>
      <c r="Y507" s="2"/>
      <c r="Z507" s="2"/>
    </row>
    <row r="508" spans="1:26" ht="25.5" customHeight="1">
      <c r="A508" s="30"/>
      <c r="B508" s="99">
        <v>44846.354166666664</v>
      </c>
      <c r="C508" s="99">
        <v>44846.34375</v>
      </c>
      <c r="D508" s="99">
        <v>44846.354166666664</v>
      </c>
      <c r="E508" s="33" t="str">
        <f t="shared" si="8"/>
        <v/>
      </c>
      <c r="F508" s="39"/>
      <c r="G508" s="89"/>
      <c r="H508" s="88"/>
      <c r="I508" s="57"/>
      <c r="J508" s="57"/>
      <c r="K508" s="91"/>
      <c r="L508" s="91"/>
      <c r="M508" s="92"/>
      <c r="N508" s="92"/>
      <c r="P508" s="39"/>
      <c r="Q508" s="40"/>
      <c r="R508" s="40"/>
      <c r="S508" s="40"/>
      <c r="T508" s="40"/>
      <c r="U508" s="40"/>
      <c r="V508" s="40"/>
      <c r="W508" s="2"/>
      <c r="X508" s="2"/>
      <c r="Y508" s="2"/>
      <c r="Z508" s="2"/>
    </row>
    <row r="509" spans="1:26" ht="25.5" customHeight="1">
      <c r="A509" s="30"/>
      <c r="B509" s="99">
        <v>44846.364583333336</v>
      </c>
      <c r="C509" s="99">
        <v>44846.354166666664</v>
      </c>
      <c r="D509" s="99">
        <v>44846.364583333336</v>
      </c>
      <c r="E509" s="33" t="str">
        <f t="shared" si="8"/>
        <v/>
      </c>
      <c r="F509" s="39"/>
      <c r="G509" s="89"/>
      <c r="H509" s="88"/>
      <c r="I509" s="57"/>
      <c r="J509" s="57"/>
      <c r="K509" s="91"/>
      <c r="L509" s="91"/>
      <c r="M509" s="92"/>
      <c r="N509" s="92"/>
      <c r="P509" s="39">
        <v>0</v>
      </c>
      <c r="Q509" s="40"/>
      <c r="R509" s="40"/>
      <c r="S509" s="40"/>
      <c r="T509" s="40"/>
      <c r="U509" s="40"/>
      <c r="V509" s="40"/>
      <c r="W509" s="2"/>
      <c r="X509" s="2"/>
      <c r="Y509" s="2"/>
      <c r="Z509" s="2"/>
    </row>
    <row r="510" spans="1:26" ht="25.5" customHeight="1">
      <c r="A510" s="30"/>
      <c r="B510" s="99">
        <v>44846.375</v>
      </c>
      <c r="C510" s="99">
        <v>44846.364583333336</v>
      </c>
      <c r="D510" s="99">
        <v>44846.375</v>
      </c>
      <c r="E510" s="33" t="str">
        <f t="shared" si="8"/>
        <v/>
      </c>
      <c r="F510" s="39"/>
      <c r="G510" s="89"/>
      <c r="H510" s="88"/>
      <c r="I510" s="57"/>
      <c r="J510" s="57"/>
      <c r="K510" s="91"/>
      <c r="L510" s="91"/>
      <c r="M510" s="92"/>
      <c r="N510" s="92"/>
      <c r="P510" s="39">
        <v>0</v>
      </c>
      <c r="Q510" s="40"/>
      <c r="R510" s="40"/>
      <c r="S510" s="40"/>
      <c r="T510" s="40"/>
      <c r="U510" s="40"/>
      <c r="V510" s="40"/>
      <c r="W510" s="2"/>
      <c r="X510" s="2"/>
      <c r="Y510" s="2"/>
      <c r="Z510" s="2"/>
    </row>
    <row r="511" spans="1:26" ht="25.5" customHeight="1">
      <c r="A511" s="30"/>
      <c r="B511" s="99">
        <v>44846.385416666664</v>
      </c>
      <c r="C511" s="99">
        <v>44846.375</v>
      </c>
      <c r="D511" s="99">
        <v>44846.385416666664</v>
      </c>
      <c r="E511" s="33" t="str">
        <f t="shared" si="8"/>
        <v/>
      </c>
      <c r="F511" s="39"/>
      <c r="G511" s="89"/>
      <c r="H511" s="88"/>
      <c r="I511" s="57"/>
      <c r="J511" s="57"/>
      <c r="K511" s="91"/>
      <c r="L511" s="91"/>
      <c r="M511" s="92"/>
      <c r="N511" s="92"/>
      <c r="P511" s="39">
        <v>0.03</v>
      </c>
      <c r="Q511" s="40"/>
      <c r="R511" s="40"/>
      <c r="S511" s="40"/>
      <c r="T511" s="40"/>
      <c r="U511" s="40"/>
      <c r="V511" s="40"/>
      <c r="W511" s="2"/>
      <c r="X511" s="2"/>
      <c r="Y511" s="2"/>
      <c r="Z511" s="2"/>
    </row>
    <row r="512" spans="1:26" ht="25.5" customHeight="1">
      <c r="A512" s="30"/>
      <c r="B512" s="99">
        <v>44846.395833333336</v>
      </c>
      <c r="C512" s="99">
        <v>44846.385416666664</v>
      </c>
      <c r="D512" s="99">
        <v>44846.395833333336</v>
      </c>
      <c r="E512" s="33" t="str">
        <f t="shared" si="8"/>
        <v/>
      </c>
      <c r="F512" s="39"/>
      <c r="G512" s="89"/>
      <c r="H512" s="88"/>
      <c r="I512" s="57"/>
      <c r="J512" s="57"/>
      <c r="K512" s="91"/>
      <c r="L512" s="91"/>
      <c r="M512" s="92"/>
      <c r="N512" s="92"/>
      <c r="P512" s="39">
        <v>0</v>
      </c>
      <c r="Q512" s="40"/>
      <c r="R512" s="40"/>
      <c r="S512" s="40"/>
      <c r="T512" s="40"/>
      <c r="U512" s="40"/>
      <c r="V512" s="40"/>
      <c r="W512" s="2"/>
      <c r="X512" s="2"/>
      <c r="Y512" s="2"/>
      <c r="Z512" s="2"/>
    </row>
    <row r="513" spans="1:26" ht="25.5" customHeight="1">
      <c r="A513" s="30"/>
      <c r="B513" s="99">
        <v>44846.40625</v>
      </c>
      <c r="C513" s="99">
        <v>44846.395833333336</v>
      </c>
      <c r="D513" s="99">
        <v>44846.40625</v>
      </c>
      <c r="E513" s="33" t="str">
        <f t="shared" si="8"/>
        <v/>
      </c>
      <c r="F513" s="39"/>
      <c r="G513" s="89"/>
      <c r="H513" s="88"/>
      <c r="I513" s="57"/>
      <c r="J513" s="57"/>
      <c r="K513" s="91"/>
      <c r="L513" s="91"/>
      <c r="M513" s="92"/>
      <c r="N513" s="92"/>
      <c r="P513" s="39">
        <v>0.02</v>
      </c>
      <c r="Q513" s="40"/>
      <c r="R513" s="40"/>
      <c r="S513" s="40"/>
      <c r="T513" s="40"/>
      <c r="U513" s="40"/>
      <c r="V513" s="40"/>
      <c r="W513" s="2"/>
      <c r="X513" s="2"/>
      <c r="Y513" s="2"/>
      <c r="Z513" s="2"/>
    </row>
    <row r="514" spans="1:26" ht="25.5" customHeight="1">
      <c r="A514" s="30"/>
      <c r="B514" s="99">
        <v>44846.416666666664</v>
      </c>
      <c r="C514" s="99">
        <v>44846.40625</v>
      </c>
      <c r="D514" s="99">
        <v>44846.416666666664</v>
      </c>
      <c r="E514" s="33" t="str">
        <f t="shared" si="8"/>
        <v/>
      </c>
      <c r="F514" s="39"/>
      <c r="G514" s="89"/>
      <c r="H514" s="88"/>
      <c r="I514" s="57"/>
      <c r="J514" s="57"/>
      <c r="K514" s="91"/>
      <c r="L514" s="91"/>
      <c r="M514" s="92"/>
      <c r="N514" s="92"/>
      <c r="P514" s="39">
        <v>0</v>
      </c>
      <c r="Q514" s="40"/>
      <c r="R514" s="40"/>
      <c r="S514" s="40"/>
      <c r="T514" s="40"/>
      <c r="U514" s="40"/>
      <c r="V514" s="40"/>
      <c r="W514" s="2"/>
      <c r="X514" s="2"/>
      <c r="Y514" s="2"/>
      <c r="Z514" s="2"/>
    </row>
    <row r="515" spans="1:26" ht="25.5" customHeight="1">
      <c r="A515" s="30"/>
      <c r="B515" s="99">
        <v>44846.427083333336</v>
      </c>
      <c r="C515" s="99">
        <v>44846.416666666664</v>
      </c>
      <c r="D515" s="99">
        <v>44846.427083333336</v>
      </c>
      <c r="E515" s="33" t="str">
        <f t="shared" si="8"/>
        <v/>
      </c>
      <c r="F515" s="39"/>
      <c r="G515" s="89"/>
      <c r="H515" s="88"/>
      <c r="I515" s="57"/>
      <c r="J515" s="57"/>
      <c r="K515" s="91"/>
      <c r="L515" s="91"/>
      <c r="M515" s="92"/>
      <c r="N515" s="92"/>
      <c r="P515" s="39">
        <v>0</v>
      </c>
      <c r="Q515" s="40"/>
      <c r="R515" s="40"/>
      <c r="S515" s="40"/>
      <c r="T515" s="40"/>
      <c r="U515" s="40"/>
      <c r="V515" s="40"/>
      <c r="W515" s="2"/>
      <c r="X515" s="2"/>
      <c r="Y515" s="2"/>
      <c r="Z515" s="2"/>
    </row>
    <row r="516" spans="1:26" ht="25.5" customHeight="1">
      <c r="A516" s="30"/>
      <c r="B516" s="99">
        <v>44846.4375</v>
      </c>
      <c r="C516" s="99">
        <v>44846.427083333336</v>
      </c>
      <c r="D516" s="99">
        <v>44846.4375</v>
      </c>
      <c r="E516" s="33" t="str">
        <f t="shared" si="8"/>
        <v/>
      </c>
      <c r="F516" s="39"/>
      <c r="G516" s="89"/>
      <c r="H516" s="88"/>
      <c r="I516" s="57"/>
      <c r="J516" s="57"/>
      <c r="K516" s="91"/>
      <c r="L516" s="91"/>
      <c r="M516" s="92"/>
      <c r="N516" s="92"/>
      <c r="P516" s="39">
        <v>0</v>
      </c>
      <c r="Q516" s="40"/>
      <c r="R516" s="40"/>
      <c r="S516" s="40"/>
      <c r="T516" s="40"/>
      <c r="U516" s="40"/>
      <c r="V516" s="40"/>
      <c r="W516" s="2"/>
      <c r="X516" s="2"/>
      <c r="Y516" s="2"/>
      <c r="Z516" s="2"/>
    </row>
    <row r="517" spans="1:26" ht="25.5" customHeight="1">
      <c r="A517" s="30"/>
      <c r="B517" s="99">
        <v>44846.447916666664</v>
      </c>
      <c r="C517" s="99">
        <v>44846.4375</v>
      </c>
      <c r="D517" s="99">
        <v>44846.447916666664</v>
      </c>
      <c r="E517" s="33" t="str">
        <f t="shared" si="8"/>
        <v/>
      </c>
      <c r="F517" s="39"/>
      <c r="G517" s="89"/>
      <c r="H517" s="88"/>
      <c r="I517" s="57"/>
      <c r="J517" s="57"/>
      <c r="K517" s="91"/>
      <c r="L517" s="91"/>
      <c r="M517" s="92"/>
      <c r="N517" s="92"/>
      <c r="P517" s="39">
        <v>0</v>
      </c>
      <c r="Q517" s="40"/>
      <c r="R517" s="40"/>
      <c r="S517" s="40"/>
      <c r="T517" s="40"/>
      <c r="U517" s="40"/>
      <c r="V517" s="40"/>
      <c r="W517" s="2"/>
      <c r="X517" s="2"/>
      <c r="Y517" s="2"/>
      <c r="Z517" s="2"/>
    </row>
    <row r="518" spans="1:26" ht="25.5" customHeight="1">
      <c r="A518" s="30"/>
      <c r="B518" s="99">
        <v>44846.458333333336</v>
      </c>
      <c r="C518" s="99">
        <v>44846.447916666664</v>
      </c>
      <c r="D518" s="99">
        <v>44846.458333333336</v>
      </c>
      <c r="E518" s="33" t="str">
        <f t="shared" si="8"/>
        <v/>
      </c>
      <c r="F518" s="39"/>
      <c r="G518" s="89"/>
      <c r="H518" s="88"/>
      <c r="I518" s="57"/>
      <c r="J518" s="57"/>
      <c r="K518" s="91"/>
      <c r="L518" s="91"/>
      <c r="M518" s="92"/>
      <c r="N518" s="92"/>
      <c r="P518" s="39">
        <v>0</v>
      </c>
      <c r="Q518" s="40"/>
      <c r="R518" s="40"/>
      <c r="S518" s="40"/>
      <c r="T518" s="40"/>
      <c r="U518" s="40"/>
      <c r="V518" s="40"/>
      <c r="W518" s="2"/>
      <c r="X518" s="2"/>
      <c r="Y518" s="2"/>
      <c r="Z518" s="2"/>
    </row>
    <row r="519" spans="1:26" ht="25.5" customHeight="1">
      <c r="A519" s="30"/>
      <c r="B519" s="99">
        <v>44846.46875</v>
      </c>
      <c r="C519" s="99">
        <v>44846.458333333336</v>
      </c>
      <c r="D519" s="99">
        <v>44846.46875</v>
      </c>
      <c r="E519" s="33" t="str">
        <f t="shared" si="8"/>
        <v/>
      </c>
      <c r="F519" s="39"/>
      <c r="G519" s="89"/>
      <c r="H519" s="88"/>
      <c r="I519" s="57"/>
      <c r="J519" s="57"/>
      <c r="K519" s="91"/>
      <c r="L519" s="91"/>
      <c r="M519" s="92"/>
      <c r="N519" s="92"/>
      <c r="P519" s="39">
        <v>0</v>
      </c>
      <c r="Q519" s="40"/>
      <c r="R519" s="40"/>
      <c r="S519" s="40"/>
      <c r="T519" s="40"/>
      <c r="U519" s="40"/>
      <c r="V519" s="40"/>
      <c r="W519" s="2"/>
      <c r="X519" s="2"/>
      <c r="Y519" s="2"/>
      <c r="Z519" s="2"/>
    </row>
    <row r="520" spans="1:26" ht="25.5" customHeight="1">
      <c r="A520" s="30"/>
      <c r="B520" s="99">
        <v>44846.479166666664</v>
      </c>
      <c r="C520" s="99">
        <v>44846.46875</v>
      </c>
      <c r="D520" s="99">
        <v>44846.479166666664</v>
      </c>
      <c r="E520" s="33" t="str">
        <f t="shared" si="8"/>
        <v/>
      </c>
      <c r="F520" s="39"/>
      <c r="G520" s="89"/>
      <c r="H520" s="88"/>
      <c r="I520" s="57"/>
      <c r="J520" s="57"/>
      <c r="K520" s="91"/>
      <c r="L520" s="91"/>
      <c r="M520" s="92"/>
      <c r="N520" s="92"/>
      <c r="P520" s="39">
        <v>0</v>
      </c>
      <c r="Q520" s="40"/>
      <c r="R520" s="40"/>
      <c r="S520" s="40"/>
      <c r="T520" s="40"/>
      <c r="U520" s="40"/>
      <c r="V520" s="40"/>
      <c r="W520" s="2"/>
      <c r="X520" s="2"/>
      <c r="Y520" s="2"/>
      <c r="Z520" s="2"/>
    </row>
    <row r="521" spans="1:26" ht="25.5" customHeight="1">
      <c r="A521" s="30"/>
      <c r="B521" s="99">
        <v>44846.489583333336</v>
      </c>
      <c r="C521" s="99">
        <v>44846.479166666664</v>
      </c>
      <c r="D521" s="99">
        <v>44846.489583333336</v>
      </c>
      <c r="E521" s="33" t="str">
        <f t="shared" si="8"/>
        <v/>
      </c>
      <c r="F521" s="39"/>
      <c r="G521" s="89"/>
      <c r="H521" s="88"/>
      <c r="I521" s="57"/>
      <c r="J521" s="57"/>
      <c r="K521" s="91"/>
      <c r="L521" s="91"/>
      <c r="M521" s="92"/>
      <c r="N521" s="92"/>
      <c r="P521" s="39"/>
      <c r="Q521" s="40"/>
      <c r="R521" s="40"/>
      <c r="S521" s="40"/>
      <c r="T521" s="40"/>
      <c r="U521" s="40"/>
      <c r="V521" s="40"/>
      <c r="W521" s="2"/>
      <c r="X521" s="2"/>
      <c r="Y521" s="2"/>
      <c r="Z521" s="2"/>
    </row>
    <row r="522" spans="1:26" ht="25.5" customHeight="1">
      <c r="A522" s="30"/>
      <c r="B522" s="99">
        <v>44846.5</v>
      </c>
      <c r="C522" s="99">
        <v>44846.489583333336</v>
      </c>
      <c r="D522" s="99">
        <v>44846.5</v>
      </c>
      <c r="E522" s="33" t="str">
        <f t="shared" si="8"/>
        <v/>
      </c>
      <c r="F522" s="39"/>
      <c r="G522" s="89"/>
      <c r="H522" s="88"/>
      <c r="I522" s="57"/>
      <c r="J522" s="57"/>
      <c r="K522" s="91"/>
      <c r="L522" s="91"/>
      <c r="M522" s="92"/>
      <c r="N522" s="92"/>
      <c r="P522" s="39"/>
      <c r="Q522" s="40"/>
      <c r="R522" s="40"/>
      <c r="S522" s="40"/>
      <c r="T522" s="40"/>
      <c r="U522" s="40"/>
      <c r="V522" s="40"/>
      <c r="W522" s="2"/>
      <c r="X522" s="2"/>
      <c r="Y522" s="2"/>
      <c r="Z522" s="2"/>
    </row>
    <row r="523" spans="1:26" ht="25.5" customHeight="1">
      <c r="A523" s="30"/>
      <c r="B523" s="99">
        <v>44846.510416666664</v>
      </c>
      <c r="C523" s="99">
        <v>44846.5</v>
      </c>
      <c r="D523" s="99">
        <v>44846.510416666664</v>
      </c>
      <c r="E523" s="33" t="str">
        <f t="shared" si="8"/>
        <v/>
      </c>
      <c r="F523" s="39"/>
      <c r="G523" s="89"/>
      <c r="H523" s="88"/>
      <c r="I523" s="57"/>
      <c r="J523" s="57"/>
      <c r="K523" s="91"/>
      <c r="L523" s="91"/>
      <c r="M523" s="92"/>
      <c r="N523" s="92"/>
      <c r="P523" s="39">
        <v>0</v>
      </c>
      <c r="Q523" s="40"/>
      <c r="R523" s="40"/>
      <c r="S523" s="40"/>
      <c r="T523" s="40"/>
      <c r="U523" s="40"/>
      <c r="V523" s="40"/>
      <c r="W523" s="2"/>
      <c r="X523" s="2"/>
      <c r="Y523" s="2"/>
      <c r="Z523" s="2"/>
    </row>
    <row r="524" spans="1:26" ht="25.5" customHeight="1">
      <c r="A524" s="30"/>
      <c r="B524" s="99">
        <v>44846.520833333336</v>
      </c>
      <c r="C524" s="99">
        <v>44846.510416666664</v>
      </c>
      <c r="D524" s="99">
        <v>44846.520833333336</v>
      </c>
      <c r="E524" s="33" t="str">
        <f t="shared" si="8"/>
        <v/>
      </c>
      <c r="F524" s="39"/>
      <c r="G524" s="89"/>
      <c r="H524" s="88"/>
      <c r="I524" s="57"/>
      <c r="J524" s="57"/>
      <c r="K524" s="91"/>
      <c r="L524" s="91"/>
      <c r="M524" s="92"/>
      <c r="N524" s="92"/>
      <c r="P524" s="39">
        <v>0</v>
      </c>
      <c r="Q524" s="40"/>
      <c r="R524" s="40"/>
      <c r="S524" s="40"/>
      <c r="T524" s="40"/>
      <c r="U524" s="40"/>
      <c r="V524" s="40"/>
      <c r="W524" s="2"/>
      <c r="X524" s="2"/>
      <c r="Y524" s="2"/>
      <c r="Z524" s="2"/>
    </row>
    <row r="525" spans="1:26" ht="25.5" customHeight="1">
      <c r="A525" s="30"/>
      <c r="B525" s="99">
        <v>44846.53125</v>
      </c>
      <c r="C525" s="99">
        <v>44846.520833333336</v>
      </c>
      <c r="D525" s="99">
        <v>44846.53125</v>
      </c>
      <c r="E525" s="33" t="str">
        <f t="shared" si="8"/>
        <v/>
      </c>
      <c r="F525" s="39"/>
      <c r="G525" s="89"/>
      <c r="H525" s="88"/>
      <c r="I525" s="57"/>
      <c r="J525" s="57"/>
      <c r="K525" s="91"/>
      <c r="L525" s="91"/>
      <c r="M525" s="92"/>
      <c r="N525" s="92"/>
      <c r="P525" s="39"/>
      <c r="Q525" s="40"/>
      <c r="R525" s="40"/>
      <c r="S525" s="40"/>
      <c r="T525" s="40"/>
      <c r="U525" s="40"/>
      <c r="V525" s="40"/>
      <c r="W525" s="2"/>
      <c r="X525" s="2"/>
      <c r="Y525" s="2"/>
      <c r="Z525" s="2"/>
    </row>
    <row r="526" spans="1:26" ht="25.5" customHeight="1">
      <c r="A526" s="30"/>
      <c r="B526" s="99">
        <v>44846.541666666664</v>
      </c>
      <c r="C526" s="99">
        <v>44846.53125</v>
      </c>
      <c r="D526" s="99">
        <v>44846.541666666664</v>
      </c>
      <c r="E526" s="33" t="str">
        <f t="shared" si="8"/>
        <v/>
      </c>
      <c r="F526" s="39"/>
      <c r="G526" s="89"/>
      <c r="H526" s="88"/>
      <c r="I526" s="57"/>
      <c r="J526" s="57"/>
      <c r="K526" s="91"/>
      <c r="L526" s="91"/>
      <c r="M526" s="92"/>
      <c r="N526" s="92"/>
      <c r="P526" s="39"/>
      <c r="Q526" s="40"/>
      <c r="R526" s="40"/>
      <c r="S526" s="40"/>
      <c r="T526" s="40"/>
      <c r="U526" s="40"/>
      <c r="V526" s="40"/>
      <c r="W526" s="2"/>
      <c r="X526" s="2"/>
      <c r="Y526" s="2"/>
      <c r="Z526" s="2"/>
    </row>
    <row r="527" spans="1:26" ht="25.5" customHeight="1">
      <c r="A527" s="30"/>
      <c r="B527" s="99">
        <v>44846.552083333336</v>
      </c>
      <c r="C527" s="99">
        <v>44846.541666666664</v>
      </c>
      <c r="D527" s="99">
        <v>44846.552083333336</v>
      </c>
      <c r="E527" s="33" t="str">
        <f t="shared" si="8"/>
        <v/>
      </c>
      <c r="F527" s="39"/>
      <c r="G527" s="89"/>
      <c r="H527" s="88"/>
      <c r="I527" s="57"/>
      <c r="J527" s="57"/>
      <c r="K527" s="91"/>
      <c r="L527" s="91"/>
      <c r="M527" s="92"/>
      <c r="N527" s="92"/>
      <c r="P527" s="39">
        <v>0</v>
      </c>
      <c r="Q527" s="40"/>
      <c r="R527" s="40"/>
      <c r="S527" s="40"/>
      <c r="T527" s="40"/>
      <c r="U527" s="40"/>
      <c r="V527" s="40"/>
      <c r="W527" s="2"/>
      <c r="X527" s="2"/>
      <c r="Y527" s="2"/>
      <c r="Z527" s="2"/>
    </row>
    <row r="528" spans="1:26" ht="25.5" customHeight="1">
      <c r="A528" s="30"/>
      <c r="B528" s="99">
        <v>44846.5625</v>
      </c>
      <c r="C528" s="99">
        <v>44846.552083333336</v>
      </c>
      <c r="D528" s="99">
        <v>44846.5625</v>
      </c>
      <c r="E528" s="33" t="str">
        <f t="shared" si="8"/>
        <v/>
      </c>
      <c r="F528" s="39"/>
      <c r="G528" s="89"/>
      <c r="H528" s="88"/>
      <c r="I528" s="57"/>
      <c r="J528" s="57"/>
      <c r="K528" s="91"/>
      <c r="L528" s="91"/>
      <c r="M528" s="92"/>
      <c r="N528" s="92"/>
      <c r="P528" s="39">
        <v>0</v>
      </c>
      <c r="Q528" s="40"/>
      <c r="R528" s="40"/>
      <c r="S528" s="40"/>
      <c r="T528" s="40"/>
      <c r="U528" s="40"/>
      <c r="V528" s="40"/>
      <c r="W528" s="2"/>
      <c r="X528" s="2"/>
      <c r="Y528" s="2"/>
      <c r="Z528" s="2"/>
    </row>
    <row r="529" spans="2:22" ht="25.5" customHeight="1">
      <c r="B529" s="100">
        <v>44846.572916666664</v>
      </c>
      <c r="C529" s="100">
        <v>44846.5625</v>
      </c>
      <c r="D529" s="100">
        <v>44846.572916666664</v>
      </c>
      <c r="M529" s="41"/>
      <c r="N529" s="41"/>
      <c r="U529" s="41"/>
      <c r="V529" s="41"/>
    </row>
    <row r="530" spans="2:22" ht="25.5" customHeight="1">
      <c r="B530" s="100">
        <v>44846.583333333336</v>
      </c>
      <c r="C530" s="100">
        <v>44846.572916666664</v>
      </c>
      <c r="D530" s="100">
        <v>44846.583333333336</v>
      </c>
      <c r="M530" s="41"/>
      <c r="N530" s="41"/>
      <c r="U530" s="41"/>
      <c r="V530" s="41"/>
    </row>
    <row r="531" spans="2:22" ht="25.5" customHeight="1">
      <c r="B531" s="100">
        <v>44846.59375</v>
      </c>
      <c r="C531" s="100">
        <v>44846.583333333336</v>
      </c>
      <c r="D531" s="100">
        <v>44846.59375</v>
      </c>
      <c r="M531" s="41"/>
      <c r="N531" s="41"/>
      <c r="U531" s="41"/>
      <c r="V531" s="41"/>
    </row>
    <row r="532" spans="2:22" ht="25.5" customHeight="1">
      <c r="B532" s="100">
        <v>44846.604166666664</v>
      </c>
      <c r="C532" s="100">
        <v>44846.59375</v>
      </c>
      <c r="D532" s="100">
        <v>44846.604166666664</v>
      </c>
      <c r="M532" s="41"/>
      <c r="N532" s="41"/>
      <c r="U532" s="41"/>
      <c r="V532" s="41"/>
    </row>
    <row r="533" spans="2:22" ht="25.5" customHeight="1">
      <c r="B533" s="100">
        <v>44846.614583333336</v>
      </c>
      <c r="C533" s="100">
        <v>44846.604166666664</v>
      </c>
      <c r="D533" s="100">
        <v>44846.614583333336</v>
      </c>
      <c r="M533" s="41"/>
      <c r="N533" s="41"/>
      <c r="U533" s="41"/>
      <c r="V533" s="41"/>
    </row>
    <row r="534" spans="2:22" ht="25.5" customHeight="1">
      <c r="B534" s="100">
        <v>44846.625</v>
      </c>
      <c r="C534" s="100">
        <v>44846.614583333336</v>
      </c>
      <c r="D534" s="100">
        <v>44846.625</v>
      </c>
      <c r="M534" s="41"/>
      <c r="N534" s="41"/>
      <c r="U534" s="41"/>
      <c r="V534" s="41"/>
    </row>
    <row r="535" spans="2:22" ht="25.5" customHeight="1">
      <c r="B535" s="100">
        <v>44846.635416666664</v>
      </c>
      <c r="C535" s="100">
        <v>44846.625</v>
      </c>
      <c r="D535" s="100">
        <v>44846.635416666664</v>
      </c>
      <c r="M535" s="41"/>
      <c r="N535" s="41"/>
      <c r="P535">
        <v>5.61</v>
      </c>
      <c r="U535" s="41"/>
      <c r="V535" s="41"/>
    </row>
    <row r="536" spans="2:22" ht="25.5" customHeight="1">
      <c r="B536" s="100">
        <v>44846.645833333336</v>
      </c>
      <c r="C536" s="100">
        <v>44846.635416666664</v>
      </c>
      <c r="D536" s="100">
        <v>44846.645833333336</v>
      </c>
      <c r="M536" s="41"/>
      <c r="N536" s="41"/>
      <c r="U536" s="41"/>
      <c r="V536" s="41"/>
    </row>
    <row r="537" spans="2:22" ht="25.5" customHeight="1">
      <c r="B537" s="100">
        <v>44846.65625</v>
      </c>
      <c r="C537" s="100">
        <v>44846.645833333336</v>
      </c>
      <c r="D537" s="100">
        <v>44846.65625</v>
      </c>
      <c r="M537" s="41"/>
      <c r="N537" s="41"/>
      <c r="P537">
        <v>0</v>
      </c>
      <c r="U537" s="41"/>
      <c r="V537" s="41"/>
    </row>
    <row r="538" spans="2:22" ht="25.5" customHeight="1">
      <c r="B538" s="100">
        <v>44846.666666666664</v>
      </c>
      <c r="C538" s="100">
        <v>44846.65625</v>
      </c>
      <c r="D538" s="100">
        <v>44846.666666666664</v>
      </c>
      <c r="M538" s="41"/>
      <c r="N538" s="41"/>
      <c r="P538">
        <v>19.27</v>
      </c>
      <c r="U538" s="41"/>
      <c r="V538" s="41"/>
    </row>
    <row r="539" spans="2:22" ht="25.5" customHeight="1">
      <c r="B539" s="100">
        <v>44846.677083333336</v>
      </c>
      <c r="C539" s="100">
        <v>44846.666666666664</v>
      </c>
      <c r="D539" s="100">
        <v>44846.677083333336</v>
      </c>
      <c r="M539" s="41"/>
      <c r="N539" s="41"/>
      <c r="P539">
        <v>60.64</v>
      </c>
      <c r="U539" s="41"/>
      <c r="V539" s="41"/>
    </row>
    <row r="540" spans="2:22" ht="25.5" customHeight="1">
      <c r="B540" s="100">
        <v>44846.6875</v>
      </c>
      <c r="C540" s="100">
        <v>44846.677083333336</v>
      </c>
      <c r="D540" s="100">
        <v>44846.6875</v>
      </c>
      <c r="M540" s="41"/>
      <c r="N540" s="41"/>
      <c r="P540">
        <v>155.38</v>
      </c>
      <c r="U540" s="41"/>
      <c r="V540" s="41"/>
    </row>
    <row r="541" spans="2:22" ht="25.5" customHeight="1">
      <c r="B541" s="100">
        <v>44846.697916666664</v>
      </c>
      <c r="C541" s="100">
        <v>44846.6875</v>
      </c>
      <c r="D541" s="100">
        <v>44846.697916666664</v>
      </c>
      <c r="M541" s="41"/>
      <c r="N541" s="41"/>
      <c r="P541">
        <v>0</v>
      </c>
      <c r="U541" s="41"/>
      <c r="V541" s="41"/>
    </row>
    <row r="542" spans="2:22" ht="25.5" customHeight="1">
      <c r="B542" s="100">
        <v>44846.708333333336</v>
      </c>
      <c r="C542" s="100">
        <v>44846.697916666664</v>
      </c>
      <c r="D542" s="100">
        <v>44846.708333333336</v>
      </c>
      <c r="M542" s="41"/>
      <c r="N542" s="41"/>
      <c r="U542" s="41"/>
      <c r="V542" s="41"/>
    </row>
    <row r="543" spans="2:22" ht="25.5" customHeight="1">
      <c r="B543" s="100">
        <v>44846.71875</v>
      </c>
      <c r="C543" s="100">
        <v>44846.708333333336</v>
      </c>
      <c r="D543" s="100">
        <v>44846.71875</v>
      </c>
      <c r="M543" s="41"/>
      <c r="N543" s="41"/>
      <c r="P543">
        <v>381.62</v>
      </c>
      <c r="U543" s="41"/>
      <c r="V543" s="41"/>
    </row>
    <row r="544" spans="2:22" ht="25.5" customHeight="1">
      <c r="B544" s="100">
        <v>44846.729166666664</v>
      </c>
      <c r="C544" s="100">
        <v>44846.71875</v>
      </c>
      <c r="D544" s="100">
        <v>44846.729166666664</v>
      </c>
      <c r="M544" s="41"/>
      <c r="N544" s="41"/>
      <c r="P544">
        <v>0</v>
      </c>
      <c r="U544" s="41"/>
      <c r="V544" s="41"/>
    </row>
    <row r="545" spans="2:22" ht="25.5" customHeight="1">
      <c r="B545" s="100">
        <v>44846.739583333336</v>
      </c>
      <c r="C545" s="100">
        <v>44846.729166666664</v>
      </c>
      <c r="D545" s="100">
        <v>44846.739583333336</v>
      </c>
      <c r="M545" s="41"/>
      <c r="N545" s="41"/>
      <c r="U545" s="41"/>
      <c r="V545" s="41"/>
    </row>
    <row r="546" spans="2:22" ht="25.5" customHeight="1">
      <c r="B546" s="100">
        <v>44846.760416666664</v>
      </c>
      <c r="C546" s="100">
        <v>44846.739583333336</v>
      </c>
      <c r="D546" s="100">
        <v>44846.760416666664</v>
      </c>
      <c r="M546" s="41"/>
      <c r="N546" s="41"/>
      <c r="U546" s="41"/>
      <c r="V546" s="41"/>
    </row>
    <row r="547" spans="2:22" ht="25.5" customHeight="1">
      <c r="B547" s="100">
        <v>44846.770833333336</v>
      </c>
      <c r="C547" s="100">
        <v>44846.760416666664</v>
      </c>
      <c r="D547" s="100">
        <v>44846.770833333336</v>
      </c>
      <c r="M547" s="41"/>
      <c r="N547" s="41"/>
      <c r="P547">
        <v>138.27000000000001</v>
      </c>
      <c r="U547" s="41"/>
      <c r="V547" s="41"/>
    </row>
    <row r="548" spans="2:22" ht="25.5" customHeight="1">
      <c r="B548" s="100">
        <v>44846.78125</v>
      </c>
      <c r="C548" s="100">
        <v>44846.770833333336</v>
      </c>
      <c r="D548" s="100">
        <v>44846.78125</v>
      </c>
      <c r="M548" s="41"/>
      <c r="N548" s="41"/>
      <c r="U548" s="41"/>
      <c r="V548" s="41"/>
    </row>
    <row r="549" spans="2:22" ht="25.5" customHeight="1">
      <c r="B549" s="100">
        <v>44846.791666666664</v>
      </c>
      <c r="C549" s="100">
        <v>44846.78125</v>
      </c>
      <c r="D549" s="100">
        <v>44846.791666666664</v>
      </c>
      <c r="M549" s="41"/>
      <c r="N549" s="41"/>
      <c r="U549" s="41"/>
      <c r="V549" s="41"/>
    </row>
    <row r="550" spans="2:22" ht="25.5" customHeight="1">
      <c r="B550" s="100">
        <v>44846.802083333336</v>
      </c>
      <c r="C550" s="100">
        <v>44846.791666666664</v>
      </c>
      <c r="D550" s="100">
        <v>44846.802083333336</v>
      </c>
      <c r="M550" s="41"/>
      <c r="N550" s="41"/>
      <c r="U550" s="41"/>
      <c r="V550" s="41"/>
    </row>
    <row r="551" spans="2:22" ht="25.5" customHeight="1">
      <c r="B551" s="100">
        <v>44846.8125</v>
      </c>
      <c r="C551" s="100">
        <v>44846.802083333336</v>
      </c>
      <c r="D551" s="100">
        <v>44846.8125</v>
      </c>
      <c r="M551" s="41"/>
      <c r="N551" s="41"/>
      <c r="P551">
        <v>984.92999999999904</v>
      </c>
      <c r="U551" s="41"/>
      <c r="V551" s="41"/>
    </row>
    <row r="552" spans="2:22" ht="25.5" customHeight="1">
      <c r="B552" s="100">
        <v>44846.822916666664</v>
      </c>
      <c r="C552" s="100">
        <v>44846.8125</v>
      </c>
      <c r="D552" s="100">
        <v>44846.822916666664</v>
      </c>
      <c r="M552" s="41"/>
      <c r="N552" s="41"/>
      <c r="P552">
        <v>0</v>
      </c>
      <c r="U552" s="41"/>
      <c r="V552" s="41"/>
    </row>
    <row r="553" spans="2:22" ht="25.5" customHeight="1">
      <c r="B553" s="100">
        <v>44846.833333333336</v>
      </c>
      <c r="C553" s="100">
        <v>44846.822916666664</v>
      </c>
      <c r="D553" s="100">
        <v>44846.833333333336</v>
      </c>
      <c r="M553" s="41"/>
      <c r="N553" s="41"/>
      <c r="U553" s="41"/>
      <c r="V553" s="41"/>
    </row>
    <row r="554" spans="2:22" ht="25.5" customHeight="1">
      <c r="B554" s="100">
        <v>44846.84375</v>
      </c>
      <c r="C554" s="100">
        <v>44846.833333333336</v>
      </c>
      <c r="D554" s="100">
        <v>44846.84375</v>
      </c>
      <c r="M554" s="41"/>
      <c r="N554" s="41"/>
      <c r="P554">
        <v>353.48</v>
      </c>
      <c r="U554" s="41"/>
      <c r="V554" s="41"/>
    </row>
    <row r="555" spans="2:22" ht="25.5" customHeight="1">
      <c r="B555" s="100">
        <v>44846.854166666664</v>
      </c>
      <c r="C555" s="100">
        <v>44846.84375</v>
      </c>
      <c r="D555" s="100">
        <v>44846.854166666664</v>
      </c>
      <c r="M555" s="41"/>
      <c r="N555" s="41"/>
      <c r="U555" s="41"/>
      <c r="V555" s="41"/>
    </row>
    <row r="556" spans="2:22" ht="25.5" customHeight="1">
      <c r="B556" s="100">
        <v>44846.864583333336</v>
      </c>
      <c r="C556" s="100">
        <v>44846.854166666664</v>
      </c>
      <c r="D556" s="100">
        <v>44846.864583333336</v>
      </c>
      <c r="M556" s="41"/>
      <c r="N556" s="41"/>
      <c r="P556">
        <v>351.5</v>
      </c>
      <c r="U556" s="41"/>
      <c r="V556" s="41"/>
    </row>
    <row r="557" spans="2:22" ht="25.5" customHeight="1">
      <c r="B557" s="100">
        <v>44846.875</v>
      </c>
      <c r="C557" s="100">
        <v>44846.864583333336</v>
      </c>
      <c r="D557" s="100">
        <v>44846.875</v>
      </c>
      <c r="M557" s="41"/>
      <c r="N557" s="41"/>
      <c r="P557">
        <v>738.5</v>
      </c>
      <c r="U557" s="41"/>
      <c r="V557" s="41"/>
    </row>
    <row r="558" spans="2:22" ht="25.5" customHeight="1">
      <c r="B558" s="100">
        <v>44846.885416666664</v>
      </c>
      <c r="C558" s="100">
        <v>44846.875</v>
      </c>
      <c r="D558" s="100">
        <v>44846.885416666664</v>
      </c>
      <c r="M558" s="41"/>
      <c r="N558" s="41"/>
      <c r="P558">
        <v>0</v>
      </c>
      <c r="U558" s="41"/>
      <c r="V558" s="41"/>
    </row>
    <row r="559" spans="2:22" ht="25.5" customHeight="1">
      <c r="B559" s="100">
        <v>44846.895833333336</v>
      </c>
      <c r="C559" s="100">
        <v>44846.885416666664</v>
      </c>
      <c r="D559" s="100">
        <v>44846.895833333336</v>
      </c>
      <c r="M559" s="41"/>
      <c r="N559" s="41"/>
      <c r="P559">
        <v>0</v>
      </c>
      <c r="U559" s="41"/>
      <c r="V559" s="41"/>
    </row>
    <row r="560" spans="2:22" ht="25.5" customHeight="1">
      <c r="B560" s="100">
        <v>44846.90625</v>
      </c>
      <c r="C560" s="100">
        <v>44846.895833333336</v>
      </c>
      <c r="D560" s="100">
        <v>44846.90625</v>
      </c>
      <c r="M560" s="41"/>
      <c r="N560" s="41"/>
      <c r="P560">
        <v>0</v>
      </c>
      <c r="U560" s="41"/>
      <c r="V560" s="41"/>
    </row>
    <row r="561" spans="2:22" ht="25.5" customHeight="1">
      <c r="B561" s="100">
        <v>44846.916666666664</v>
      </c>
      <c r="C561" s="100">
        <v>44846.90625</v>
      </c>
      <c r="D561" s="100">
        <v>44846.916666666664</v>
      </c>
      <c r="M561" s="41"/>
      <c r="N561" s="41"/>
      <c r="U561" s="41"/>
      <c r="V561" s="41"/>
    </row>
    <row r="562" spans="2:22" ht="25.5" customHeight="1">
      <c r="B562" s="100">
        <v>44846.927083333336</v>
      </c>
      <c r="C562" s="100">
        <v>44846.916666666664</v>
      </c>
      <c r="D562" s="100">
        <v>44846.927083333336</v>
      </c>
      <c r="M562" s="41"/>
      <c r="N562" s="41"/>
      <c r="U562" s="41"/>
      <c r="V562" s="41"/>
    </row>
    <row r="563" spans="2:22" ht="25.5" customHeight="1">
      <c r="B563" s="100">
        <v>44846.9375</v>
      </c>
      <c r="C563" s="100">
        <v>44846.927083333336</v>
      </c>
      <c r="D563" s="100">
        <v>44846.9375</v>
      </c>
      <c r="M563" s="41"/>
      <c r="N563" s="41"/>
      <c r="P563">
        <v>0</v>
      </c>
      <c r="U563" s="41"/>
      <c r="V563" s="41"/>
    </row>
    <row r="564" spans="2:22" ht="25.5" customHeight="1">
      <c r="B564" s="100">
        <v>44846.947916666664</v>
      </c>
      <c r="C564" s="100">
        <v>44846.9375</v>
      </c>
      <c r="D564" s="100">
        <v>44846.947916666664</v>
      </c>
      <c r="M564" s="41"/>
      <c r="N564" s="41"/>
      <c r="U564" s="41"/>
      <c r="V564" s="41"/>
    </row>
    <row r="565" spans="2:22" ht="25.5" customHeight="1">
      <c r="B565" s="100">
        <v>44846.958333333336</v>
      </c>
      <c r="C565" s="100">
        <v>44846.947916666664</v>
      </c>
      <c r="D565" s="100">
        <v>44846.958333333336</v>
      </c>
      <c r="M565" s="41"/>
      <c r="N565" s="41"/>
      <c r="U565" s="41"/>
      <c r="V565" s="41"/>
    </row>
    <row r="566" spans="2:22" ht="25.5" customHeight="1">
      <c r="B566" s="100">
        <v>44846.96875</v>
      </c>
      <c r="C566" s="100">
        <v>44846.958333333336</v>
      </c>
      <c r="D566" s="100">
        <v>44846.96875</v>
      </c>
      <c r="M566" s="41"/>
      <c r="N566" s="41"/>
      <c r="P566">
        <v>102.2</v>
      </c>
      <c r="U566" s="41"/>
      <c r="V566" s="41"/>
    </row>
    <row r="567" spans="2:22" ht="25.5" customHeight="1">
      <c r="B567" s="100">
        <v>44846.979166666664</v>
      </c>
      <c r="C567" s="100">
        <v>44846.96875</v>
      </c>
      <c r="D567" s="100">
        <v>44846.979166666664</v>
      </c>
      <c r="M567" s="41"/>
      <c r="N567" s="41"/>
      <c r="P567">
        <v>0</v>
      </c>
      <c r="U567" s="41"/>
      <c r="V567" s="41"/>
    </row>
    <row r="568" spans="2:22" ht="25.5" customHeight="1">
      <c r="B568" s="100">
        <v>44846.989583333336</v>
      </c>
      <c r="C568" s="100">
        <v>44846.979166666664</v>
      </c>
      <c r="D568" s="100">
        <v>44846.989583333336</v>
      </c>
      <c r="M568" s="41"/>
      <c r="N568" s="41"/>
      <c r="P568">
        <v>0</v>
      </c>
      <c r="U568" s="41"/>
      <c r="V568" s="41"/>
    </row>
    <row r="569" spans="2:22" ht="25.5" customHeight="1">
      <c r="B569" s="100">
        <v>44847</v>
      </c>
      <c r="C569" s="100">
        <v>44846.989583333336</v>
      </c>
      <c r="D569" s="100">
        <v>44847</v>
      </c>
      <c r="M569" s="41"/>
      <c r="N569" s="41"/>
      <c r="P569">
        <v>0</v>
      </c>
      <c r="U569" s="41"/>
      <c r="V569" s="41"/>
    </row>
    <row r="570" spans="2:22" ht="25.5" customHeight="1">
      <c r="B570" s="100">
        <v>44847.010416666664</v>
      </c>
      <c r="C570" s="100">
        <v>44847</v>
      </c>
      <c r="D570" s="100">
        <v>44847.010416666664</v>
      </c>
      <c r="M570" s="41"/>
      <c r="N570" s="41"/>
      <c r="P570">
        <v>0</v>
      </c>
      <c r="U570" s="41"/>
      <c r="V570" s="41"/>
    </row>
    <row r="571" spans="2:22" ht="25.5" customHeight="1">
      <c r="B571" s="100">
        <v>44847.020833333336</v>
      </c>
      <c r="C571" s="100">
        <v>44847.010416666664</v>
      </c>
      <c r="D571" s="100">
        <v>44847.020833333336</v>
      </c>
      <c r="M571" s="41"/>
      <c r="N571" s="41"/>
      <c r="P571">
        <v>0</v>
      </c>
      <c r="U571" s="41"/>
      <c r="V571" s="41"/>
    </row>
    <row r="572" spans="2:22" ht="25.5" customHeight="1">
      <c r="B572" s="100">
        <v>44847.03125</v>
      </c>
      <c r="C572" s="100">
        <v>44847.020833333336</v>
      </c>
      <c r="D572" s="100">
        <v>44847.03125</v>
      </c>
      <c r="M572" s="41"/>
      <c r="N572" s="41"/>
      <c r="U572" s="41"/>
      <c r="V572" s="41"/>
    </row>
    <row r="573" spans="2:22" ht="25.5" customHeight="1">
      <c r="B573" s="100">
        <v>44847.041666666664</v>
      </c>
      <c r="C573" s="100">
        <v>44847.03125</v>
      </c>
      <c r="D573" s="100">
        <v>44847.041666666664</v>
      </c>
      <c r="M573" s="41"/>
      <c r="N573" s="41"/>
      <c r="U573" s="41"/>
      <c r="V573" s="41"/>
    </row>
    <row r="574" spans="2:22" ht="25.5" customHeight="1">
      <c r="B574" s="100">
        <v>44847.052083333336</v>
      </c>
      <c r="C574" s="100">
        <v>44847.041666666664</v>
      </c>
      <c r="D574" s="100">
        <v>44847.052083333336</v>
      </c>
      <c r="M574" s="41"/>
      <c r="N574" s="41"/>
      <c r="P574">
        <v>0</v>
      </c>
      <c r="U574" s="41"/>
      <c r="V574" s="41"/>
    </row>
    <row r="575" spans="2:22" ht="25.5" customHeight="1">
      <c r="B575" s="100">
        <v>44847.0625</v>
      </c>
      <c r="C575" s="100">
        <v>44847.052083333336</v>
      </c>
      <c r="D575" s="100">
        <v>44847.0625</v>
      </c>
      <c r="M575" s="41"/>
      <c r="N575" s="41"/>
      <c r="P575">
        <v>0</v>
      </c>
      <c r="U575" s="41"/>
      <c r="V575" s="41"/>
    </row>
    <row r="576" spans="2:22" ht="25.5" customHeight="1">
      <c r="B576" s="100">
        <v>44847.072916666664</v>
      </c>
      <c r="C576" s="100">
        <v>44847.0625</v>
      </c>
      <c r="D576" s="100">
        <v>44847.072916666664</v>
      </c>
      <c r="M576" s="41"/>
      <c r="N576" s="41"/>
      <c r="P576">
        <v>0.54</v>
      </c>
      <c r="U576" s="41"/>
      <c r="V576" s="41"/>
    </row>
    <row r="577" spans="2:22" ht="25.5" customHeight="1">
      <c r="B577" s="100">
        <v>44847.083333333336</v>
      </c>
      <c r="C577" s="100">
        <v>44847.072916666664</v>
      </c>
      <c r="D577" s="100">
        <v>44847.083333333336</v>
      </c>
      <c r="M577" s="41"/>
      <c r="N577" s="41"/>
      <c r="P577">
        <v>0</v>
      </c>
      <c r="U577" s="41"/>
      <c r="V577" s="41"/>
    </row>
    <row r="578" spans="2:22" ht="25.5" customHeight="1">
      <c r="B578" s="100">
        <v>44847.09375</v>
      </c>
      <c r="C578" s="100">
        <v>44847.083333333336</v>
      </c>
      <c r="D578" s="100">
        <v>44847.09375</v>
      </c>
      <c r="M578" s="41"/>
      <c r="N578" s="41"/>
      <c r="P578">
        <v>0</v>
      </c>
      <c r="U578" s="41"/>
      <c r="V578" s="41"/>
    </row>
    <row r="579" spans="2:22" ht="25.5" customHeight="1">
      <c r="B579" s="100">
        <v>44847.104166666664</v>
      </c>
      <c r="C579" s="100">
        <v>44847.09375</v>
      </c>
      <c r="D579" s="100">
        <v>44847.104166666664</v>
      </c>
      <c r="M579" s="41"/>
      <c r="N579" s="41"/>
      <c r="P579">
        <v>0</v>
      </c>
      <c r="U579" s="41"/>
      <c r="V579" s="41"/>
    </row>
    <row r="580" spans="2:22" ht="25.5" customHeight="1">
      <c r="B580" s="100">
        <v>44847.114583333336</v>
      </c>
      <c r="C580" s="100">
        <v>44847.104166666664</v>
      </c>
      <c r="D580" s="100">
        <v>44847.114583333336</v>
      </c>
      <c r="M580" s="41"/>
      <c r="N580" s="41"/>
      <c r="P580">
        <v>0</v>
      </c>
      <c r="U580" s="41"/>
      <c r="V580" s="41"/>
    </row>
    <row r="581" spans="2:22" ht="25.5" customHeight="1">
      <c r="B581" s="100">
        <v>44847.125</v>
      </c>
      <c r="C581" s="100">
        <v>44847.114583333336</v>
      </c>
      <c r="D581" s="100">
        <v>44847.125</v>
      </c>
      <c r="M581" s="41"/>
      <c r="N581" s="41"/>
      <c r="P581">
        <v>0</v>
      </c>
      <c r="U581" s="41"/>
      <c r="V581" s="41"/>
    </row>
    <row r="582" spans="2:22" ht="25.5" customHeight="1">
      <c r="B582" s="100">
        <v>44847.135416666664</v>
      </c>
      <c r="C582" s="100">
        <v>44847.125</v>
      </c>
      <c r="D582" s="100">
        <v>44847.135416666664</v>
      </c>
      <c r="M582" s="41"/>
      <c r="N582" s="41"/>
      <c r="U582" s="41"/>
      <c r="V582" s="41"/>
    </row>
    <row r="583" spans="2:22" ht="25.5" customHeight="1">
      <c r="B583" s="100">
        <v>44847.145833333336</v>
      </c>
      <c r="C583" s="100">
        <v>44847.135416666664</v>
      </c>
      <c r="D583" s="100">
        <v>44847.145833333336</v>
      </c>
      <c r="M583" s="41"/>
      <c r="N583" s="41"/>
      <c r="U583" s="41"/>
      <c r="V583" s="41"/>
    </row>
    <row r="584" spans="2:22" ht="25.5" customHeight="1">
      <c r="B584" s="100">
        <v>44847.15625</v>
      </c>
      <c r="C584" s="100">
        <v>44847.145833333336</v>
      </c>
      <c r="D584" s="100">
        <v>44847.15625</v>
      </c>
      <c r="M584" s="41"/>
      <c r="N584" s="41"/>
      <c r="U584" s="41"/>
      <c r="V584" s="41"/>
    </row>
    <row r="585" spans="2:22" ht="25.5" customHeight="1">
      <c r="B585" s="100">
        <v>44847.166666666664</v>
      </c>
      <c r="C585" s="100">
        <v>44847.15625</v>
      </c>
      <c r="D585" s="100">
        <v>44847.166666666664</v>
      </c>
      <c r="M585" s="41"/>
      <c r="N585" s="41"/>
      <c r="P585">
        <v>0.43</v>
      </c>
      <c r="U585" s="41"/>
      <c r="V585" s="41"/>
    </row>
    <row r="586" spans="2:22" ht="25.5" customHeight="1">
      <c r="B586" s="100">
        <v>44847.177083333336</v>
      </c>
      <c r="C586" s="100">
        <v>44847.166666666664</v>
      </c>
      <c r="D586" s="100">
        <v>44847.177083333336</v>
      </c>
      <c r="M586" s="41"/>
      <c r="N586" s="41"/>
      <c r="U586" s="41"/>
      <c r="V586" s="41"/>
    </row>
    <row r="587" spans="2:22" ht="25.5" customHeight="1">
      <c r="B587" s="100">
        <v>44847.1875</v>
      </c>
      <c r="C587" s="100">
        <v>44847.177083333336</v>
      </c>
      <c r="D587" s="100">
        <v>44847.1875</v>
      </c>
      <c r="M587" s="41"/>
      <c r="N587" s="41"/>
      <c r="U587" s="41"/>
      <c r="V587" s="41"/>
    </row>
    <row r="588" spans="2:22" ht="25.5" customHeight="1">
      <c r="B588" s="100">
        <v>44847.197916666664</v>
      </c>
      <c r="C588" s="100">
        <v>44847.1875</v>
      </c>
      <c r="D588" s="100">
        <v>44847.197916666664</v>
      </c>
      <c r="M588" s="41"/>
      <c r="N588" s="41"/>
      <c r="P588">
        <v>0</v>
      </c>
      <c r="U588" s="41"/>
      <c r="V588" s="41"/>
    </row>
    <row r="589" spans="2:22" ht="25.5" customHeight="1">
      <c r="B589" s="100">
        <v>44847.208333333336</v>
      </c>
      <c r="C589" s="100">
        <v>44847.197916666664</v>
      </c>
      <c r="D589" s="100">
        <v>44847.208333333336</v>
      </c>
      <c r="M589" s="41"/>
      <c r="N589" s="41"/>
      <c r="P589">
        <v>0</v>
      </c>
      <c r="U589" s="41"/>
      <c r="V589" s="41"/>
    </row>
    <row r="590" spans="2:22" ht="25.5" customHeight="1">
      <c r="B590" s="100">
        <v>44847.21875</v>
      </c>
      <c r="C590" s="100">
        <v>44847.208333333336</v>
      </c>
      <c r="D590" s="100">
        <v>44847.21875</v>
      </c>
      <c r="M590" s="41"/>
      <c r="N590" s="41"/>
      <c r="P590">
        <v>0</v>
      </c>
      <c r="U590" s="41"/>
      <c r="V590" s="41"/>
    </row>
    <row r="591" spans="2:22" ht="25.5" customHeight="1">
      <c r="B591" s="100">
        <v>44847.229166666664</v>
      </c>
      <c r="C591" s="100">
        <v>44847.21875</v>
      </c>
      <c r="D591" s="100">
        <v>44847.229166666664</v>
      </c>
      <c r="M591" s="41"/>
      <c r="N591" s="41"/>
      <c r="U591" s="41"/>
      <c r="V591" s="41"/>
    </row>
    <row r="592" spans="2:22" ht="25.5" customHeight="1">
      <c r="B592" s="100">
        <v>44847.239583333336</v>
      </c>
      <c r="C592" s="100">
        <v>44847.229166666664</v>
      </c>
      <c r="D592" s="100">
        <v>44847.239583333336</v>
      </c>
      <c r="M592" s="41"/>
      <c r="N592" s="41"/>
      <c r="P592">
        <v>0</v>
      </c>
      <c r="U592" s="41"/>
      <c r="V592" s="41"/>
    </row>
    <row r="593" spans="2:22" ht="25.5" customHeight="1">
      <c r="B593" s="100">
        <v>44847.25</v>
      </c>
      <c r="C593" s="100">
        <v>44847.239583333336</v>
      </c>
      <c r="D593" s="100">
        <v>44847.25</v>
      </c>
      <c r="M593" s="41"/>
      <c r="N593" s="41"/>
      <c r="U593" s="41"/>
      <c r="V593" s="41"/>
    </row>
    <row r="594" spans="2:22" ht="25.5" customHeight="1">
      <c r="B594" s="100">
        <v>44847.260416666664</v>
      </c>
      <c r="C594" s="100">
        <v>44847.25</v>
      </c>
      <c r="D594" s="100">
        <v>44847.260416666664</v>
      </c>
      <c r="M594" s="41"/>
      <c r="N594" s="41"/>
      <c r="P594">
        <v>0</v>
      </c>
      <c r="U594" s="41"/>
      <c r="V594" s="41"/>
    </row>
    <row r="595" spans="2:22" ht="25.5" customHeight="1">
      <c r="B595" s="100">
        <v>44847.270833333336</v>
      </c>
      <c r="C595" s="100">
        <v>44847.260416666664</v>
      </c>
      <c r="D595" s="100">
        <v>44847.270833333336</v>
      </c>
      <c r="M595" s="41"/>
      <c r="N595" s="41"/>
      <c r="P595">
        <v>0</v>
      </c>
      <c r="U595" s="41"/>
      <c r="V595" s="41"/>
    </row>
    <row r="596" spans="2:22" ht="25.5" customHeight="1">
      <c r="B596" s="100">
        <v>44847.28125</v>
      </c>
      <c r="C596" s="100">
        <v>44847.270833333336</v>
      </c>
      <c r="D596" s="100">
        <v>44847.28125</v>
      </c>
      <c r="M596" s="41"/>
      <c r="N596" s="41"/>
      <c r="P596">
        <v>0</v>
      </c>
      <c r="U596" s="41"/>
      <c r="V596" s="41"/>
    </row>
    <row r="597" spans="2:22" ht="25.5" customHeight="1">
      <c r="B597" s="100">
        <v>44847.291666666664</v>
      </c>
      <c r="C597" s="100">
        <v>44847.28125</v>
      </c>
      <c r="D597" s="100">
        <v>44847.291666666664</v>
      </c>
      <c r="M597" s="41"/>
      <c r="N597" s="41"/>
      <c r="P597">
        <v>0</v>
      </c>
      <c r="U597" s="41"/>
      <c r="V597" s="41"/>
    </row>
    <row r="598" spans="2:22" ht="25.5" customHeight="1">
      <c r="B598" s="100">
        <v>44847.302083333336</v>
      </c>
      <c r="C598" s="100">
        <v>44847.291666666664</v>
      </c>
      <c r="D598" s="100">
        <v>44847.302083333336</v>
      </c>
      <c r="M598" s="41"/>
      <c r="N598" s="41"/>
      <c r="P598">
        <v>0</v>
      </c>
      <c r="U598" s="41"/>
      <c r="V598" s="41"/>
    </row>
    <row r="599" spans="2:22" ht="25.5" customHeight="1">
      <c r="B599" s="100">
        <v>44847.3125</v>
      </c>
      <c r="C599" s="100">
        <v>44847.302083333336</v>
      </c>
      <c r="D599" s="100">
        <v>44847.3125</v>
      </c>
      <c r="M599" s="41"/>
      <c r="N599" s="41"/>
      <c r="P599">
        <v>0.02</v>
      </c>
      <c r="U599" s="41"/>
      <c r="V599" s="41"/>
    </row>
    <row r="600" spans="2:22" ht="25.5" customHeight="1">
      <c r="B600" s="100">
        <v>44847.322916666664</v>
      </c>
      <c r="C600" s="100">
        <v>44847.3125</v>
      </c>
      <c r="D600" s="100">
        <v>44847.322916666664</v>
      </c>
      <c r="M600" s="41"/>
      <c r="N600" s="41"/>
      <c r="P600">
        <v>0</v>
      </c>
      <c r="U600" s="41"/>
      <c r="V600" s="41"/>
    </row>
    <row r="601" spans="2:22" ht="25.5" customHeight="1">
      <c r="B601" s="100">
        <v>44847.333333333336</v>
      </c>
      <c r="C601" s="100">
        <v>44847.322916666664</v>
      </c>
      <c r="D601" s="100">
        <v>44847.333333333336</v>
      </c>
      <c r="M601" s="41"/>
      <c r="N601" s="41"/>
      <c r="P601">
        <v>0</v>
      </c>
      <c r="U601" s="41"/>
      <c r="V601" s="41"/>
    </row>
    <row r="602" spans="2:22" ht="25.5" customHeight="1">
      <c r="B602" s="100">
        <v>44847.34375</v>
      </c>
      <c r="C602" s="100">
        <v>44847.333333333336</v>
      </c>
      <c r="D602" s="100">
        <v>44847.34375</v>
      </c>
      <c r="M602" s="41"/>
      <c r="N602" s="41"/>
      <c r="P602">
        <v>0</v>
      </c>
      <c r="U602" s="41"/>
      <c r="V602" s="41"/>
    </row>
    <row r="603" spans="2:22" ht="25.5" customHeight="1">
      <c r="B603" s="100">
        <v>44847.354166666664</v>
      </c>
      <c r="C603" s="100">
        <v>44847.34375</v>
      </c>
      <c r="D603" s="100">
        <v>44847.354166666664</v>
      </c>
      <c r="M603" s="41"/>
      <c r="N603" s="41"/>
      <c r="P603">
        <v>0</v>
      </c>
      <c r="U603" s="41"/>
      <c r="V603" s="41"/>
    </row>
    <row r="604" spans="2:22" ht="25.5" customHeight="1">
      <c r="B604" s="100">
        <v>44847.364583333336</v>
      </c>
      <c r="C604" s="100">
        <v>44847.354166666664</v>
      </c>
      <c r="D604" s="100">
        <v>44847.364583333336</v>
      </c>
      <c r="M604" s="41"/>
      <c r="N604" s="41"/>
      <c r="U604" s="41"/>
      <c r="V604" s="41"/>
    </row>
    <row r="605" spans="2:22" ht="25.5" customHeight="1">
      <c r="B605" s="100">
        <v>44847.375</v>
      </c>
      <c r="C605" s="100">
        <v>44847.364583333336</v>
      </c>
      <c r="D605" s="100">
        <v>44847.375</v>
      </c>
      <c r="M605" s="41"/>
      <c r="N605" s="41"/>
      <c r="P605">
        <v>0</v>
      </c>
      <c r="U605" s="41"/>
      <c r="V605" s="41"/>
    </row>
    <row r="606" spans="2:22" ht="25.5" customHeight="1">
      <c r="B606" s="100">
        <v>44847.385416666664</v>
      </c>
      <c r="C606" s="100">
        <v>44847.375</v>
      </c>
      <c r="D606" s="100">
        <v>44847.385416666664</v>
      </c>
      <c r="M606" s="41"/>
      <c r="N606" s="41"/>
      <c r="U606" s="41"/>
      <c r="V606" s="41"/>
    </row>
    <row r="607" spans="2:22" ht="25.5" customHeight="1">
      <c r="B607" s="100">
        <v>44847.395833333336</v>
      </c>
      <c r="C607" s="100">
        <v>44847.385416666664</v>
      </c>
      <c r="D607" s="100">
        <v>44847.395833333336</v>
      </c>
      <c r="M607" s="41"/>
      <c r="N607" s="41"/>
      <c r="P607">
        <v>0</v>
      </c>
      <c r="U607" s="41"/>
      <c r="V607" s="41"/>
    </row>
    <row r="608" spans="2:22" ht="25.5" customHeight="1">
      <c r="B608" s="100">
        <v>44847.40625</v>
      </c>
      <c r="C608" s="100">
        <v>44847.395833333336</v>
      </c>
      <c r="D608" s="100">
        <v>44847.40625</v>
      </c>
      <c r="M608" s="41"/>
      <c r="N608" s="41"/>
      <c r="P608">
        <v>0</v>
      </c>
      <c r="U608" s="41"/>
      <c r="V608" s="41"/>
    </row>
    <row r="609" spans="2:22" ht="25.5" customHeight="1">
      <c r="B609" s="100">
        <v>44847.416666666664</v>
      </c>
      <c r="C609" s="100">
        <v>44847.40625</v>
      </c>
      <c r="D609" s="100">
        <v>44847.416666666664</v>
      </c>
      <c r="M609" s="41"/>
      <c r="N609" s="41"/>
      <c r="P609">
        <v>0</v>
      </c>
      <c r="U609" s="41"/>
      <c r="V609" s="41"/>
    </row>
    <row r="610" spans="2:22" ht="25.5" customHeight="1">
      <c r="B610" s="100">
        <v>44847.427083333336</v>
      </c>
      <c r="C610" s="100">
        <v>44847.416666666664</v>
      </c>
      <c r="D610" s="100">
        <v>44847.427083333336</v>
      </c>
      <c r="M610" s="41"/>
      <c r="N610" s="41"/>
      <c r="P610">
        <v>0</v>
      </c>
      <c r="U610" s="41"/>
      <c r="V610" s="41"/>
    </row>
    <row r="611" spans="2:22" ht="25.5" customHeight="1">
      <c r="B611" s="100">
        <v>44847.4375</v>
      </c>
      <c r="C611" s="100">
        <v>44847.427083333336</v>
      </c>
      <c r="D611" s="100">
        <v>44847.4375</v>
      </c>
      <c r="M611" s="41"/>
      <c r="N611" s="41"/>
      <c r="P611">
        <v>0</v>
      </c>
      <c r="U611" s="41"/>
      <c r="V611" s="41"/>
    </row>
    <row r="612" spans="2:22" ht="25.5" customHeight="1">
      <c r="B612" s="100">
        <v>44847.447916666664</v>
      </c>
      <c r="C612" s="100">
        <v>44847.4375</v>
      </c>
      <c r="D612" s="100">
        <v>44847.447916666664</v>
      </c>
      <c r="M612" s="41"/>
      <c r="N612" s="41"/>
      <c r="P612">
        <v>0</v>
      </c>
      <c r="U612" s="41"/>
      <c r="V612" s="41"/>
    </row>
    <row r="613" spans="2:22" ht="25.5" customHeight="1">
      <c r="B613" s="100">
        <v>44847.458333333336</v>
      </c>
      <c r="C613" s="100">
        <v>44847.447916666664</v>
      </c>
      <c r="D613" s="100">
        <v>44847.458333333336</v>
      </c>
      <c r="M613" s="41"/>
      <c r="N613" s="41"/>
      <c r="P613">
        <v>0</v>
      </c>
      <c r="U613" s="41"/>
      <c r="V613" s="41"/>
    </row>
    <row r="614" spans="2:22" ht="25.5" customHeight="1">
      <c r="B614" s="100">
        <v>44847.46875</v>
      </c>
      <c r="C614" s="100">
        <v>44847.458333333336</v>
      </c>
      <c r="D614" s="100">
        <v>44847.46875</v>
      </c>
      <c r="M614" s="41"/>
      <c r="N614" s="41"/>
      <c r="U614" s="41"/>
      <c r="V614" s="41"/>
    </row>
    <row r="615" spans="2:22" ht="25.5" customHeight="1">
      <c r="B615" s="100">
        <v>44847.479166666664</v>
      </c>
      <c r="C615" s="100">
        <v>44847.46875</v>
      </c>
      <c r="D615" s="100">
        <v>44847.479166666664</v>
      </c>
      <c r="M615" s="41"/>
      <c r="N615" s="41"/>
      <c r="U615" s="41"/>
      <c r="V615" s="41"/>
    </row>
    <row r="616" spans="2:22" ht="25.5" customHeight="1">
      <c r="B616" s="100">
        <v>44847.489583333336</v>
      </c>
      <c r="C616" s="100">
        <v>44847.479166666664</v>
      </c>
      <c r="D616" s="100">
        <v>44847.489583333336</v>
      </c>
      <c r="M616" s="41"/>
      <c r="N616" s="41"/>
      <c r="P616">
        <v>0</v>
      </c>
      <c r="U616" s="41"/>
      <c r="V616" s="41"/>
    </row>
    <row r="617" spans="2:22" ht="25.5" customHeight="1">
      <c r="B617" s="100">
        <v>44847.5</v>
      </c>
      <c r="C617" s="100">
        <v>44847.489583333336</v>
      </c>
      <c r="D617" s="100">
        <v>44847.5</v>
      </c>
      <c r="M617" s="41"/>
      <c r="N617" s="41"/>
      <c r="P617">
        <v>0</v>
      </c>
      <c r="U617" s="41"/>
      <c r="V617" s="41"/>
    </row>
    <row r="618" spans="2:22" ht="25.5" customHeight="1">
      <c r="B618" s="100">
        <v>44847.510416666664</v>
      </c>
      <c r="C618" s="100">
        <v>44847.5</v>
      </c>
      <c r="D618" s="100">
        <v>44847.510416666664</v>
      </c>
      <c r="M618" s="41"/>
      <c r="N618" s="41"/>
      <c r="P618">
        <v>0</v>
      </c>
      <c r="U618" s="41"/>
      <c r="V618" s="41"/>
    </row>
    <row r="619" spans="2:22" ht="25.5" customHeight="1">
      <c r="B619" s="100">
        <v>44847.520833333336</v>
      </c>
      <c r="C619" s="100">
        <v>44847.510416666664</v>
      </c>
      <c r="D619" s="100">
        <v>44847.520833333336</v>
      </c>
      <c r="M619" s="41"/>
      <c r="N619" s="41"/>
      <c r="P619">
        <v>0</v>
      </c>
      <c r="U619" s="41"/>
      <c r="V619" s="41"/>
    </row>
    <row r="620" spans="2:22" ht="25.5" customHeight="1">
      <c r="B620" s="100">
        <v>44847.53125</v>
      </c>
      <c r="C620" s="100">
        <v>44847.520833333336</v>
      </c>
      <c r="D620" s="100">
        <v>44847.53125</v>
      </c>
      <c r="M620" s="41"/>
      <c r="N620" s="41"/>
      <c r="P620">
        <v>0</v>
      </c>
      <c r="U620" s="41"/>
      <c r="V620" s="41"/>
    </row>
    <row r="621" spans="2:22" ht="25.5" customHeight="1">
      <c r="B621" s="100">
        <v>44847.541666666664</v>
      </c>
      <c r="C621" s="100">
        <v>44847.53125</v>
      </c>
      <c r="D621" s="100">
        <v>44847.541666666664</v>
      </c>
      <c r="M621" s="41"/>
      <c r="N621" s="41"/>
      <c r="P621">
        <v>0</v>
      </c>
      <c r="U621" s="41"/>
      <c r="V621" s="41"/>
    </row>
    <row r="622" spans="2:22" ht="25.5" customHeight="1">
      <c r="B622" s="100">
        <v>44847.552083333336</v>
      </c>
      <c r="C622" s="100">
        <v>44847.541666666664</v>
      </c>
      <c r="D622" s="100">
        <v>44847.552083333336</v>
      </c>
      <c r="M622" s="41"/>
      <c r="N622" s="41"/>
      <c r="U622" s="41"/>
      <c r="V622" s="41"/>
    </row>
    <row r="623" spans="2:22" ht="25.5" customHeight="1">
      <c r="B623" s="100">
        <v>44847.5625</v>
      </c>
      <c r="C623" s="100">
        <v>44847.552083333336</v>
      </c>
      <c r="D623" s="100">
        <v>44847.5625</v>
      </c>
      <c r="M623" s="41"/>
      <c r="N623" s="41"/>
      <c r="P623">
        <v>0</v>
      </c>
      <c r="U623" s="41"/>
      <c r="V623" s="41"/>
    </row>
    <row r="624" spans="2:22" ht="25.5" customHeight="1">
      <c r="B624" s="100">
        <v>44847.572916666664</v>
      </c>
      <c r="C624" s="100">
        <v>44847.5625</v>
      </c>
      <c r="D624" s="100">
        <v>44847.572916666664</v>
      </c>
      <c r="M624" s="41"/>
      <c r="N624" s="41"/>
      <c r="U624" s="41"/>
      <c r="V624" s="41"/>
    </row>
    <row r="625" spans="2:22" ht="25.5" customHeight="1">
      <c r="B625" s="100">
        <v>44847.583333333336</v>
      </c>
      <c r="C625" s="100">
        <v>44847.572916666664</v>
      </c>
      <c r="D625" s="100">
        <v>44847.583333333336</v>
      </c>
      <c r="M625" s="41"/>
      <c r="N625" s="41"/>
      <c r="U625" s="41"/>
      <c r="V625" s="41"/>
    </row>
    <row r="626" spans="2:22" ht="25.5" customHeight="1">
      <c r="B626" s="100">
        <v>44847.59375</v>
      </c>
      <c r="C626" s="100">
        <v>44847.583333333336</v>
      </c>
      <c r="D626" s="100">
        <v>44847.59375</v>
      </c>
      <c r="M626" s="41"/>
      <c r="N626" s="41"/>
      <c r="U626" s="41"/>
      <c r="V626" s="41"/>
    </row>
    <row r="627" spans="2:22" ht="25.5" customHeight="1">
      <c r="B627" s="100">
        <v>44847.604166666664</v>
      </c>
      <c r="C627" s="100">
        <v>44847.59375</v>
      </c>
      <c r="D627" s="100">
        <v>44847.604166666664</v>
      </c>
      <c r="M627" s="41"/>
      <c r="N627" s="41"/>
      <c r="P627">
        <v>0</v>
      </c>
      <c r="U627" s="41"/>
      <c r="V627" s="41"/>
    </row>
    <row r="628" spans="2:22" ht="25.5" customHeight="1">
      <c r="B628" s="100">
        <v>44847.614583333336</v>
      </c>
      <c r="C628" s="100">
        <v>44847.604166666664</v>
      </c>
      <c r="D628" s="100">
        <v>44847.614583333336</v>
      </c>
      <c r="M628" s="41"/>
      <c r="N628" s="41"/>
      <c r="P628">
        <v>0</v>
      </c>
      <c r="U628" s="41"/>
      <c r="V628" s="41"/>
    </row>
    <row r="629" spans="2:22" ht="25.5" customHeight="1">
      <c r="B629" s="100">
        <v>44847.625</v>
      </c>
      <c r="C629" s="100">
        <v>44847.614583333336</v>
      </c>
      <c r="D629" s="100">
        <v>44847.625</v>
      </c>
      <c r="M629" s="41"/>
      <c r="N629" s="41"/>
      <c r="U629" s="41"/>
      <c r="V629" s="41"/>
    </row>
    <row r="630" spans="2:22" ht="25.5" customHeight="1">
      <c r="B630" s="100">
        <v>44847.635416666664</v>
      </c>
      <c r="C630" s="100">
        <v>44847.625</v>
      </c>
      <c r="D630" s="100">
        <v>44847.635416666664</v>
      </c>
      <c r="M630" s="41"/>
      <c r="N630" s="41"/>
      <c r="P630">
        <v>0</v>
      </c>
      <c r="U630" s="41"/>
      <c r="V630" s="41"/>
    </row>
    <row r="631" spans="2:22" ht="25.5" customHeight="1">
      <c r="B631" s="100">
        <v>44847.645833333336</v>
      </c>
      <c r="C631" s="100">
        <v>44847.635416666664</v>
      </c>
      <c r="D631" s="100">
        <v>44847.645833333336</v>
      </c>
      <c r="M631" s="41"/>
      <c r="N631" s="41"/>
      <c r="P631">
        <v>0</v>
      </c>
      <c r="U631" s="41"/>
      <c r="V631" s="41"/>
    </row>
    <row r="632" spans="2:22" ht="25.5" customHeight="1">
      <c r="B632" s="100">
        <v>44847.65625</v>
      </c>
      <c r="C632" s="100">
        <v>44847.645833333336</v>
      </c>
      <c r="D632" s="100">
        <v>44847.65625</v>
      </c>
      <c r="M632" s="41"/>
      <c r="N632" s="41"/>
      <c r="U632" s="41"/>
      <c r="V632" s="41"/>
    </row>
    <row r="633" spans="2:22" ht="25.5" customHeight="1">
      <c r="B633" s="100">
        <v>44847.666666666664</v>
      </c>
      <c r="C633" s="100">
        <v>44847.65625</v>
      </c>
      <c r="D633" s="100">
        <v>44847.666666666664</v>
      </c>
      <c r="M633" s="41"/>
      <c r="N633" s="41"/>
      <c r="P633">
        <v>0</v>
      </c>
      <c r="U633" s="41"/>
      <c r="V633" s="41"/>
    </row>
    <row r="634" spans="2:22" ht="25.5" customHeight="1">
      <c r="B634" s="100">
        <v>44847.677083333336</v>
      </c>
      <c r="C634" s="100">
        <v>44847.666666666664</v>
      </c>
      <c r="D634" s="100">
        <v>44847.677083333336</v>
      </c>
      <c r="M634" s="41"/>
      <c r="N634" s="41"/>
      <c r="P634">
        <v>0</v>
      </c>
      <c r="U634" s="41"/>
      <c r="V634" s="41"/>
    </row>
    <row r="635" spans="2:22" ht="25.5" customHeight="1">
      <c r="B635" s="100">
        <v>44847.6875</v>
      </c>
      <c r="C635" s="100">
        <v>44847.677083333336</v>
      </c>
      <c r="D635" s="100">
        <v>44847.6875</v>
      </c>
      <c r="M635" s="41"/>
      <c r="N635" s="41"/>
      <c r="P635">
        <v>0</v>
      </c>
      <c r="U635" s="41"/>
      <c r="V635" s="41"/>
    </row>
    <row r="636" spans="2:22" ht="25.5" customHeight="1">
      <c r="B636" s="100">
        <v>44847.697916666664</v>
      </c>
      <c r="C636" s="100">
        <v>44847.6875</v>
      </c>
      <c r="D636" s="100">
        <v>44847.697916666664</v>
      </c>
      <c r="M636" s="41"/>
      <c r="N636" s="41"/>
      <c r="P636">
        <v>0</v>
      </c>
      <c r="U636" s="41"/>
      <c r="V636" s="41"/>
    </row>
    <row r="637" spans="2:22" ht="25.5" customHeight="1">
      <c r="B637" s="100">
        <v>44847.708333333336</v>
      </c>
      <c r="C637" s="100">
        <v>44847.697916666664</v>
      </c>
      <c r="D637" s="100">
        <v>44847.708333333336</v>
      </c>
      <c r="M637" s="41"/>
      <c r="N637" s="41"/>
      <c r="P637">
        <v>0</v>
      </c>
      <c r="U637" s="41"/>
      <c r="V637" s="41"/>
    </row>
    <row r="638" spans="2:22" ht="25.5" customHeight="1">
      <c r="B638" s="100">
        <v>44847.71875</v>
      </c>
      <c r="C638" s="100">
        <v>44847.708333333336</v>
      </c>
      <c r="D638" s="100">
        <v>44847.71875</v>
      </c>
      <c r="M638" s="41"/>
      <c r="N638" s="41"/>
      <c r="P638">
        <v>0</v>
      </c>
      <c r="U638" s="41"/>
      <c r="V638" s="41"/>
    </row>
    <row r="639" spans="2:22" ht="25.5" customHeight="1">
      <c r="B639" s="100">
        <v>44847.729166666664</v>
      </c>
      <c r="C639" s="100">
        <v>44847.71875</v>
      </c>
      <c r="D639" s="100">
        <v>44847.729166666664</v>
      </c>
      <c r="M639" s="41"/>
      <c r="N639" s="41"/>
      <c r="U639" s="41"/>
      <c r="V639" s="41"/>
    </row>
    <row r="640" spans="2:22" ht="25.5" customHeight="1">
      <c r="B640" s="100">
        <v>44847.739583333336</v>
      </c>
      <c r="C640" s="100">
        <v>44847.729166666664</v>
      </c>
      <c r="D640" s="100">
        <v>44847.739583333336</v>
      </c>
      <c r="M640" s="41"/>
      <c r="N640" s="41"/>
      <c r="U640" s="41"/>
      <c r="V640" s="41"/>
    </row>
    <row r="641" spans="2:22" ht="25.5" customHeight="1">
      <c r="B641" s="100">
        <v>44847.75</v>
      </c>
      <c r="C641" s="100">
        <v>44847.739583333336</v>
      </c>
      <c r="D641" s="100">
        <v>44847.75</v>
      </c>
      <c r="M641" s="41"/>
      <c r="N641" s="41"/>
      <c r="U641" s="41"/>
      <c r="V641" s="41"/>
    </row>
    <row r="642" spans="2:22" ht="25.5" customHeight="1">
      <c r="B642" s="100">
        <v>44847.760416666664</v>
      </c>
      <c r="C642" s="100">
        <v>44847.75</v>
      </c>
      <c r="D642" s="100">
        <v>44847.760416666664</v>
      </c>
      <c r="M642" s="41"/>
      <c r="N642" s="41"/>
      <c r="U642" s="41"/>
      <c r="V642" s="41"/>
    </row>
    <row r="643" spans="2:22" ht="25.5" customHeight="1">
      <c r="B643" s="100">
        <v>44847.770833333336</v>
      </c>
      <c r="C643" s="100">
        <v>44847.760416666664</v>
      </c>
      <c r="D643" s="100">
        <v>44847.770833333336</v>
      </c>
      <c r="M643" s="41"/>
      <c r="N643" s="41"/>
      <c r="U643" s="41"/>
      <c r="V643" s="41"/>
    </row>
    <row r="644" spans="2:22" ht="25.5" customHeight="1">
      <c r="B644" s="100">
        <v>44847.78125</v>
      </c>
      <c r="C644" s="100">
        <v>44847.770833333336</v>
      </c>
      <c r="D644" s="100">
        <v>44847.78125</v>
      </c>
      <c r="M644" s="41"/>
      <c r="N644" s="41"/>
      <c r="P644">
        <v>1.6</v>
      </c>
      <c r="U644" s="41"/>
      <c r="V644" s="41"/>
    </row>
    <row r="645" spans="2:22" ht="25.5" customHeight="1">
      <c r="B645" s="100">
        <v>44847.791666666664</v>
      </c>
      <c r="C645" s="100">
        <v>44847.78125</v>
      </c>
      <c r="D645" s="100">
        <v>44847.791666666664</v>
      </c>
      <c r="M645" s="41"/>
      <c r="N645" s="41"/>
      <c r="U645" s="41"/>
      <c r="V645" s="41"/>
    </row>
    <row r="646" spans="2:22" ht="25.5" customHeight="1">
      <c r="B646" s="100">
        <v>44847.802083333336</v>
      </c>
      <c r="C646" s="100">
        <v>44847.791666666664</v>
      </c>
      <c r="D646" s="100">
        <v>44847.802083333336</v>
      </c>
      <c r="M646" s="41"/>
      <c r="N646" s="41"/>
      <c r="U646" s="41"/>
      <c r="V646" s="41"/>
    </row>
    <row r="647" spans="2:22" ht="25.5" customHeight="1">
      <c r="B647" s="100">
        <v>44847.8125</v>
      </c>
      <c r="C647" s="100">
        <v>44847.802083333336</v>
      </c>
      <c r="D647" s="100">
        <v>44847.8125</v>
      </c>
      <c r="M647" s="41"/>
      <c r="N647" s="41"/>
      <c r="P647">
        <v>0</v>
      </c>
      <c r="U647" s="41"/>
      <c r="V647" s="41"/>
    </row>
    <row r="648" spans="2:22" ht="25.5" customHeight="1">
      <c r="B648" s="100">
        <v>44847.822916666664</v>
      </c>
      <c r="C648" s="100">
        <v>44847.8125</v>
      </c>
      <c r="D648" s="100">
        <v>44847.822916666664</v>
      </c>
      <c r="M648" s="41"/>
      <c r="N648" s="41"/>
      <c r="U648" s="41"/>
      <c r="V648" s="41"/>
    </row>
    <row r="649" spans="2:22" ht="25.5" customHeight="1">
      <c r="B649" s="100">
        <v>44847.833333333336</v>
      </c>
      <c r="C649" s="100">
        <v>44847.822916666664</v>
      </c>
      <c r="D649" s="100">
        <v>44847.833333333336</v>
      </c>
      <c r="M649" s="41"/>
      <c r="N649" s="41"/>
      <c r="P649">
        <v>0</v>
      </c>
      <c r="U649" s="41"/>
      <c r="V649" s="41"/>
    </row>
    <row r="650" spans="2:22" ht="25.5" customHeight="1">
      <c r="B650" s="100">
        <v>44847.84375</v>
      </c>
      <c r="C650" s="100">
        <v>44847.833333333336</v>
      </c>
      <c r="D650" s="100">
        <v>44847.84375</v>
      </c>
      <c r="M650" s="41"/>
      <c r="N650" s="41"/>
      <c r="P650">
        <v>0</v>
      </c>
      <c r="U650" s="41"/>
      <c r="V650" s="41"/>
    </row>
    <row r="651" spans="2:22" ht="25.5" customHeight="1">
      <c r="B651" s="100">
        <v>44847.854166666664</v>
      </c>
      <c r="C651" s="100">
        <v>44847.84375</v>
      </c>
      <c r="D651" s="100">
        <v>44847.854166666664</v>
      </c>
      <c r="M651" s="41"/>
      <c r="N651" s="41"/>
      <c r="P651">
        <v>0</v>
      </c>
      <c r="U651" s="41"/>
      <c r="V651" s="41"/>
    </row>
    <row r="652" spans="2:22" ht="25.5" customHeight="1">
      <c r="B652" s="100">
        <v>44847.864583333336</v>
      </c>
      <c r="C652" s="100">
        <v>44847.854166666664</v>
      </c>
      <c r="D652" s="100">
        <v>44847.864583333336</v>
      </c>
      <c r="M652" s="41"/>
      <c r="N652" s="41"/>
      <c r="U652" s="41"/>
      <c r="V652" s="41"/>
    </row>
    <row r="653" spans="2:22" ht="25.5" customHeight="1">
      <c r="B653" s="100">
        <v>44847.875</v>
      </c>
      <c r="C653" s="100">
        <v>44847.864583333336</v>
      </c>
      <c r="D653" s="100">
        <v>44847.875</v>
      </c>
      <c r="M653" s="41"/>
      <c r="N653" s="41"/>
      <c r="P653">
        <v>0</v>
      </c>
      <c r="U653" s="41"/>
      <c r="V653" s="41"/>
    </row>
    <row r="654" spans="2:22" ht="25.5" customHeight="1">
      <c r="B654" s="100">
        <v>44847.885416666664</v>
      </c>
      <c r="C654" s="100">
        <v>44847.875</v>
      </c>
      <c r="D654" s="100">
        <v>44847.885416666664</v>
      </c>
      <c r="M654" s="41"/>
      <c r="N654" s="41"/>
      <c r="U654" s="41"/>
      <c r="V654" s="41"/>
    </row>
    <row r="655" spans="2:22" ht="25.5" customHeight="1">
      <c r="B655" s="100">
        <v>44847.895833333336</v>
      </c>
      <c r="C655" s="100">
        <v>44847.885416666664</v>
      </c>
      <c r="D655" s="100">
        <v>44847.895833333336</v>
      </c>
      <c r="M655" s="41"/>
      <c r="N655" s="41"/>
      <c r="P655">
        <v>747.05</v>
      </c>
      <c r="U655" s="41"/>
      <c r="V655" s="41"/>
    </row>
    <row r="656" spans="2:22" ht="25.5" customHeight="1">
      <c r="B656" s="100">
        <v>44847.90625</v>
      </c>
      <c r="C656" s="100">
        <v>44847.895833333336</v>
      </c>
      <c r="D656" s="100">
        <v>44847.90625</v>
      </c>
      <c r="M656" s="41"/>
      <c r="N656" s="41"/>
      <c r="P656">
        <v>680.94</v>
      </c>
      <c r="U656" s="41"/>
      <c r="V656" s="41"/>
    </row>
    <row r="657" spans="2:22" ht="25.5" customHeight="1">
      <c r="B657" s="100">
        <v>44847.916666666664</v>
      </c>
      <c r="C657" s="100">
        <v>44847.90625</v>
      </c>
      <c r="D657" s="100">
        <v>44847.916666666664</v>
      </c>
      <c r="M657" s="41"/>
      <c r="N657" s="41"/>
      <c r="U657" s="41"/>
      <c r="V657" s="41"/>
    </row>
    <row r="658" spans="2:22" ht="25.5" customHeight="1">
      <c r="B658" s="100">
        <v>44847.927083333336</v>
      </c>
      <c r="C658" s="100">
        <v>44847.916666666664</v>
      </c>
      <c r="D658" s="100">
        <v>44847.927083333336</v>
      </c>
      <c r="M658" s="41"/>
      <c r="N658" s="41"/>
      <c r="P658">
        <v>0</v>
      </c>
      <c r="U658" s="41"/>
      <c r="V658" s="41"/>
    </row>
    <row r="659" spans="2:22" ht="25.5" customHeight="1">
      <c r="B659" s="100">
        <v>44847.9375</v>
      </c>
      <c r="C659" s="100">
        <v>44847.927083333336</v>
      </c>
      <c r="D659" s="100">
        <v>44847.9375</v>
      </c>
      <c r="M659" s="41"/>
      <c r="N659" s="41"/>
      <c r="P659">
        <v>0</v>
      </c>
      <c r="U659" s="41"/>
      <c r="V659" s="41"/>
    </row>
    <row r="660" spans="2:22" ht="25.5" customHeight="1">
      <c r="B660" s="100">
        <v>44847.947916666664</v>
      </c>
      <c r="C660" s="100">
        <v>44847.9375</v>
      </c>
      <c r="D660" s="100">
        <v>44847.947916666664</v>
      </c>
      <c r="M660" s="41"/>
      <c r="N660" s="41"/>
      <c r="U660" s="41"/>
      <c r="V660" s="41"/>
    </row>
    <row r="661" spans="2:22" ht="25.5" customHeight="1">
      <c r="B661" s="100">
        <v>44847.958333333336</v>
      </c>
      <c r="C661" s="100">
        <v>44847.947916666664</v>
      </c>
      <c r="D661" s="100">
        <v>44847.958333333336</v>
      </c>
      <c r="M661" s="41"/>
      <c r="N661" s="41"/>
      <c r="U661" s="41"/>
      <c r="V661" s="41"/>
    </row>
    <row r="662" spans="2:22" ht="25.5" customHeight="1">
      <c r="B662" s="100">
        <v>44847.96875</v>
      </c>
      <c r="C662" s="100">
        <v>44847.958333333336</v>
      </c>
      <c r="D662" s="100">
        <v>44847.96875</v>
      </c>
      <c r="M662" s="41"/>
      <c r="N662" s="41"/>
      <c r="U662" s="41"/>
      <c r="V662" s="41"/>
    </row>
    <row r="663" spans="2:22" ht="25.5" customHeight="1">
      <c r="B663" s="100">
        <v>44847.979166666664</v>
      </c>
      <c r="C663" s="100">
        <v>44847.96875</v>
      </c>
      <c r="D663" s="100">
        <v>44847.979166666664</v>
      </c>
      <c r="M663" s="41"/>
      <c r="N663" s="41"/>
      <c r="P663">
        <v>0</v>
      </c>
      <c r="U663" s="41"/>
      <c r="V663" s="41"/>
    </row>
    <row r="664" spans="2:22" ht="25.5" customHeight="1">
      <c r="B664" s="100">
        <v>44847.989583333336</v>
      </c>
      <c r="C664" s="100">
        <v>44847.979166666664</v>
      </c>
      <c r="D664" s="100">
        <v>44847.989583333336</v>
      </c>
      <c r="M664" s="41"/>
      <c r="N664" s="41"/>
      <c r="U664" s="41"/>
      <c r="V664" s="41"/>
    </row>
    <row r="665" spans="2:22" ht="25.5" customHeight="1">
      <c r="B665" s="100">
        <v>44848</v>
      </c>
      <c r="C665" s="100">
        <v>44847.989583333336</v>
      </c>
      <c r="D665" s="100">
        <v>44848</v>
      </c>
      <c r="M665" s="41"/>
      <c r="N665" s="41"/>
      <c r="P665">
        <v>0</v>
      </c>
      <c r="U665" s="41"/>
      <c r="V665" s="41"/>
    </row>
    <row r="666" spans="2:22" ht="25.5" customHeight="1">
      <c r="B666" s="100">
        <v>44848.010416666664</v>
      </c>
      <c r="C666" s="100">
        <v>44848</v>
      </c>
      <c r="D666" s="100">
        <v>44848.010416666664</v>
      </c>
      <c r="M666" s="41"/>
      <c r="N666" s="41"/>
      <c r="P666">
        <v>0</v>
      </c>
      <c r="U666" s="41"/>
      <c r="V666" s="41"/>
    </row>
    <row r="667" spans="2:22" ht="25.5" customHeight="1">
      <c r="B667" s="100">
        <v>44848.020833333336</v>
      </c>
      <c r="C667" s="100">
        <v>44848.010416666664</v>
      </c>
      <c r="D667" s="100">
        <v>44848.020833333336</v>
      </c>
      <c r="M667" s="41"/>
      <c r="N667" s="41"/>
      <c r="P667">
        <v>0</v>
      </c>
      <c r="U667" s="41"/>
      <c r="V667" s="41"/>
    </row>
    <row r="668" spans="2:22" ht="25.5" customHeight="1">
      <c r="B668" s="100">
        <v>44848.03125</v>
      </c>
      <c r="C668" s="100">
        <v>44848.020833333336</v>
      </c>
      <c r="D668" s="100">
        <v>44848.03125</v>
      </c>
      <c r="M668" s="41"/>
      <c r="N668" s="41"/>
      <c r="P668">
        <v>0</v>
      </c>
      <c r="U668" s="41"/>
      <c r="V668" s="41"/>
    </row>
    <row r="669" spans="2:22" ht="25.5" customHeight="1">
      <c r="B669" s="100">
        <v>44848.041666666664</v>
      </c>
      <c r="C669" s="100">
        <v>44848.03125</v>
      </c>
      <c r="D669" s="100">
        <v>44848.041666666664</v>
      </c>
      <c r="M669" s="41"/>
      <c r="N669" s="41"/>
      <c r="U669" s="41"/>
      <c r="V669" s="41"/>
    </row>
    <row r="670" spans="2:22" ht="25.5" customHeight="1">
      <c r="B670" s="100">
        <v>44848.052083333336</v>
      </c>
      <c r="C670" s="100">
        <v>44848.041666666664</v>
      </c>
      <c r="D670" s="100">
        <v>44848.052083333336</v>
      </c>
      <c r="M670" s="41"/>
      <c r="N670" s="41"/>
      <c r="U670" s="41"/>
      <c r="V670" s="41"/>
    </row>
    <row r="671" spans="2:22" ht="25.5" customHeight="1">
      <c r="B671" s="100">
        <v>44848.0625</v>
      </c>
      <c r="C671" s="100">
        <v>44848.052083333336</v>
      </c>
      <c r="D671" s="100">
        <v>44848.0625</v>
      </c>
      <c r="M671" s="41"/>
      <c r="N671" s="41"/>
      <c r="P671">
        <v>0</v>
      </c>
      <c r="U671" s="41"/>
      <c r="V671" s="41"/>
    </row>
    <row r="672" spans="2:22" ht="25.5" customHeight="1">
      <c r="B672" s="100">
        <v>44848.072916666664</v>
      </c>
      <c r="C672" s="100">
        <v>44848.0625</v>
      </c>
      <c r="D672" s="100">
        <v>44848.072916666664</v>
      </c>
      <c r="M672" s="41"/>
      <c r="N672" s="41"/>
      <c r="U672" s="41"/>
      <c r="V672" s="41"/>
    </row>
    <row r="673" spans="2:22" ht="25.5" customHeight="1">
      <c r="B673" s="100">
        <v>44848.083333333336</v>
      </c>
      <c r="C673" s="100">
        <v>44848.072916666664</v>
      </c>
      <c r="D673" s="100">
        <v>44848.083333333336</v>
      </c>
      <c r="M673" s="41"/>
      <c r="N673" s="41"/>
      <c r="P673">
        <v>0</v>
      </c>
      <c r="U673" s="41"/>
      <c r="V673" s="41"/>
    </row>
    <row r="674" spans="2:22" ht="25.5" customHeight="1">
      <c r="B674" s="100">
        <v>44848.09375</v>
      </c>
      <c r="C674" s="100">
        <v>44848.083333333336</v>
      </c>
      <c r="D674" s="100">
        <v>44848.09375</v>
      </c>
      <c r="M674" s="41"/>
      <c r="N674" s="41"/>
      <c r="P674">
        <v>0</v>
      </c>
      <c r="U674" s="41"/>
      <c r="V674" s="41"/>
    </row>
    <row r="675" spans="2:22" ht="25.5" customHeight="1">
      <c r="B675" s="100">
        <v>44848.104166666664</v>
      </c>
      <c r="C675" s="100">
        <v>44848.09375</v>
      </c>
      <c r="D675" s="100">
        <v>44848.104166666664</v>
      </c>
      <c r="M675" s="41"/>
      <c r="N675" s="41"/>
      <c r="P675">
        <v>0</v>
      </c>
      <c r="U675" s="41"/>
      <c r="V675" s="41"/>
    </row>
    <row r="676" spans="2:22" ht="25.5" customHeight="1">
      <c r="B676" s="100">
        <v>44848.114583333336</v>
      </c>
      <c r="C676" s="100">
        <v>44848.104166666664</v>
      </c>
      <c r="D676" s="100">
        <v>44848.114583333336</v>
      </c>
      <c r="M676" s="41"/>
      <c r="N676" s="41"/>
      <c r="P676">
        <v>0</v>
      </c>
      <c r="U676" s="41"/>
      <c r="V676" s="41"/>
    </row>
    <row r="677" spans="2:22" ht="25.5" customHeight="1">
      <c r="B677" s="100">
        <v>44848.125</v>
      </c>
      <c r="C677" s="100">
        <v>44848.114583333336</v>
      </c>
      <c r="D677" s="100">
        <v>44848.125</v>
      </c>
      <c r="M677" s="41"/>
      <c r="N677" s="41"/>
      <c r="P677">
        <v>0</v>
      </c>
      <c r="U677" s="41"/>
      <c r="V677" s="41"/>
    </row>
    <row r="678" spans="2:22" ht="25.5" customHeight="1">
      <c r="B678" s="100">
        <v>44848.135416666664</v>
      </c>
      <c r="C678" s="100">
        <v>44848.125</v>
      </c>
      <c r="D678" s="100">
        <v>44848.135416666664</v>
      </c>
      <c r="M678" s="41"/>
      <c r="N678" s="41"/>
      <c r="P678">
        <v>0</v>
      </c>
      <c r="U678" s="41"/>
      <c r="V678" s="41"/>
    </row>
    <row r="679" spans="2:22" ht="25.5" customHeight="1">
      <c r="B679" s="100">
        <v>44848.145833333336</v>
      </c>
      <c r="C679" s="100">
        <v>44848.135416666664</v>
      </c>
      <c r="D679" s="100">
        <v>44848.145833333336</v>
      </c>
      <c r="M679" s="41"/>
      <c r="N679" s="41"/>
      <c r="P679">
        <v>0</v>
      </c>
      <c r="U679" s="41"/>
      <c r="V679" s="41"/>
    </row>
    <row r="680" spans="2:22" ht="25.5" customHeight="1">
      <c r="B680" s="100">
        <v>44848.15625</v>
      </c>
      <c r="C680" s="100">
        <v>44848.145833333336</v>
      </c>
      <c r="D680" s="100">
        <v>44848.15625</v>
      </c>
      <c r="M680" s="41"/>
      <c r="N680" s="41"/>
      <c r="P680">
        <v>0</v>
      </c>
      <c r="U680" s="41"/>
      <c r="V680" s="41"/>
    </row>
    <row r="681" spans="2:22" ht="25.5" customHeight="1">
      <c r="B681" s="100">
        <v>44848.166666666664</v>
      </c>
      <c r="C681" s="100">
        <v>44848.15625</v>
      </c>
      <c r="D681" s="100">
        <v>44848.166666666664</v>
      </c>
      <c r="M681" s="41"/>
      <c r="N681" s="41"/>
      <c r="U681" s="41"/>
      <c r="V681" s="41"/>
    </row>
    <row r="682" spans="2:22" ht="25.5" customHeight="1">
      <c r="B682" s="100">
        <v>44848.177083333336</v>
      </c>
      <c r="C682" s="100">
        <v>44848.166666666664</v>
      </c>
      <c r="D682" s="100">
        <v>44848.177083333336</v>
      </c>
      <c r="M682" s="41"/>
      <c r="N682" s="41"/>
      <c r="P682">
        <v>0</v>
      </c>
      <c r="U682" s="41"/>
      <c r="V682" s="41"/>
    </row>
    <row r="683" spans="2:22" ht="25.5" customHeight="1">
      <c r="B683" s="100">
        <v>44848.1875</v>
      </c>
      <c r="C683" s="100">
        <v>44848.177083333336</v>
      </c>
      <c r="D683" s="100">
        <v>44848.1875</v>
      </c>
      <c r="M683" s="41"/>
      <c r="N683" s="41"/>
      <c r="P683">
        <v>0</v>
      </c>
      <c r="U683" s="41"/>
      <c r="V683" s="41"/>
    </row>
    <row r="684" spans="2:22" ht="25.5" customHeight="1">
      <c r="B684" s="100">
        <v>44848.197916666664</v>
      </c>
      <c r="C684" s="100">
        <v>44848.1875</v>
      </c>
      <c r="D684" s="100">
        <v>44848.197916666664</v>
      </c>
      <c r="M684" s="41"/>
      <c r="N684" s="41"/>
      <c r="U684" s="41"/>
      <c r="V684" s="41"/>
    </row>
    <row r="685" spans="2:22" ht="25.5" customHeight="1">
      <c r="B685" s="100">
        <v>44848.208333333336</v>
      </c>
      <c r="C685" s="100">
        <v>44848.197916666664</v>
      </c>
      <c r="D685" s="100">
        <v>44848.208333333336</v>
      </c>
      <c r="M685" s="41"/>
      <c r="N685" s="41"/>
      <c r="U685" s="41"/>
      <c r="V685" s="41"/>
    </row>
    <row r="686" spans="2:22" ht="25.5" customHeight="1">
      <c r="B686" s="100">
        <v>44848.21875</v>
      </c>
      <c r="C686" s="100">
        <v>44848.208333333336</v>
      </c>
      <c r="D686" s="100">
        <v>44848.21875</v>
      </c>
      <c r="M686" s="41"/>
      <c r="N686" s="41"/>
      <c r="P686">
        <v>0</v>
      </c>
      <c r="U686" s="41"/>
      <c r="V686" s="41"/>
    </row>
    <row r="687" spans="2:22" ht="25.5" customHeight="1">
      <c r="B687" s="100">
        <v>44848.229166666664</v>
      </c>
      <c r="C687" s="100">
        <v>44848.21875</v>
      </c>
      <c r="D687" s="100">
        <v>44848.229166666664</v>
      </c>
      <c r="M687" s="41"/>
      <c r="N687" s="41"/>
      <c r="U687" s="41"/>
      <c r="V687" s="41"/>
    </row>
    <row r="688" spans="2:22" ht="25.5" customHeight="1">
      <c r="B688" s="100">
        <v>44848.239583333336</v>
      </c>
      <c r="C688" s="100">
        <v>44848.229166666664</v>
      </c>
      <c r="D688" s="100">
        <v>44848.239583333336</v>
      </c>
      <c r="M688" s="41"/>
      <c r="N688" s="41"/>
      <c r="U688" s="41"/>
      <c r="V688" s="41"/>
    </row>
    <row r="689" spans="2:22" ht="25.5" customHeight="1">
      <c r="B689" s="100">
        <v>44848.25</v>
      </c>
      <c r="C689" s="100">
        <v>44848.239583333336</v>
      </c>
      <c r="D689" s="100">
        <v>44848.25</v>
      </c>
      <c r="M689" s="41"/>
      <c r="N689" s="41"/>
      <c r="P689">
        <v>0</v>
      </c>
      <c r="U689" s="41"/>
      <c r="V689" s="41"/>
    </row>
    <row r="690" spans="2:22" ht="25.5" customHeight="1">
      <c r="B690" s="100">
        <v>44848.260416666664</v>
      </c>
      <c r="C690" s="100">
        <v>44848.25</v>
      </c>
      <c r="D690" s="100">
        <v>44848.260416666664</v>
      </c>
      <c r="M690" s="41"/>
      <c r="N690" s="41"/>
      <c r="P690">
        <v>0</v>
      </c>
      <c r="U690" s="41"/>
      <c r="V690" s="41"/>
    </row>
    <row r="691" spans="2:22" ht="25.5" customHeight="1">
      <c r="B691" s="100">
        <v>44848.270833333336</v>
      </c>
      <c r="C691" s="100">
        <v>44848.260416666664</v>
      </c>
      <c r="D691" s="100">
        <v>44848.270833333336</v>
      </c>
      <c r="M691" s="41"/>
      <c r="N691" s="41"/>
      <c r="P691">
        <v>0</v>
      </c>
      <c r="U691" s="41"/>
      <c r="V691" s="41"/>
    </row>
    <row r="692" spans="2:22" ht="25.5" customHeight="1">
      <c r="B692" s="100">
        <v>44848.28125</v>
      </c>
      <c r="C692" s="100">
        <v>44848.270833333336</v>
      </c>
      <c r="D692" s="100">
        <v>44848.28125</v>
      </c>
      <c r="M692" s="41"/>
      <c r="N692" s="41"/>
      <c r="U692" s="41"/>
      <c r="V692" s="41"/>
    </row>
    <row r="693" spans="2:22" ht="25.5" customHeight="1">
      <c r="B693" s="100">
        <v>44848.291666666664</v>
      </c>
      <c r="C693" s="100">
        <v>44848.28125</v>
      </c>
      <c r="D693" s="100">
        <v>44848.291666666664</v>
      </c>
      <c r="M693" s="41"/>
      <c r="N693" s="41"/>
      <c r="U693" s="41"/>
      <c r="V693" s="41"/>
    </row>
    <row r="694" spans="2:22" ht="25.5" customHeight="1">
      <c r="B694" s="100">
        <v>44848.302083333336</v>
      </c>
      <c r="C694" s="100">
        <v>44848.291666666664</v>
      </c>
      <c r="D694" s="100">
        <v>44848.302083333336</v>
      </c>
      <c r="M694" s="41"/>
      <c r="N694" s="41"/>
      <c r="U694" s="41"/>
      <c r="V694" s="41"/>
    </row>
    <row r="695" spans="2:22" ht="25.5" customHeight="1">
      <c r="B695" s="100">
        <v>44848.3125</v>
      </c>
      <c r="C695" s="100">
        <v>44848.302083333336</v>
      </c>
      <c r="D695" s="100">
        <v>44848.3125</v>
      </c>
      <c r="M695" s="41"/>
      <c r="N695" s="41"/>
      <c r="U695" s="41"/>
      <c r="V695" s="41"/>
    </row>
    <row r="696" spans="2:22" ht="25.5" customHeight="1">
      <c r="B696" s="100">
        <v>44848.322916666664</v>
      </c>
      <c r="C696" s="100">
        <v>44848.3125</v>
      </c>
      <c r="D696" s="100">
        <v>44848.322916666664</v>
      </c>
      <c r="M696" s="41"/>
      <c r="N696" s="41"/>
      <c r="P696">
        <v>0</v>
      </c>
      <c r="U696" s="41"/>
      <c r="V696" s="41"/>
    </row>
    <row r="697" spans="2:22" ht="25.5" customHeight="1">
      <c r="B697" s="100">
        <v>44848.333333333336</v>
      </c>
      <c r="C697" s="100">
        <v>44848.322916666664</v>
      </c>
      <c r="D697" s="100">
        <v>44848.333333333336</v>
      </c>
      <c r="M697" s="41"/>
      <c r="N697" s="41"/>
      <c r="P697">
        <v>0</v>
      </c>
      <c r="U697" s="41"/>
      <c r="V697" s="41"/>
    </row>
    <row r="698" spans="2:22" ht="25.5" customHeight="1">
      <c r="B698" s="100">
        <v>44848.34375</v>
      </c>
      <c r="C698" s="100">
        <v>44848.333333333336</v>
      </c>
      <c r="D698" s="100">
        <v>44848.34375</v>
      </c>
      <c r="M698" s="41"/>
      <c r="N698" s="41"/>
      <c r="U698" s="41"/>
      <c r="V698" s="41"/>
    </row>
    <row r="699" spans="2:22" ht="25.5" customHeight="1">
      <c r="B699" s="100">
        <v>44848.354166666664</v>
      </c>
      <c r="C699" s="100">
        <v>44848.34375</v>
      </c>
      <c r="D699" s="100">
        <v>44848.354166666664</v>
      </c>
      <c r="M699" s="41"/>
      <c r="N699" s="41"/>
      <c r="P699">
        <v>0.24</v>
      </c>
      <c r="U699" s="41"/>
      <c r="V699" s="41"/>
    </row>
    <row r="700" spans="2:22" ht="25.5" customHeight="1">
      <c r="B700" s="100">
        <v>44848.364583333336</v>
      </c>
      <c r="C700" s="100">
        <v>44848.354166666664</v>
      </c>
      <c r="D700" s="100">
        <v>44848.364583333336</v>
      </c>
      <c r="M700" s="41"/>
      <c r="N700" s="41"/>
      <c r="P700">
        <v>0</v>
      </c>
      <c r="U700" s="41"/>
      <c r="V700" s="41"/>
    </row>
    <row r="701" spans="2:22" ht="25.5" customHeight="1">
      <c r="B701" s="100">
        <v>44848.375</v>
      </c>
      <c r="C701" s="100">
        <v>44848.364583333336</v>
      </c>
      <c r="D701" s="100">
        <v>44848.375</v>
      </c>
      <c r="M701" s="41"/>
      <c r="N701" s="41"/>
      <c r="P701">
        <v>0</v>
      </c>
      <c r="U701" s="41"/>
      <c r="V701" s="41"/>
    </row>
    <row r="702" spans="2:22" ht="25.5" customHeight="1">
      <c r="B702" s="100">
        <v>44848.385416666664</v>
      </c>
      <c r="C702" s="100">
        <v>44848.375</v>
      </c>
      <c r="D702" s="100">
        <v>44848.385416666664</v>
      </c>
      <c r="M702" s="41"/>
      <c r="N702" s="41"/>
      <c r="P702">
        <v>0</v>
      </c>
      <c r="U702" s="41"/>
      <c r="V702" s="41"/>
    </row>
    <row r="703" spans="2:22" ht="25.5" customHeight="1">
      <c r="B703" s="100">
        <v>44848.395833333336</v>
      </c>
      <c r="C703" s="100">
        <v>44848.385416666664</v>
      </c>
      <c r="D703" s="100">
        <v>44848.395833333336</v>
      </c>
      <c r="M703" s="41"/>
      <c r="N703" s="41"/>
      <c r="P703">
        <v>0</v>
      </c>
      <c r="U703" s="41"/>
      <c r="V703" s="41"/>
    </row>
    <row r="704" spans="2:22" ht="25.5" customHeight="1">
      <c r="B704" s="100">
        <v>44848.40625</v>
      </c>
      <c r="C704" s="100">
        <v>44848.395833333336</v>
      </c>
      <c r="D704" s="100">
        <v>44848.40625</v>
      </c>
      <c r="M704" s="41"/>
      <c r="N704" s="41"/>
      <c r="P704">
        <v>0</v>
      </c>
      <c r="U704" s="41"/>
      <c r="V704" s="41"/>
    </row>
    <row r="705" spans="2:22" ht="25.5" customHeight="1">
      <c r="B705" s="100">
        <v>44848.416666666664</v>
      </c>
      <c r="C705" s="100">
        <v>44848.40625</v>
      </c>
      <c r="D705" s="100">
        <v>44848.416666666664</v>
      </c>
      <c r="M705" s="41"/>
      <c r="N705" s="41"/>
      <c r="P705">
        <v>0</v>
      </c>
      <c r="U705" s="41"/>
      <c r="V705" s="41"/>
    </row>
    <row r="706" spans="2:22" ht="25.5" customHeight="1">
      <c r="B706" s="100">
        <v>44848.427083333336</v>
      </c>
      <c r="C706" s="100">
        <v>44848.416666666664</v>
      </c>
      <c r="D706" s="100">
        <v>44848.427083333336</v>
      </c>
      <c r="M706" s="41"/>
      <c r="N706" s="41"/>
      <c r="P706">
        <v>0</v>
      </c>
      <c r="U706" s="41"/>
      <c r="V706" s="41"/>
    </row>
    <row r="707" spans="2:22" ht="25.5" customHeight="1">
      <c r="B707" s="100">
        <v>44848.4375</v>
      </c>
      <c r="C707" s="100">
        <v>44848.427083333336</v>
      </c>
      <c r="D707" s="100">
        <v>44848.4375</v>
      </c>
      <c r="M707" s="41"/>
      <c r="N707" s="41"/>
      <c r="U707" s="41"/>
      <c r="V707" s="41"/>
    </row>
    <row r="708" spans="2:22" ht="25.5" customHeight="1">
      <c r="B708" s="100">
        <v>44848.447916666664</v>
      </c>
      <c r="C708" s="100">
        <v>44848.4375</v>
      </c>
      <c r="D708" s="100">
        <v>44848.447916666664</v>
      </c>
      <c r="M708" s="41"/>
      <c r="N708" s="41"/>
      <c r="U708" s="41"/>
      <c r="V708" s="41"/>
    </row>
    <row r="709" spans="2:22" ht="25.5" customHeight="1">
      <c r="B709" s="100">
        <v>44848.458333333336</v>
      </c>
      <c r="C709" s="100">
        <v>44848.447916666664</v>
      </c>
      <c r="D709" s="100">
        <v>44848.458333333336</v>
      </c>
      <c r="M709" s="41"/>
      <c r="N709" s="41"/>
      <c r="U709" s="41"/>
      <c r="V709" s="41"/>
    </row>
    <row r="710" spans="2:22" ht="25.5" customHeight="1">
      <c r="B710" s="100">
        <v>44848.46875</v>
      </c>
      <c r="C710" s="100">
        <v>44848.458333333336</v>
      </c>
      <c r="D710" s="100">
        <v>44848.46875</v>
      </c>
      <c r="M710" s="41"/>
      <c r="N710" s="41"/>
      <c r="P710">
        <v>0</v>
      </c>
      <c r="U710" s="41"/>
      <c r="V710" s="41"/>
    </row>
    <row r="711" spans="2:22" ht="25.5" customHeight="1">
      <c r="B711" s="100">
        <v>44848.479166666664</v>
      </c>
      <c r="C711" s="100">
        <v>44848.46875</v>
      </c>
      <c r="D711" s="100">
        <v>44848.479166666664</v>
      </c>
      <c r="M711" s="41"/>
      <c r="N711" s="41"/>
      <c r="P711">
        <v>0</v>
      </c>
      <c r="U711" s="41"/>
      <c r="V711" s="41"/>
    </row>
    <row r="712" spans="2:22" ht="25.5" customHeight="1">
      <c r="B712" s="100">
        <v>44848.489583333336</v>
      </c>
      <c r="C712" s="100">
        <v>44848.479166666664</v>
      </c>
      <c r="D712" s="100">
        <v>44848.489583333336</v>
      </c>
      <c r="M712" s="41"/>
      <c r="N712" s="41"/>
      <c r="P712">
        <v>0</v>
      </c>
      <c r="U712" s="41"/>
      <c r="V712" s="41"/>
    </row>
    <row r="713" spans="2:22" ht="25.5" customHeight="1">
      <c r="B713" s="100">
        <v>44848.5</v>
      </c>
      <c r="C713" s="100">
        <v>44848.489583333336</v>
      </c>
      <c r="D713" s="100">
        <v>44848.5</v>
      </c>
      <c r="M713" s="41"/>
      <c r="N713" s="41"/>
      <c r="U713" s="41"/>
      <c r="V713" s="41"/>
    </row>
    <row r="714" spans="2:22" ht="25.5" customHeight="1">
      <c r="B714" s="100">
        <v>44848.510416666664</v>
      </c>
      <c r="C714" s="100">
        <v>44848.5</v>
      </c>
      <c r="D714" s="100">
        <v>44848.510416666664</v>
      </c>
      <c r="M714" s="41"/>
      <c r="N714" s="41"/>
      <c r="P714">
        <v>0</v>
      </c>
      <c r="U714" s="41"/>
      <c r="V714" s="41"/>
    </row>
    <row r="715" spans="2:22" ht="25.5" customHeight="1">
      <c r="B715" s="100">
        <v>44848.520833333336</v>
      </c>
      <c r="C715" s="100">
        <v>44848.510416666664</v>
      </c>
      <c r="D715" s="100">
        <v>44848.520833333336</v>
      </c>
      <c r="M715" s="41"/>
      <c r="N715" s="41"/>
      <c r="U715" s="41"/>
      <c r="V715" s="41"/>
    </row>
    <row r="716" spans="2:22" ht="25.5" customHeight="1">
      <c r="B716" s="100">
        <v>44848.53125</v>
      </c>
      <c r="C716" s="100">
        <v>44848.520833333336</v>
      </c>
      <c r="D716" s="100">
        <v>44848.53125</v>
      </c>
      <c r="M716" s="41"/>
      <c r="N716" s="41"/>
      <c r="U716" s="41"/>
      <c r="V716" s="41"/>
    </row>
    <row r="717" spans="2:22" ht="25.5" customHeight="1">
      <c r="B717" s="100">
        <v>44848.541666666664</v>
      </c>
      <c r="C717" s="100">
        <v>44848.53125</v>
      </c>
      <c r="D717" s="100">
        <v>44848.541666666664</v>
      </c>
      <c r="M717" s="41"/>
      <c r="N717" s="41"/>
      <c r="P717">
        <v>0</v>
      </c>
      <c r="U717" s="41"/>
      <c r="V717" s="41"/>
    </row>
    <row r="718" spans="2:22" ht="25.5" customHeight="1">
      <c r="B718" s="100">
        <v>44848.552083333336</v>
      </c>
      <c r="C718" s="100">
        <v>44848.541666666664</v>
      </c>
      <c r="D718" s="100">
        <v>44848.552083333336</v>
      </c>
      <c r="M718" s="41"/>
      <c r="N718" s="41"/>
      <c r="P718">
        <v>0</v>
      </c>
      <c r="U718" s="41"/>
      <c r="V718" s="41"/>
    </row>
    <row r="719" spans="2:22" ht="25.5" customHeight="1">
      <c r="B719" s="100">
        <v>44848.5625</v>
      </c>
      <c r="C719" s="100">
        <v>44848.552083333336</v>
      </c>
      <c r="D719" s="100">
        <v>44848.5625</v>
      </c>
      <c r="M719" s="41"/>
      <c r="N719" s="41"/>
      <c r="P719">
        <v>0</v>
      </c>
      <c r="U719" s="41"/>
      <c r="V719" s="41"/>
    </row>
    <row r="720" spans="2:22" ht="25.5" customHeight="1">
      <c r="B720" s="100">
        <v>44848.572916666664</v>
      </c>
      <c r="C720" s="100">
        <v>44848.5625</v>
      </c>
      <c r="D720" s="100">
        <v>44848.572916666664</v>
      </c>
      <c r="M720" s="41"/>
      <c r="N720" s="41"/>
      <c r="P720">
        <v>0</v>
      </c>
      <c r="U720" s="41"/>
      <c r="V720" s="41"/>
    </row>
    <row r="721" spans="2:22" ht="25.5" customHeight="1">
      <c r="B721" s="100">
        <v>44848.583333333336</v>
      </c>
      <c r="C721" s="100">
        <v>44848.572916666664</v>
      </c>
      <c r="D721" s="100">
        <v>44848.583333333336</v>
      </c>
      <c r="M721" s="41"/>
      <c r="N721" s="41"/>
      <c r="P721">
        <v>0</v>
      </c>
      <c r="U721" s="41"/>
      <c r="V721" s="41"/>
    </row>
    <row r="722" spans="2:22" ht="25.5" customHeight="1">
      <c r="B722" s="100">
        <v>44848.59375</v>
      </c>
      <c r="C722" s="100">
        <v>44848.583333333336</v>
      </c>
      <c r="D722" s="100">
        <v>44848.59375</v>
      </c>
      <c r="M722" s="41"/>
      <c r="N722" s="41"/>
      <c r="U722" s="41"/>
      <c r="V722" s="41"/>
    </row>
    <row r="723" spans="2:22" ht="25.5" customHeight="1">
      <c r="B723" s="100">
        <v>44848.604166666664</v>
      </c>
      <c r="C723" s="100">
        <v>44848.59375</v>
      </c>
      <c r="D723" s="100">
        <v>44848.604166666664</v>
      </c>
      <c r="M723" s="41"/>
      <c r="N723" s="41"/>
      <c r="P723">
        <v>0</v>
      </c>
      <c r="U723" s="41"/>
      <c r="V723" s="41"/>
    </row>
    <row r="724" spans="2:22" ht="25.5" customHeight="1">
      <c r="B724" s="100">
        <v>44848.614583333336</v>
      </c>
      <c r="C724" s="100">
        <v>44848.604166666664</v>
      </c>
      <c r="D724" s="100">
        <v>44848.614583333336</v>
      </c>
      <c r="M724" s="41"/>
      <c r="N724" s="41"/>
      <c r="P724">
        <v>0</v>
      </c>
      <c r="U724" s="41"/>
      <c r="V724" s="41"/>
    </row>
    <row r="725" spans="2:22" ht="25.5" customHeight="1">
      <c r="B725" s="100">
        <v>44848.625</v>
      </c>
      <c r="C725" s="100">
        <v>44848.614583333336</v>
      </c>
      <c r="D725" s="100">
        <v>44848.625</v>
      </c>
      <c r="M725" s="41"/>
      <c r="N725" s="41"/>
      <c r="P725">
        <v>0</v>
      </c>
      <c r="U725" s="41"/>
      <c r="V725" s="41"/>
    </row>
    <row r="726" spans="2:22" ht="25.5" customHeight="1">
      <c r="B726" s="100">
        <v>44848.635416666664</v>
      </c>
      <c r="C726" s="100">
        <v>44848.625</v>
      </c>
      <c r="D726" s="100">
        <v>44848.635416666664</v>
      </c>
      <c r="M726" s="41"/>
      <c r="N726" s="41"/>
      <c r="U726" s="41"/>
      <c r="V726" s="41"/>
    </row>
    <row r="727" spans="2:22" ht="25.5" customHeight="1">
      <c r="B727" s="100">
        <v>44848.645833333336</v>
      </c>
      <c r="C727" s="100">
        <v>44848.635416666664</v>
      </c>
      <c r="D727" s="100">
        <v>44848.645833333336</v>
      </c>
      <c r="M727" s="41"/>
      <c r="N727" s="41"/>
      <c r="P727">
        <v>0</v>
      </c>
      <c r="U727" s="41"/>
      <c r="V727" s="41"/>
    </row>
    <row r="728" spans="2:22" ht="25.5" customHeight="1">
      <c r="B728" s="100">
        <v>44848.65625</v>
      </c>
      <c r="C728" s="100">
        <v>44848.645833333336</v>
      </c>
      <c r="D728" s="100">
        <v>44848.65625</v>
      </c>
      <c r="M728" s="41"/>
      <c r="N728" s="41"/>
      <c r="P728">
        <v>2.93</v>
      </c>
      <c r="U728" s="41"/>
      <c r="V728" s="41"/>
    </row>
    <row r="729" spans="2:22" ht="25.5" customHeight="1">
      <c r="B729" s="100">
        <v>44848.666666666664</v>
      </c>
      <c r="C729" s="100">
        <v>44848.65625</v>
      </c>
      <c r="D729" s="100">
        <v>44848.666666666664</v>
      </c>
      <c r="M729" s="41"/>
      <c r="N729" s="41"/>
      <c r="P729">
        <v>0</v>
      </c>
      <c r="U729" s="41"/>
      <c r="V729" s="41"/>
    </row>
    <row r="730" spans="2:22" ht="25.5" customHeight="1">
      <c r="B730" s="100">
        <v>44848.677083333336</v>
      </c>
      <c r="C730" s="100">
        <v>44848.666666666664</v>
      </c>
      <c r="D730" s="100">
        <v>44848.677083333336</v>
      </c>
      <c r="M730" s="41"/>
      <c r="N730" s="41"/>
      <c r="P730">
        <v>0</v>
      </c>
      <c r="U730" s="41"/>
      <c r="V730" s="41"/>
    </row>
    <row r="731" spans="2:22" ht="25.5" customHeight="1">
      <c r="B731" s="100">
        <v>44848.6875</v>
      </c>
      <c r="C731" s="100">
        <v>44848.677083333336</v>
      </c>
      <c r="D731" s="100">
        <v>44848.6875</v>
      </c>
      <c r="M731" s="41"/>
      <c r="N731" s="41"/>
      <c r="P731">
        <v>3.19</v>
      </c>
      <c r="U731" s="41"/>
      <c r="V731" s="41"/>
    </row>
    <row r="732" spans="2:22" ht="25.5" customHeight="1">
      <c r="B732" s="100">
        <v>44848.697916666664</v>
      </c>
      <c r="C732" s="100">
        <v>44848.6875</v>
      </c>
      <c r="D732" s="100">
        <v>44848.697916666664</v>
      </c>
      <c r="M732" s="41"/>
      <c r="N732" s="41"/>
      <c r="P732">
        <v>31.27</v>
      </c>
      <c r="U732" s="41"/>
      <c r="V732" s="41"/>
    </row>
    <row r="733" spans="2:22" ht="25.5" customHeight="1">
      <c r="B733" s="100">
        <v>44848.708333333336</v>
      </c>
      <c r="C733" s="100">
        <v>44848.697916666664</v>
      </c>
      <c r="D733" s="100">
        <v>44848.708333333336</v>
      </c>
      <c r="M733" s="41"/>
      <c r="N733" s="41"/>
      <c r="P733">
        <v>0</v>
      </c>
      <c r="U733" s="41"/>
      <c r="V733" s="41"/>
    </row>
    <row r="734" spans="2:22" ht="25.5" customHeight="1">
      <c r="B734" s="100">
        <v>44848.71875</v>
      </c>
      <c r="C734" s="100">
        <v>44848.708333333336</v>
      </c>
      <c r="D734" s="100">
        <v>44848.71875</v>
      </c>
      <c r="M734" s="41"/>
      <c r="N734" s="41"/>
      <c r="P734">
        <v>2.2000000000000002</v>
      </c>
      <c r="U734" s="41"/>
      <c r="V734" s="41"/>
    </row>
    <row r="735" spans="2:22" ht="25.5" customHeight="1">
      <c r="B735" s="100">
        <v>44848.729166666664</v>
      </c>
      <c r="C735" s="100">
        <v>44848.71875</v>
      </c>
      <c r="D735" s="100">
        <v>44848.729166666664</v>
      </c>
      <c r="M735" s="41"/>
      <c r="N735" s="41"/>
      <c r="P735">
        <v>310.14</v>
      </c>
      <c r="U735" s="41"/>
      <c r="V735" s="41"/>
    </row>
    <row r="736" spans="2:22" ht="25.5" customHeight="1">
      <c r="B736" s="100">
        <v>44848.739583333336</v>
      </c>
      <c r="C736" s="100">
        <v>44848.729166666664</v>
      </c>
      <c r="D736" s="100">
        <v>44848.739583333336</v>
      </c>
      <c r="M736" s="41"/>
      <c r="N736" s="41"/>
      <c r="P736">
        <v>0</v>
      </c>
      <c r="U736" s="41"/>
      <c r="V736" s="41"/>
    </row>
    <row r="737" spans="2:22" ht="25.5" customHeight="1">
      <c r="B737" s="100">
        <v>44848.75</v>
      </c>
      <c r="C737" s="100">
        <v>44848.739583333336</v>
      </c>
      <c r="D737" s="100">
        <v>44848.75</v>
      </c>
      <c r="M737" s="41"/>
      <c r="N737" s="41"/>
      <c r="P737">
        <v>323.44</v>
      </c>
      <c r="U737" s="41"/>
      <c r="V737" s="41"/>
    </row>
    <row r="738" spans="2:22" ht="25.5" customHeight="1">
      <c r="B738" s="100">
        <v>44848.760416666664</v>
      </c>
      <c r="C738" s="100">
        <v>44848.75</v>
      </c>
      <c r="D738" s="100">
        <v>44848.760416666664</v>
      </c>
      <c r="M738" s="41"/>
      <c r="N738" s="41"/>
      <c r="P738">
        <v>0</v>
      </c>
      <c r="U738" s="41"/>
      <c r="V738" s="41"/>
    </row>
    <row r="739" spans="2:22" ht="25.5" customHeight="1">
      <c r="B739" s="100">
        <v>44848.770833333336</v>
      </c>
      <c r="C739" s="100">
        <v>44848.760416666664</v>
      </c>
      <c r="D739" s="100">
        <v>44848.770833333336</v>
      </c>
      <c r="M739" s="41"/>
      <c r="N739" s="41"/>
      <c r="P739">
        <v>0</v>
      </c>
      <c r="U739" s="41"/>
      <c r="V739" s="41"/>
    </row>
    <row r="740" spans="2:22" ht="25.5" customHeight="1">
      <c r="B740" s="100">
        <v>44848.78125</v>
      </c>
      <c r="C740" s="100">
        <v>44848.770833333336</v>
      </c>
      <c r="D740" s="100">
        <v>44848.78125</v>
      </c>
      <c r="M740" s="41"/>
      <c r="N740" s="41"/>
      <c r="P740">
        <v>0</v>
      </c>
      <c r="U740" s="41"/>
      <c r="V740" s="41"/>
    </row>
    <row r="741" spans="2:22" ht="25.5" customHeight="1">
      <c r="B741" s="100">
        <v>44848.791666666664</v>
      </c>
      <c r="C741" s="100">
        <v>44848.78125</v>
      </c>
      <c r="D741" s="100">
        <v>44848.791666666664</v>
      </c>
      <c r="M741" s="41"/>
      <c r="N741" s="41"/>
      <c r="U741" s="41"/>
      <c r="V741" s="41"/>
    </row>
    <row r="742" spans="2:22" ht="25.5" customHeight="1">
      <c r="B742" s="100">
        <v>44848.802083333336</v>
      </c>
      <c r="C742" s="100">
        <v>44848.791666666664</v>
      </c>
      <c r="D742" s="100">
        <v>44848.802083333336</v>
      </c>
      <c r="M742" s="41"/>
      <c r="N742" s="41"/>
      <c r="P742">
        <v>0.39</v>
      </c>
      <c r="U742" s="41"/>
      <c r="V742" s="41"/>
    </row>
    <row r="743" spans="2:22" ht="25.5" customHeight="1">
      <c r="B743" s="100">
        <v>44848.8125</v>
      </c>
      <c r="C743" s="100">
        <v>44848.802083333336</v>
      </c>
      <c r="D743" s="100">
        <v>44848.8125</v>
      </c>
      <c r="M743" s="41"/>
      <c r="N743" s="41"/>
      <c r="P743">
        <v>0</v>
      </c>
      <c r="U743" s="41"/>
      <c r="V743" s="41"/>
    </row>
    <row r="744" spans="2:22" ht="25.5" customHeight="1">
      <c r="B744" s="100">
        <v>44848.822916666664</v>
      </c>
      <c r="C744" s="100">
        <v>44848.8125</v>
      </c>
      <c r="D744" s="100">
        <v>44848.822916666664</v>
      </c>
      <c r="M744" s="41"/>
      <c r="N744" s="41"/>
      <c r="P744">
        <v>0</v>
      </c>
      <c r="U744" s="41"/>
      <c r="V744" s="41"/>
    </row>
    <row r="745" spans="2:22" ht="25.5" customHeight="1">
      <c r="B745" s="100">
        <v>44848.833333333336</v>
      </c>
      <c r="C745" s="100">
        <v>44848.822916666664</v>
      </c>
      <c r="D745" s="100">
        <v>44848.833333333336</v>
      </c>
      <c r="M745" s="41"/>
      <c r="N745" s="41"/>
      <c r="P745">
        <v>0</v>
      </c>
      <c r="U745" s="41"/>
      <c r="V745" s="41"/>
    </row>
    <row r="746" spans="2:22" ht="25.5" customHeight="1">
      <c r="B746" s="100">
        <v>44848.84375</v>
      </c>
      <c r="C746" s="100">
        <v>44848.833333333336</v>
      </c>
      <c r="D746" s="100">
        <v>44848.84375</v>
      </c>
      <c r="M746" s="41"/>
      <c r="N746" s="41"/>
      <c r="P746">
        <v>0</v>
      </c>
      <c r="U746" s="41"/>
      <c r="V746" s="41"/>
    </row>
    <row r="747" spans="2:22" ht="25.5" customHeight="1">
      <c r="B747" s="100">
        <v>44848.854166666664</v>
      </c>
      <c r="C747" s="100">
        <v>44848.84375</v>
      </c>
      <c r="D747" s="100">
        <v>44848.854166666664</v>
      </c>
      <c r="M747" s="41"/>
      <c r="N747" s="41"/>
      <c r="U747" s="41"/>
      <c r="V747" s="41"/>
    </row>
    <row r="748" spans="2:22" ht="25.5" customHeight="1">
      <c r="B748" s="100">
        <v>44848.864583333336</v>
      </c>
      <c r="C748" s="100">
        <v>44848.854166666664</v>
      </c>
      <c r="D748" s="100">
        <v>44848.864583333336</v>
      </c>
      <c r="M748" s="41"/>
      <c r="N748" s="41"/>
      <c r="U748" s="41"/>
      <c r="V748" s="41"/>
    </row>
    <row r="749" spans="2:22" ht="25.5" customHeight="1">
      <c r="B749" s="100">
        <v>44848.875</v>
      </c>
      <c r="C749" s="100">
        <v>44848.864583333336</v>
      </c>
      <c r="D749" s="100">
        <v>44848.875</v>
      </c>
      <c r="M749" s="41"/>
      <c r="N749" s="41"/>
      <c r="P749">
        <v>0</v>
      </c>
      <c r="U749" s="41"/>
      <c r="V749" s="41"/>
    </row>
    <row r="750" spans="2:22" ht="25.5" customHeight="1">
      <c r="B750" s="100">
        <v>44848.885416666664</v>
      </c>
      <c r="C750" s="100">
        <v>44848.875</v>
      </c>
      <c r="D750" s="100">
        <v>44848.885416666664</v>
      </c>
      <c r="M750" s="41"/>
      <c r="N750" s="41"/>
      <c r="P750">
        <v>0</v>
      </c>
      <c r="U750" s="41"/>
      <c r="V750" s="41"/>
    </row>
    <row r="751" spans="2:22" ht="25.5" customHeight="1">
      <c r="B751" s="100">
        <v>44848.895833333336</v>
      </c>
      <c r="C751" s="100">
        <v>44848.885416666664</v>
      </c>
      <c r="D751" s="100">
        <v>44848.895833333336</v>
      </c>
      <c r="M751" s="41"/>
      <c r="N751" s="41"/>
      <c r="P751">
        <v>0</v>
      </c>
      <c r="U751" s="41"/>
      <c r="V751" s="41"/>
    </row>
    <row r="752" spans="2:22" ht="25.5" customHeight="1">
      <c r="B752" s="100">
        <v>44848.90625</v>
      </c>
      <c r="C752" s="100">
        <v>44848.895833333336</v>
      </c>
      <c r="D752" s="100">
        <v>44848.90625</v>
      </c>
      <c r="M752" s="41"/>
      <c r="N752" s="41"/>
      <c r="P752">
        <v>0</v>
      </c>
      <c r="U752" s="41"/>
      <c r="V752" s="41"/>
    </row>
    <row r="753" spans="2:22" ht="25.5" customHeight="1">
      <c r="B753" s="100">
        <v>44848.916666666664</v>
      </c>
      <c r="C753" s="100">
        <v>44848.90625</v>
      </c>
      <c r="D753" s="100">
        <v>44848.916666666664</v>
      </c>
      <c r="M753" s="41"/>
      <c r="N753" s="41"/>
      <c r="P753">
        <v>0</v>
      </c>
      <c r="U753" s="41"/>
      <c r="V753" s="41"/>
    </row>
    <row r="754" spans="2:22" ht="25.5" customHeight="1">
      <c r="B754" s="100">
        <v>44848.927083333336</v>
      </c>
      <c r="C754" s="100">
        <v>44848.916666666664</v>
      </c>
      <c r="D754" s="100">
        <v>44848.927083333336</v>
      </c>
      <c r="M754" s="41"/>
      <c r="N754" s="41"/>
      <c r="P754">
        <v>0</v>
      </c>
      <c r="U754" s="41"/>
      <c r="V754" s="41"/>
    </row>
    <row r="755" spans="2:22" ht="25.5" customHeight="1">
      <c r="B755" s="100">
        <v>44848.9375</v>
      </c>
      <c r="C755" s="100">
        <v>44848.927083333336</v>
      </c>
      <c r="D755" s="100">
        <v>44848.9375</v>
      </c>
      <c r="M755" s="41"/>
      <c r="N755" s="41"/>
      <c r="P755">
        <v>0</v>
      </c>
      <c r="U755" s="41"/>
      <c r="V755" s="41"/>
    </row>
    <row r="756" spans="2:22" ht="25.5" customHeight="1">
      <c r="B756" s="100">
        <v>44848.947916666664</v>
      </c>
      <c r="C756" s="100">
        <v>44848.9375</v>
      </c>
      <c r="D756" s="100">
        <v>44848.947916666664</v>
      </c>
      <c r="M756" s="41"/>
      <c r="N756" s="41"/>
      <c r="P756">
        <v>0.23</v>
      </c>
      <c r="U756" s="41"/>
      <c r="V756" s="41"/>
    </row>
    <row r="757" spans="2:22" ht="25.5" customHeight="1">
      <c r="B757" s="100">
        <v>44848.958333333336</v>
      </c>
      <c r="C757" s="100">
        <v>44848.947916666664</v>
      </c>
      <c r="D757" s="100">
        <v>44848.958333333336</v>
      </c>
      <c r="M757" s="41"/>
      <c r="N757" s="41"/>
      <c r="P757">
        <v>0</v>
      </c>
      <c r="U757" s="41"/>
      <c r="V757" s="41"/>
    </row>
    <row r="758" spans="2:22" ht="25.5" customHeight="1">
      <c r="B758" s="100">
        <v>44848.96875</v>
      </c>
      <c r="C758" s="100">
        <v>44848.958333333336</v>
      </c>
      <c r="D758" s="100">
        <v>44848.96875</v>
      </c>
      <c r="M758" s="41"/>
      <c r="N758" s="41"/>
      <c r="P758">
        <v>0</v>
      </c>
      <c r="U758" s="41"/>
      <c r="V758" s="41"/>
    </row>
    <row r="759" spans="2:22" ht="25.5" customHeight="1">
      <c r="B759" s="100">
        <v>44848.979166666664</v>
      </c>
      <c r="C759" s="100">
        <v>44848.96875</v>
      </c>
      <c r="D759" s="100">
        <v>44848.979166666664</v>
      </c>
      <c r="M759" s="41"/>
      <c r="N759" s="41"/>
      <c r="P759">
        <v>0</v>
      </c>
      <c r="U759" s="41"/>
      <c r="V759" s="41"/>
    </row>
    <row r="760" spans="2:22" ht="25.5" customHeight="1">
      <c r="B760" s="100">
        <v>44848.989583333336</v>
      </c>
      <c r="C760" s="100">
        <v>44848.979166666664</v>
      </c>
      <c r="D760" s="100">
        <v>44848.989583333336</v>
      </c>
      <c r="M760" s="41"/>
      <c r="N760" s="41"/>
      <c r="P760">
        <v>0</v>
      </c>
      <c r="U760" s="41"/>
      <c r="V760" s="41"/>
    </row>
    <row r="761" spans="2:22" ht="25.5" customHeight="1">
      <c r="B761" s="100">
        <v>44849</v>
      </c>
      <c r="C761" s="100">
        <v>44848.989583333336</v>
      </c>
      <c r="D761" s="100">
        <v>44849</v>
      </c>
      <c r="M761" s="41"/>
      <c r="N761" s="41"/>
      <c r="P761">
        <v>0</v>
      </c>
      <c r="U761" s="41"/>
      <c r="V761" s="41"/>
    </row>
    <row r="762" spans="2:22" ht="25.5" customHeight="1">
      <c r="B762" s="100">
        <v>44849.010416666664</v>
      </c>
      <c r="C762" s="100">
        <v>44849</v>
      </c>
      <c r="D762" s="100">
        <v>44849.010416666664</v>
      </c>
      <c r="M762" s="41"/>
      <c r="N762" s="41"/>
      <c r="P762">
        <v>0</v>
      </c>
      <c r="U762" s="41"/>
      <c r="V762" s="41"/>
    </row>
    <row r="763" spans="2:22" ht="25.5" customHeight="1">
      <c r="B763" s="100">
        <v>44849.020833333336</v>
      </c>
      <c r="C763" s="100">
        <v>44849.010416666664</v>
      </c>
      <c r="D763" s="100">
        <v>44849.020833333336</v>
      </c>
      <c r="M763" s="41"/>
      <c r="N763" s="41"/>
      <c r="P763">
        <v>0</v>
      </c>
      <c r="U763" s="41"/>
      <c r="V763" s="41"/>
    </row>
    <row r="764" spans="2:22" ht="25.5" customHeight="1">
      <c r="B764" s="100">
        <v>44849.03125</v>
      </c>
      <c r="C764" s="100">
        <v>44849.020833333336</v>
      </c>
      <c r="D764" s="100">
        <v>44849.03125</v>
      </c>
      <c r="M764" s="41"/>
      <c r="N764" s="41"/>
      <c r="P764">
        <v>0</v>
      </c>
      <c r="U764" s="41"/>
      <c r="V764" s="41"/>
    </row>
    <row r="765" spans="2:22" ht="25.5" customHeight="1">
      <c r="B765" s="100">
        <v>44849.041666666664</v>
      </c>
      <c r="C765" s="100">
        <v>44849.03125</v>
      </c>
      <c r="D765" s="100">
        <v>44849.041666666664</v>
      </c>
      <c r="M765" s="41"/>
      <c r="N765" s="41"/>
      <c r="P765">
        <v>0</v>
      </c>
      <c r="U765" s="41"/>
      <c r="V765" s="41"/>
    </row>
    <row r="766" spans="2:22" ht="25.5" customHeight="1">
      <c r="B766" s="100">
        <v>44849.052083333336</v>
      </c>
      <c r="C766" s="100">
        <v>44849.041666666664</v>
      </c>
      <c r="D766" s="100">
        <v>44849.052083333336</v>
      </c>
      <c r="M766" s="41"/>
      <c r="N766" s="41"/>
      <c r="P766">
        <v>0</v>
      </c>
      <c r="U766" s="41"/>
      <c r="V766" s="41"/>
    </row>
    <row r="767" spans="2:22" ht="25.5" customHeight="1">
      <c r="B767" s="100">
        <v>44849.0625</v>
      </c>
      <c r="C767" s="100">
        <v>44849.052083333336</v>
      </c>
      <c r="D767" s="100">
        <v>44849.0625</v>
      </c>
      <c r="M767" s="41"/>
      <c r="N767" s="41"/>
      <c r="P767">
        <v>0</v>
      </c>
      <c r="U767" s="41"/>
      <c r="V767" s="41"/>
    </row>
    <row r="768" spans="2:22" ht="25.5" customHeight="1">
      <c r="B768" s="100">
        <v>44849.072916666664</v>
      </c>
      <c r="C768" s="100">
        <v>44849.0625</v>
      </c>
      <c r="D768" s="100">
        <v>44849.072916666664</v>
      </c>
      <c r="M768" s="41"/>
      <c r="N768" s="41"/>
      <c r="P768">
        <v>0</v>
      </c>
      <c r="U768" s="41"/>
      <c r="V768" s="41"/>
    </row>
    <row r="769" spans="2:22" ht="25.5" customHeight="1">
      <c r="B769" s="100">
        <v>44849.083333333336</v>
      </c>
      <c r="C769" s="100">
        <v>44849.072916666664</v>
      </c>
      <c r="D769" s="100">
        <v>44849.083333333336</v>
      </c>
      <c r="M769" s="41"/>
      <c r="N769" s="41"/>
      <c r="P769">
        <v>0</v>
      </c>
      <c r="U769" s="41"/>
      <c r="V769" s="41"/>
    </row>
    <row r="770" spans="2:22" ht="25.5" customHeight="1">
      <c r="B770" s="100">
        <v>44849.09375</v>
      </c>
      <c r="C770" s="100">
        <v>44849.083333333336</v>
      </c>
      <c r="D770" s="100">
        <v>44849.09375</v>
      </c>
      <c r="M770" s="41"/>
      <c r="N770" s="41"/>
      <c r="P770">
        <v>0</v>
      </c>
      <c r="U770" s="41"/>
      <c r="V770" s="41"/>
    </row>
    <row r="771" spans="2:22" ht="25.5" customHeight="1">
      <c r="B771" s="100">
        <v>44849.104166666664</v>
      </c>
      <c r="C771" s="100">
        <v>44849.09375</v>
      </c>
      <c r="D771" s="100">
        <v>44849.104166666664</v>
      </c>
      <c r="M771" s="41"/>
      <c r="N771" s="41"/>
      <c r="P771">
        <v>0</v>
      </c>
      <c r="U771" s="41"/>
      <c r="V771" s="41"/>
    </row>
    <row r="772" spans="2:22" ht="25.5" customHeight="1">
      <c r="B772" s="100">
        <v>44849.114583333336</v>
      </c>
      <c r="C772" s="100">
        <v>44849.104166666664</v>
      </c>
      <c r="D772" s="100">
        <v>44849.114583333336</v>
      </c>
      <c r="M772" s="41"/>
      <c r="N772" s="41"/>
      <c r="P772">
        <v>0</v>
      </c>
      <c r="U772" s="41"/>
      <c r="V772" s="41"/>
    </row>
    <row r="773" spans="2:22" ht="25.5" customHeight="1">
      <c r="B773" s="100">
        <v>44849.125</v>
      </c>
      <c r="C773" s="100">
        <v>44849.114583333336</v>
      </c>
      <c r="D773" s="100">
        <v>44849.125</v>
      </c>
      <c r="M773" s="41"/>
      <c r="N773" s="41"/>
      <c r="P773">
        <v>0</v>
      </c>
      <c r="U773" s="41"/>
      <c r="V773" s="41"/>
    </row>
    <row r="774" spans="2:22" ht="25.5" customHeight="1">
      <c r="B774" s="100">
        <v>44849.135416666664</v>
      </c>
      <c r="C774" s="100">
        <v>44849.125</v>
      </c>
      <c r="D774" s="100">
        <v>44849.135416666664</v>
      </c>
      <c r="M774" s="41"/>
      <c r="N774" s="41"/>
      <c r="P774">
        <v>0.01</v>
      </c>
      <c r="U774" s="41"/>
      <c r="V774" s="41"/>
    </row>
    <row r="775" spans="2:22" ht="25.5" customHeight="1">
      <c r="B775" s="100">
        <v>44849.145833333336</v>
      </c>
      <c r="C775" s="100">
        <v>44849.135416666664</v>
      </c>
      <c r="D775" s="100">
        <v>44849.145833333336</v>
      </c>
      <c r="M775" s="41"/>
      <c r="N775" s="41"/>
      <c r="P775">
        <v>0</v>
      </c>
      <c r="U775" s="41"/>
      <c r="V775" s="41"/>
    </row>
    <row r="776" spans="2:22" ht="25.5" customHeight="1">
      <c r="B776" s="100">
        <v>44849.15625</v>
      </c>
      <c r="C776" s="100">
        <v>44849.145833333336</v>
      </c>
      <c r="D776" s="100">
        <v>44849.15625</v>
      </c>
      <c r="M776" s="41"/>
      <c r="N776" s="41"/>
      <c r="P776">
        <v>0</v>
      </c>
      <c r="U776" s="41"/>
      <c r="V776" s="41"/>
    </row>
    <row r="777" spans="2:22" ht="25.5" customHeight="1">
      <c r="B777" s="100">
        <v>44849.166666666664</v>
      </c>
      <c r="C777" s="100">
        <v>44849.15625</v>
      </c>
      <c r="D777" s="100">
        <v>44849.166666666664</v>
      </c>
      <c r="M777" s="41"/>
      <c r="N777" s="41"/>
      <c r="P777">
        <v>0</v>
      </c>
      <c r="U777" s="41"/>
      <c r="V777" s="41"/>
    </row>
    <row r="778" spans="2:22" ht="25.5" customHeight="1">
      <c r="B778" s="100">
        <v>44849.177083333336</v>
      </c>
      <c r="C778" s="100">
        <v>44849.166666666664</v>
      </c>
      <c r="D778" s="100">
        <v>44849.177083333336</v>
      </c>
      <c r="M778" s="41"/>
      <c r="N778" s="41"/>
      <c r="P778">
        <v>0</v>
      </c>
      <c r="U778" s="41"/>
      <c r="V778" s="41"/>
    </row>
    <row r="779" spans="2:22" ht="25.5" customHeight="1">
      <c r="B779" s="100">
        <v>44849.1875</v>
      </c>
      <c r="C779" s="100">
        <v>44849.177083333336</v>
      </c>
      <c r="D779" s="100">
        <v>44849.1875</v>
      </c>
      <c r="M779" s="41"/>
      <c r="N779" s="41"/>
      <c r="P779">
        <v>0</v>
      </c>
      <c r="U779" s="41"/>
      <c r="V779" s="41"/>
    </row>
    <row r="780" spans="2:22" ht="25.5" customHeight="1">
      <c r="B780" s="100">
        <v>44849.197916666664</v>
      </c>
      <c r="C780" s="100">
        <v>44849.1875</v>
      </c>
      <c r="D780" s="100">
        <v>44849.197916666664</v>
      </c>
      <c r="M780" s="41"/>
      <c r="N780" s="41"/>
      <c r="P780">
        <v>0</v>
      </c>
      <c r="U780" s="41"/>
      <c r="V780" s="41"/>
    </row>
    <row r="781" spans="2:22" ht="25.5" customHeight="1">
      <c r="B781" s="100">
        <v>44849.208333333336</v>
      </c>
      <c r="C781" s="100">
        <v>44849.197916666664</v>
      </c>
      <c r="D781" s="100">
        <v>44849.208333333336</v>
      </c>
      <c r="M781" s="41"/>
      <c r="N781" s="41"/>
      <c r="P781">
        <v>0</v>
      </c>
      <c r="U781" s="41"/>
      <c r="V781" s="41"/>
    </row>
    <row r="782" spans="2:22" ht="25.5" customHeight="1">
      <c r="B782" s="100">
        <v>44849.21875</v>
      </c>
      <c r="C782" s="100">
        <v>44849.208333333336</v>
      </c>
      <c r="D782" s="100">
        <v>44849.21875</v>
      </c>
      <c r="M782" s="41"/>
      <c r="N782" s="41"/>
      <c r="P782">
        <v>0</v>
      </c>
      <c r="U782" s="41"/>
      <c r="V782" s="41"/>
    </row>
    <row r="783" spans="2:22" ht="25.5" customHeight="1">
      <c r="B783" s="100">
        <v>44849.229166666664</v>
      </c>
      <c r="C783" s="100">
        <v>44849.21875</v>
      </c>
      <c r="D783" s="100">
        <v>44849.229166666664</v>
      </c>
      <c r="M783" s="41"/>
      <c r="N783" s="41"/>
      <c r="P783">
        <v>0</v>
      </c>
      <c r="U783" s="41"/>
      <c r="V783" s="41"/>
    </row>
    <row r="784" spans="2:22" ht="25.5" customHeight="1">
      <c r="B784" s="100">
        <v>44849.239583333336</v>
      </c>
      <c r="C784" s="100">
        <v>44849.229166666664</v>
      </c>
      <c r="D784" s="100">
        <v>44849.239583333336</v>
      </c>
      <c r="M784" s="41"/>
      <c r="N784" s="41"/>
      <c r="P784">
        <v>0</v>
      </c>
      <c r="U784" s="41"/>
      <c r="V784" s="41"/>
    </row>
    <row r="785" spans="2:22" ht="25.5" customHeight="1">
      <c r="B785" s="100">
        <v>44849.25</v>
      </c>
      <c r="C785" s="100">
        <v>44849.239583333336</v>
      </c>
      <c r="D785" s="100">
        <v>44849.25</v>
      </c>
      <c r="M785" s="41"/>
      <c r="N785" s="41"/>
      <c r="P785">
        <v>0</v>
      </c>
      <c r="U785" s="41"/>
      <c r="V785" s="41"/>
    </row>
    <row r="786" spans="2:22" ht="25.5" customHeight="1">
      <c r="B786" s="100">
        <v>44849.260416666664</v>
      </c>
      <c r="C786" s="100">
        <v>44849.25</v>
      </c>
      <c r="D786" s="100">
        <v>44849.260416666664</v>
      </c>
      <c r="M786" s="41"/>
      <c r="N786" s="41"/>
      <c r="P786">
        <v>0</v>
      </c>
      <c r="U786" s="41"/>
      <c r="V786" s="41"/>
    </row>
    <row r="787" spans="2:22" ht="25.5" customHeight="1">
      <c r="B787" s="100">
        <v>44849.270833333336</v>
      </c>
      <c r="C787" s="100">
        <v>44849.260416666664</v>
      </c>
      <c r="D787" s="100">
        <v>44849.270833333336</v>
      </c>
      <c r="M787" s="41"/>
      <c r="N787" s="41"/>
      <c r="P787">
        <v>0</v>
      </c>
      <c r="U787" s="41"/>
      <c r="V787" s="41"/>
    </row>
    <row r="788" spans="2:22" ht="25.5" customHeight="1">
      <c r="B788" s="100">
        <v>44849.28125</v>
      </c>
      <c r="C788" s="100">
        <v>44849.270833333336</v>
      </c>
      <c r="D788" s="100">
        <v>44849.28125</v>
      </c>
      <c r="M788" s="41"/>
      <c r="N788" s="41"/>
      <c r="P788">
        <v>0</v>
      </c>
      <c r="U788" s="41"/>
      <c r="V788" s="41"/>
    </row>
    <row r="789" spans="2:22" ht="25.5" customHeight="1">
      <c r="B789" s="100">
        <v>44849.291666666664</v>
      </c>
      <c r="C789" s="100">
        <v>44849.28125</v>
      </c>
      <c r="D789" s="100">
        <v>44849.291666666664</v>
      </c>
      <c r="M789" s="41"/>
      <c r="N789" s="41"/>
      <c r="P789">
        <v>0</v>
      </c>
      <c r="U789" s="41"/>
      <c r="V789" s="41"/>
    </row>
    <row r="790" spans="2:22" ht="25.5" customHeight="1">
      <c r="B790" s="100">
        <v>44849.302083333336</v>
      </c>
      <c r="C790" s="100">
        <v>44849.291666666664</v>
      </c>
      <c r="D790" s="100">
        <v>44849.302083333336</v>
      </c>
      <c r="M790" s="41"/>
      <c r="N790" s="41"/>
      <c r="P790">
        <v>0</v>
      </c>
      <c r="U790" s="41"/>
      <c r="V790" s="41"/>
    </row>
    <row r="791" spans="2:22" ht="25.5" customHeight="1">
      <c r="B791" s="100">
        <v>44849.3125</v>
      </c>
      <c r="C791" s="100">
        <v>44849.302083333336</v>
      </c>
      <c r="D791" s="100">
        <v>44849.3125</v>
      </c>
      <c r="M791" s="41"/>
      <c r="N791" s="41"/>
      <c r="P791">
        <v>0</v>
      </c>
      <c r="U791" s="41"/>
      <c r="V791" s="41"/>
    </row>
    <row r="792" spans="2:22" ht="25.5" customHeight="1">
      <c r="B792" s="100">
        <v>44849.322916666664</v>
      </c>
      <c r="C792" s="100">
        <v>44849.3125</v>
      </c>
      <c r="D792" s="100">
        <v>44849.322916666664</v>
      </c>
      <c r="M792" s="41"/>
      <c r="N792" s="41"/>
      <c r="P792">
        <v>0</v>
      </c>
      <c r="U792" s="41"/>
      <c r="V792" s="41"/>
    </row>
    <row r="793" spans="2:22" ht="25.5" customHeight="1">
      <c r="B793" s="100">
        <v>44849.333333333336</v>
      </c>
      <c r="C793" s="100">
        <v>44849.322916666664</v>
      </c>
      <c r="D793" s="100">
        <v>44849.333333333336</v>
      </c>
      <c r="M793" s="41"/>
      <c r="N793" s="41"/>
      <c r="U793" s="41"/>
      <c r="V793" s="41"/>
    </row>
    <row r="794" spans="2:22" ht="25.5" customHeight="1">
      <c r="B794" s="100">
        <v>44849.34375</v>
      </c>
      <c r="C794" s="100">
        <v>44849.333333333336</v>
      </c>
      <c r="D794" s="100">
        <v>44849.34375</v>
      </c>
      <c r="M794" s="41"/>
      <c r="N794" s="41"/>
      <c r="P794">
        <v>0.24</v>
      </c>
      <c r="U794" s="41"/>
      <c r="V794" s="41"/>
    </row>
    <row r="795" spans="2:22" ht="25.5" customHeight="1">
      <c r="B795" s="100">
        <v>44849.354166666664</v>
      </c>
      <c r="C795" s="100">
        <v>44849.34375</v>
      </c>
      <c r="D795" s="100">
        <v>44849.354166666664</v>
      </c>
      <c r="M795" s="41"/>
      <c r="N795" s="41"/>
      <c r="P795">
        <v>0</v>
      </c>
      <c r="U795" s="41"/>
      <c r="V795" s="41"/>
    </row>
    <row r="796" spans="2:22" ht="25.5" customHeight="1">
      <c r="B796" s="100">
        <v>44849.364583333336</v>
      </c>
      <c r="C796" s="100">
        <v>44849.354166666664</v>
      </c>
      <c r="D796" s="100">
        <v>44849.364583333336</v>
      </c>
      <c r="M796" s="41"/>
      <c r="N796" s="41"/>
      <c r="P796">
        <v>0</v>
      </c>
      <c r="U796" s="41"/>
      <c r="V796" s="41"/>
    </row>
    <row r="797" spans="2:22" ht="25.5" customHeight="1">
      <c r="B797" s="100">
        <v>44849.375</v>
      </c>
      <c r="C797" s="100">
        <v>44849.364583333336</v>
      </c>
      <c r="D797" s="100">
        <v>44849.375</v>
      </c>
      <c r="M797" s="41"/>
      <c r="N797" s="41"/>
      <c r="P797">
        <v>0</v>
      </c>
      <c r="U797" s="41"/>
      <c r="V797" s="41"/>
    </row>
    <row r="798" spans="2:22" ht="25.5" customHeight="1">
      <c r="B798" s="100">
        <v>44849.385416666664</v>
      </c>
      <c r="C798" s="100">
        <v>44849.375</v>
      </c>
      <c r="D798" s="100">
        <v>44849.385416666664</v>
      </c>
      <c r="M798" s="41"/>
      <c r="N798" s="41"/>
      <c r="P798">
        <v>0</v>
      </c>
      <c r="U798" s="41"/>
      <c r="V798" s="41"/>
    </row>
    <row r="799" spans="2:22" ht="25.5" customHeight="1">
      <c r="B799" s="100">
        <v>44849.395833333336</v>
      </c>
      <c r="C799" s="100">
        <v>44849.385416666664</v>
      </c>
      <c r="D799" s="100">
        <v>44849.395833333336</v>
      </c>
      <c r="M799" s="41"/>
      <c r="N799" s="41"/>
      <c r="P799">
        <v>0</v>
      </c>
      <c r="U799" s="41"/>
      <c r="V799" s="41"/>
    </row>
    <row r="800" spans="2:22" ht="25.5" customHeight="1">
      <c r="B800" s="100">
        <v>44849.40625</v>
      </c>
      <c r="C800" s="100">
        <v>44849.395833333336</v>
      </c>
      <c r="D800" s="100">
        <v>44849.40625</v>
      </c>
      <c r="M800" s="41"/>
      <c r="N800" s="41"/>
      <c r="P800">
        <v>0</v>
      </c>
      <c r="U800" s="41"/>
      <c r="V800" s="41"/>
    </row>
    <row r="801" spans="2:22" ht="25.5" customHeight="1">
      <c r="B801" s="100">
        <v>44849.416666666664</v>
      </c>
      <c r="C801" s="100">
        <v>44849.40625</v>
      </c>
      <c r="D801" s="100">
        <v>44849.416666666664</v>
      </c>
      <c r="M801" s="41"/>
      <c r="N801" s="41"/>
      <c r="P801">
        <v>0</v>
      </c>
      <c r="U801" s="41"/>
      <c r="V801" s="41"/>
    </row>
    <row r="802" spans="2:22" ht="25.5" customHeight="1">
      <c r="B802" s="100">
        <v>44849.427083333336</v>
      </c>
      <c r="C802" s="100">
        <v>44849.416666666664</v>
      </c>
      <c r="D802" s="100">
        <v>44849.427083333336</v>
      </c>
      <c r="M802" s="41"/>
      <c r="N802" s="41"/>
      <c r="P802">
        <v>0</v>
      </c>
      <c r="U802" s="41"/>
      <c r="V802" s="41"/>
    </row>
    <row r="803" spans="2:22" ht="25.5" customHeight="1">
      <c r="B803" s="100">
        <v>44849.4375</v>
      </c>
      <c r="C803" s="100">
        <v>44849.427083333336</v>
      </c>
      <c r="D803" s="100">
        <v>44849.4375</v>
      </c>
      <c r="M803" s="41"/>
      <c r="N803" s="41"/>
      <c r="P803">
        <v>0</v>
      </c>
      <c r="U803" s="41"/>
      <c r="V803" s="41"/>
    </row>
    <row r="804" spans="2:22" ht="25.5" customHeight="1">
      <c r="B804" s="100">
        <v>44849.447916666664</v>
      </c>
      <c r="C804" s="100">
        <v>44849.4375</v>
      </c>
      <c r="D804" s="100">
        <v>44849.447916666664</v>
      </c>
      <c r="M804" s="41"/>
      <c r="N804" s="41"/>
      <c r="P804">
        <v>0</v>
      </c>
      <c r="U804" s="41"/>
      <c r="V804" s="41"/>
    </row>
    <row r="805" spans="2:22" ht="25.5" customHeight="1">
      <c r="B805" s="100">
        <v>44849.458333333336</v>
      </c>
      <c r="C805" s="100">
        <v>44849.447916666664</v>
      </c>
      <c r="D805" s="100">
        <v>44849.458333333336</v>
      </c>
      <c r="M805" s="41"/>
      <c r="N805" s="41"/>
      <c r="P805">
        <v>0</v>
      </c>
      <c r="U805" s="41"/>
      <c r="V805" s="41"/>
    </row>
    <row r="806" spans="2:22" ht="25.5" customHeight="1">
      <c r="B806" s="100">
        <v>44849.46875</v>
      </c>
      <c r="C806" s="100">
        <v>44849.458333333336</v>
      </c>
      <c r="D806" s="100">
        <v>44849.46875</v>
      </c>
      <c r="M806" s="41"/>
      <c r="N806" s="41"/>
      <c r="P806">
        <v>0</v>
      </c>
      <c r="U806" s="41"/>
      <c r="V806" s="41"/>
    </row>
    <row r="807" spans="2:22" ht="25.5" customHeight="1">
      <c r="B807" s="100">
        <v>44849.479166666664</v>
      </c>
      <c r="C807" s="100">
        <v>44849.46875</v>
      </c>
      <c r="D807" s="100">
        <v>44849.479166666664</v>
      </c>
      <c r="M807" s="41"/>
      <c r="N807" s="41"/>
      <c r="P807">
        <v>0</v>
      </c>
      <c r="U807" s="41"/>
      <c r="V807" s="41"/>
    </row>
    <row r="808" spans="2:22" ht="25.5" customHeight="1">
      <c r="B808" s="100">
        <v>44849.489583333336</v>
      </c>
      <c r="C808" s="100">
        <v>44849.479166666664</v>
      </c>
      <c r="D808" s="100">
        <v>44849.489583333336</v>
      </c>
      <c r="M808" s="41"/>
      <c r="N808" s="41"/>
      <c r="P808">
        <v>0</v>
      </c>
      <c r="U808" s="41"/>
      <c r="V808" s="41"/>
    </row>
    <row r="809" spans="2:22" ht="25.5" customHeight="1">
      <c r="B809" s="100">
        <v>44849.5</v>
      </c>
      <c r="C809" s="100">
        <v>44849.489583333336</v>
      </c>
      <c r="D809" s="100">
        <v>44849.5</v>
      </c>
      <c r="M809" s="41"/>
      <c r="N809" s="41"/>
      <c r="P809">
        <v>0</v>
      </c>
      <c r="U809" s="41"/>
      <c r="V809" s="41"/>
    </row>
    <row r="810" spans="2:22" ht="25.5" customHeight="1">
      <c r="B810" s="100">
        <v>44849.510416666664</v>
      </c>
      <c r="C810" s="100">
        <v>44849.5</v>
      </c>
      <c r="D810" s="100">
        <v>44849.510416666664</v>
      </c>
      <c r="M810" s="41"/>
      <c r="N810" s="41"/>
      <c r="P810">
        <v>0</v>
      </c>
      <c r="U810" s="41"/>
      <c r="V810" s="41"/>
    </row>
    <row r="811" spans="2:22" ht="25.5" customHeight="1">
      <c r="B811" s="100">
        <v>44849.520833333336</v>
      </c>
      <c r="C811" s="100">
        <v>44849.510416666664</v>
      </c>
      <c r="D811" s="100">
        <v>44849.520833333336</v>
      </c>
      <c r="M811" s="41"/>
      <c r="N811" s="41"/>
      <c r="P811">
        <v>0</v>
      </c>
      <c r="U811" s="41"/>
      <c r="V811" s="41"/>
    </row>
    <row r="812" spans="2:22" ht="25.5" customHeight="1">
      <c r="B812" s="100">
        <v>44849.53125</v>
      </c>
      <c r="C812" s="100">
        <v>44849.520833333336</v>
      </c>
      <c r="D812" s="100">
        <v>44849.53125</v>
      </c>
      <c r="M812" s="41"/>
      <c r="N812" s="41"/>
      <c r="P812">
        <v>0</v>
      </c>
      <c r="U812" s="41"/>
      <c r="V812" s="41"/>
    </row>
    <row r="813" spans="2:22" ht="25.5" customHeight="1">
      <c r="B813" s="100">
        <v>44849.541666666664</v>
      </c>
      <c r="C813" s="100">
        <v>44849.53125</v>
      </c>
      <c r="D813" s="100">
        <v>44849.541666666664</v>
      </c>
      <c r="M813" s="41"/>
      <c r="N813" s="41"/>
      <c r="P813">
        <v>0</v>
      </c>
      <c r="U813" s="41"/>
      <c r="V813" s="41"/>
    </row>
    <row r="814" spans="2:22" ht="25.5" customHeight="1">
      <c r="B814" s="100">
        <v>44849.552083333336</v>
      </c>
      <c r="C814" s="100">
        <v>44849.541666666664</v>
      </c>
      <c r="D814" s="100">
        <v>44849.552083333336</v>
      </c>
      <c r="M814" s="41"/>
      <c r="N814" s="41"/>
      <c r="P814">
        <v>0</v>
      </c>
      <c r="U814" s="41"/>
      <c r="V814" s="41"/>
    </row>
    <row r="815" spans="2:22" ht="25.5" customHeight="1">
      <c r="B815" s="100">
        <v>44849.5625</v>
      </c>
      <c r="C815" s="100">
        <v>44849.552083333336</v>
      </c>
      <c r="D815" s="100">
        <v>44849.5625</v>
      </c>
      <c r="M815" s="41"/>
      <c r="N815" s="41"/>
      <c r="P815">
        <v>0</v>
      </c>
      <c r="U815" s="41"/>
      <c r="V815" s="41"/>
    </row>
    <row r="816" spans="2:22" ht="25.5" customHeight="1">
      <c r="B816" s="100">
        <v>44849.572916666664</v>
      </c>
      <c r="C816" s="100">
        <v>44849.5625</v>
      </c>
      <c r="D816" s="100">
        <v>44849.572916666664</v>
      </c>
      <c r="M816" s="41"/>
      <c r="N816" s="41"/>
      <c r="P816">
        <v>0</v>
      </c>
      <c r="U816" s="41"/>
      <c r="V816" s="41"/>
    </row>
    <row r="817" spans="2:22" ht="25.5" customHeight="1">
      <c r="B817" s="100">
        <v>44849.583333333336</v>
      </c>
      <c r="C817" s="100">
        <v>44849.572916666664</v>
      </c>
      <c r="D817" s="100">
        <v>44849.583333333336</v>
      </c>
      <c r="M817" s="41"/>
      <c r="N817" s="41"/>
      <c r="P817">
        <v>0</v>
      </c>
      <c r="U817" s="41"/>
      <c r="V817" s="41"/>
    </row>
    <row r="818" spans="2:22" ht="25.5" customHeight="1">
      <c r="B818" s="100">
        <v>44849.59375</v>
      </c>
      <c r="C818" s="100">
        <v>44849.583333333336</v>
      </c>
      <c r="D818" s="100">
        <v>44849.59375</v>
      </c>
      <c r="M818" s="41"/>
      <c r="N818" s="41"/>
      <c r="P818">
        <v>0</v>
      </c>
      <c r="U818" s="41"/>
      <c r="V818" s="41"/>
    </row>
    <row r="819" spans="2:22" ht="25.5" customHeight="1">
      <c r="B819" s="100">
        <v>44849.604166666664</v>
      </c>
      <c r="C819" s="100">
        <v>44849.59375</v>
      </c>
      <c r="D819" s="100">
        <v>44849.604166666664</v>
      </c>
      <c r="M819" s="41"/>
      <c r="N819" s="41"/>
      <c r="P819">
        <v>0</v>
      </c>
      <c r="U819" s="41"/>
      <c r="V819" s="41"/>
    </row>
    <row r="820" spans="2:22" ht="25.5" customHeight="1">
      <c r="B820" s="100">
        <v>44849.614583333336</v>
      </c>
      <c r="C820" s="100">
        <v>44849.604166666664</v>
      </c>
      <c r="D820" s="100">
        <v>44849.614583333336</v>
      </c>
      <c r="M820" s="41"/>
      <c r="N820" s="41"/>
      <c r="P820">
        <v>0</v>
      </c>
      <c r="U820" s="41"/>
      <c r="V820" s="41"/>
    </row>
    <row r="821" spans="2:22" ht="25.5" customHeight="1">
      <c r="B821" s="100">
        <v>44849.625</v>
      </c>
      <c r="C821" s="100">
        <v>44849.614583333336</v>
      </c>
      <c r="D821" s="100">
        <v>44849.625</v>
      </c>
      <c r="M821" s="41"/>
      <c r="N821" s="41"/>
      <c r="P821">
        <v>0</v>
      </c>
      <c r="U821" s="41"/>
      <c r="V821" s="41"/>
    </row>
    <row r="822" spans="2:22" ht="25.5" customHeight="1">
      <c r="B822" s="100">
        <v>44849.635416666664</v>
      </c>
      <c r="C822" s="100">
        <v>44849.625</v>
      </c>
      <c r="D822" s="100">
        <v>44849.635416666664</v>
      </c>
      <c r="M822" s="41"/>
      <c r="N822" s="41"/>
      <c r="P822">
        <v>0</v>
      </c>
      <c r="U822" s="41"/>
      <c r="V822" s="41"/>
    </row>
    <row r="823" spans="2:22" ht="25.5" customHeight="1">
      <c r="B823" s="100">
        <v>44849.645833333336</v>
      </c>
      <c r="C823" s="100">
        <v>44849.635416666664</v>
      </c>
      <c r="D823" s="100">
        <v>44849.645833333336</v>
      </c>
      <c r="M823" s="41"/>
      <c r="N823" s="41"/>
      <c r="P823">
        <v>0</v>
      </c>
      <c r="U823" s="41"/>
      <c r="V823" s="41"/>
    </row>
    <row r="824" spans="2:22" ht="25.5" customHeight="1">
      <c r="B824" s="100">
        <v>44849.65625</v>
      </c>
      <c r="C824" s="100">
        <v>44849.645833333336</v>
      </c>
      <c r="D824" s="100">
        <v>44849.65625</v>
      </c>
      <c r="M824" s="41"/>
      <c r="N824" s="41"/>
      <c r="U824" s="41"/>
      <c r="V824" s="41"/>
    </row>
    <row r="825" spans="2:22" ht="25.5" customHeight="1">
      <c r="B825" s="100">
        <v>44849.666666666664</v>
      </c>
      <c r="C825" s="100">
        <v>44849.65625</v>
      </c>
      <c r="D825" s="100">
        <v>44849.666666666664</v>
      </c>
      <c r="M825" s="41"/>
      <c r="N825" s="41"/>
      <c r="P825">
        <v>0</v>
      </c>
      <c r="U825" s="41"/>
      <c r="V825" s="41"/>
    </row>
    <row r="826" spans="2:22" ht="25.5" customHeight="1">
      <c r="B826" s="100">
        <v>44849.677083333336</v>
      </c>
      <c r="C826" s="100">
        <v>44849.666666666664</v>
      </c>
      <c r="D826" s="100">
        <v>44849.677083333336</v>
      </c>
      <c r="M826" s="41"/>
      <c r="N826" s="41"/>
      <c r="P826">
        <v>0</v>
      </c>
      <c r="U826" s="41"/>
      <c r="V826" s="41"/>
    </row>
    <row r="827" spans="2:22" ht="25.5" customHeight="1">
      <c r="B827" s="100">
        <v>44849.6875</v>
      </c>
      <c r="C827" s="100">
        <v>44849.677083333336</v>
      </c>
      <c r="D827" s="100">
        <v>44849.6875</v>
      </c>
      <c r="M827" s="41"/>
      <c r="N827" s="41"/>
      <c r="P827">
        <v>0</v>
      </c>
      <c r="U827" s="41"/>
      <c r="V827" s="41"/>
    </row>
    <row r="828" spans="2:22" ht="25.5" customHeight="1">
      <c r="B828" s="100">
        <v>44849.697916666664</v>
      </c>
      <c r="C828" s="100">
        <v>44849.6875</v>
      </c>
      <c r="D828" s="100">
        <v>44849.697916666664</v>
      </c>
      <c r="M828" s="41"/>
      <c r="N828" s="41"/>
      <c r="P828">
        <v>0</v>
      </c>
      <c r="U828" s="41"/>
      <c r="V828" s="41"/>
    </row>
    <row r="829" spans="2:22" ht="25.5" customHeight="1">
      <c r="B829" s="100">
        <v>44849.708333333336</v>
      </c>
      <c r="C829" s="100">
        <v>44849.697916666664</v>
      </c>
      <c r="D829" s="100">
        <v>44849.708333333336</v>
      </c>
      <c r="M829" s="41"/>
      <c r="N829" s="41"/>
      <c r="U829" s="41"/>
      <c r="V829" s="41"/>
    </row>
    <row r="830" spans="2:22" ht="25.5" customHeight="1">
      <c r="B830" s="100">
        <v>44849.71875</v>
      </c>
      <c r="C830" s="100">
        <v>44849.708333333336</v>
      </c>
      <c r="D830" s="100">
        <v>44849.71875</v>
      </c>
      <c r="M830" s="41"/>
      <c r="N830" s="41"/>
      <c r="U830" s="41"/>
      <c r="V830" s="41"/>
    </row>
    <row r="831" spans="2:22" ht="25.5" customHeight="1">
      <c r="B831" s="100">
        <v>44849.729166666664</v>
      </c>
      <c r="C831" s="100">
        <v>44849.71875</v>
      </c>
      <c r="D831" s="100">
        <v>44849.729166666664</v>
      </c>
      <c r="M831" s="41"/>
      <c r="N831" s="41"/>
      <c r="U831" s="41"/>
      <c r="V831" s="41"/>
    </row>
    <row r="832" spans="2:22" ht="25.5" customHeight="1">
      <c r="B832" s="100">
        <v>44849.739583333336</v>
      </c>
      <c r="C832" s="100">
        <v>44849.729166666664</v>
      </c>
      <c r="D832" s="100">
        <v>44849.739583333336</v>
      </c>
      <c r="M832" s="41"/>
      <c r="N832" s="41"/>
      <c r="U832" s="41"/>
      <c r="V832" s="41"/>
    </row>
    <row r="833" spans="2:22" ht="25.5" customHeight="1">
      <c r="B833" s="100">
        <v>44849.75</v>
      </c>
      <c r="C833" s="100">
        <v>44849.739583333336</v>
      </c>
      <c r="D833" s="100">
        <v>44849.75</v>
      </c>
      <c r="M833" s="41"/>
      <c r="N833" s="41"/>
      <c r="P833">
        <v>0.83</v>
      </c>
      <c r="U833" s="41"/>
      <c r="V833" s="41"/>
    </row>
    <row r="834" spans="2:22" ht="25.5" customHeight="1">
      <c r="B834" s="100">
        <v>44849.760416666664</v>
      </c>
      <c r="C834" s="100">
        <v>44849.75</v>
      </c>
      <c r="D834" s="100">
        <v>44849.760416666664</v>
      </c>
      <c r="M834" s="41"/>
      <c r="N834" s="41"/>
      <c r="P834">
        <v>3.97</v>
      </c>
      <c r="U834" s="41"/>
      <c r="V834" s="41"/>
    </row>
    <row r="835" spans="2:22" ht="25.5" customHeight="1">
      <c r="B835" s="100">
        <v>44849.770833333336</v>
      </c>
      <c r="C835" s="100">
        <v>44849.760416666664</v>
      </c>
      <c r="D835" s="100">
        <v>44849.770833333336</v>
      </c>
      <c r="M835" s="41"/>
      <c r="N835" s="41"/>
      <c r="P835">
        <v>0</v>
      </c>
      <c r="U835" s="41"/>
      <c r="V835" s="41"/>
    </row>
    <row r="836" spans="2:22" ht="25.5" customHeight="1">
      <c r="B836" s="100">
        <v>44849.78125</v>
      </c>
      <c r="C836" s="100">
        <v>44849.770833333336</v>
      </c>
      <c r="D836" s="100">
        <v>44849.78125</v>
      </c>
      <c r="M836" s="41"/>
      <c r="N836" s="41"/>
      <c r="P836">
        <v>0</v>
      </c>
      <c r="U836" s="41"/>
      <c r="V836" s="41"/>
    </row>
    <row r="837" spans="2:22" ht="25.5" customHeight="1">
      <c r="B837" s="100">
        <v>44849.791666666664</v>
      </c>
      <c r="C837" s="100">
        <v>44849.78125</v>
      </c>
      <c r="D837" s="100">
        <v>44849.791666666664</v>
      </c>
      <c r="M837" s="41"/>
      <c r="N837" s="41"/>
      <c r="P837">
        <v>0</v>
      </c>
      <c r="U837" s="41"/>
      <c r="V837" s="41"/>
    </row>
    <row r="838" spans="2:22" ht="25.5" customHeight="1">
      <c r="B838" s="100">
        <v>44849.802083333336</v>
      </c>
      <c r="C838" s="100">
        <v>44849.791666666664</v>
      </c>
      <c r="D838" s="100">
        <v>44849.802083333336</v>
      </c>
      <c r="M838" s="41"/>
      <c r="N838" s="41"/>
      <c r="U838" s="41"/>
      <c r="V838" s="41"/>
    </row>
    <row r="839" spans="2:22" ht="25.5" customHeight="1">
      <c r="B839" s="100">
        <v>44849.8125</v>
      </c>
      <c r="C839" s="100">
        <v>44849.802083333336</v>
      </c>
      <c r="D839" s="100">
        <v>44849.8125</v>
      </c>
      <c r="M839" s="41"/>
      <c r="N839" s="41"/>
      <c r="P839">
        <v>0</v>
      </c>
      <c r="U839" s="41"/>
      <c r="V839" s="41"/>
    </row>
    <row r="840" spans="2:22" ht="25.5" customHeight="1">
      <c r="B840" s="100">
        <v>44849.822916666664</v>
      </c>
      <c r="C840" s="100">
        <v>44849.8125</v>
      </c>
      <c r="D840" s="100">
        <v>44849.822916666664</v>
      </c>
      <c r="M840" s="41"/>
      <c r="N840" s="41"/>
      <c r="P840">
        <v>0</v>
      </c>
      <c r="U840" s="41"/>
      <c r="V840" s="41"/>
    </row>
    <row r="841" spans="2:22" ht="25.5" customHeight="1">
      <c r="B841" s="100">
        <v>44849.833333333336</v>
      </c>
      <c r="C841" s="100">
        <v>44849.822916666664</v>
      </c>
      <c r="D841" s="100">
        <v>44849.833333333336</v>
      </c>
      <c r="M841" s="41"/>
      <c r="N841" s="41"/>
      <c r="P841">
        <v>0</v>
      </c>
      <c r="U841" s="41"/>
      <c r="V841" s="41"/>
    </row>
    <row r="842" spans="2:22" ht="25.5" customHeight="1">
      <c r="B842" s="100">
        <v>44849.84375</v>
      </c>
      <c r="C842" s="100">
        <v>44849.833333333336</v>
      </c>
      <c r="D842" s="100">
        <v>44849.84375</v>
      </c>
      <c r="M842" s="41"/>
      <c r="N842" s="41"/>
      <c r="P842">
        <v>0</v>
      </c>
      <c r="U842" s="41"/>
      <c r="V842" s="41"/>
    </row>
    <row r="843" spans="2:22" ht="25.5" customHeight="1">
      <c r="B843" s="100">
        <v>44849.854166666664</v>
      </c>
      <c r="C843" s="100">
        <v>44849.84375</v>
      </c>
      <c r="D843" s="100">
        <v>44849.854166666664</v>
      </c>
      <c r="M843" s="41"/>
      <c r="N843" s="41"/>
      <c r="P843">
        <v>0</v>
      </c>
      <c r="U843" s="41"/>
      <c r="V843" s="41"/>
    </row>
    <row r="844" spans="2:22" ht="25.5" customHeight="1">
      <c r="B844" s="100">
        <v>44849.864583333336</v>
      </c>
      <c r="C844" s="100">
        <v>44849.854166666664</v>
      </c>
      <c r="D844" s="100">
        <v>44849.864583333336</v>
      </c>
      <c r="M844" s="41"/>
      <c r="N844" s="41"/>
      <c r="P844">
        <v>0</v>
      </c>
      <c r="U844" s="41"/>
      <c r="V844" s="41"/>
    </row>
    <row r="845" spans="2:22" ht="25.5" customHeight="1">
      <c r="B845" s="100">
        <v>44849.875</v>
      </c>
      <c r="C845" s="100">
        <v>44849.864583333336</v>
      </c>
      <c r="D845" s="100">
        <v>44849.875</v>
      </c>
      <c r="M845" s="41"/>
      <c r="N845" s="41"/>
      <c r="P845">
        <v>0</v>
      </c>
      <c r="U845" s="41"/>
      <c r="V845" s="41"/>
    </row>
    <row r="846" spans="2:22" ht="25.5" customHeight="1">
      <c r="B846" s="100">
        <v>44849.885416666664</v>
      </c>
      <c r="C846" s="100">
        <v>44849.875</v>
      </c>
      <c r="D846" s="100">
        <v>44849.885416666664</v>
      </c>
      <c r="M846" s="41"/>
      <c r="N846" s="41"/>
      <c r="P846">
        <v>0</v>
      </c>
      <c r="U846" s="41"/>
      <c r="V846" s="41"/>
    </row>
    <row r="847" spans="2:22" ht="25.5" customHeight="1">
      <c r="B847" s="100">
        <v>44849.895833333336</v>
      </c>
      <c r="C847" s="100">
        <v>44849.885416666664</v>
      </c>
      <c r="D847" s="100">
        <v>44849.895833333336</v>
      </c>
      <c r="M847" s="41"/>
      <c r="N847" s="41"/>
      <c r="P847">
        <v>0</v>
      </c>
      <c r="U847" s="41"/>
      <c r="V847" s="41"/>
    </row>
    <row r="848" spans="2:22" ht="25.5" customHeight="1">
      <c r="B848" s="100">
        <v>44849.90625</v>
      </c>
      <c r="C848" s="100">
        <v>44849.895833333336</v>
      </c>
      <c r="D848" s="100">
        <v>44849.90625</v>
      </c>
      <c r="M848" s="41"/>
      <c r="N848" s="41"/>
      <c r="P848">
        <v>0</v>
      </c>
      <c r="U848" s="41"/>
      <c r="V848" s="41"/>
    </row>
    <row r="849" spans="2:22" ht="25.5" customHeight="1">
      <c r="B849" s="100">
        <v>44849.916666666664</v>
      </c>
      <c r="C849" s="100">
        <v>44849.90625</v>
      </c>
      <c r="D849" s="100">
        <v>44849.916666666664</v>
      </c>
      <c r="M849" s="41"/>
      <c r="N849" s="41"/>
      <c r="P849">
        <v>0</v>
      </c>
      <c r="U849" s="41"/>
      <c r="V849" s="41"/>
    </row>
    <row r="850" spans="2:22" ht="25.5" customHeight="1">
      <c r="B850" s="100">
        <v>44849.927083333336</v>
      </c>
      <c r="C850" s="100">
        <v>44849.916666666664</v>
      </c>
      <c r="D850" s="100">
        <v>44849.927083333336</v>
      </c>
      <c r="M850" s="41"/>
      <c r="N850" s="41"/>
      <c r="P850">
        <v>0</v>
      </c>
      <c r="U850" s="41"/>
      <c r="V850" s="41"/>
    </row>
    <row r="851" spans="2:22" ht="25.5" customHeight="1">
      <c r="B851" s="100">
        <v>44849.9375</v>
      </c>
      <c r="C851" s="100">
        <v>44849.927083333336</v>
      </c>
      <c r="D851" s="100">
        <v>44849.9375</v>
      </c>
      <c r="M851" s="41"/>
      <c r="N851" s="41"/>
      <c r="P851">
        <v>0</v>
      </c>
      <c r="U851" s="41"/>
      <c r="V851" s="41"/>
    </row>
    <row r="852" spans="2:22" ht="25.5" customHeight="1">
      <c r="B852" s="100">
        <v>44849.947916666664</v>
      </c>
      <c r="C852" s="100">
        <v>44849.9375</v>
      </c>
      <c r="D852" s="100">
        <v>44849.947916666664</v>
      </c>
      <c r="M852" s="41"/>
      <c r="N852" s="41"/>
      <c r="P852">
        <v>0</v>
      </c>
      <c r="U852" s="41"/>
      <c r="V852" s="41"/>
    </row>
    <row r="853" spans="2:22" ht="25.5" customHeight="1">
      <c r="B853" s="100">
        <v>44849.958333333336</v>
      </c>
      <c r="C853" s="100">
        <v>44849.947916666664</v>
      </c>
      <c r="D853" s="100">
        <v>44849.958333333336</v>
      </c>
      <c r="M853" s="41"/>
      <c r="N853" s="41"/>
      <c r="P853">
        <v>0</v>
      </c>
      <c r="U853" s="41"/>
      <c r="V853" s="41"/>
    </row>
    <row r="854" spans="2:22" ht="25.5" customHeight="1">
      <c r="B854" s="100">
        <v>44849.96875</v>
      </c>
      <c r="C854" s="100">
        <v>44849.958333333336</v>
      </c>
      <c r="D854" s="100">
        <v>44849.96875</v>
      </c>
      <c r="M854" s="41"/>
      <c r="N854" s="41"/>
      <c r="U854" s="41"/>
      <c r="V854" s="41"/>
    </row>
    <row r="855" spans="2:22" ht="25.5" customHeight="1">
      <c r="B855" s="100">
        <v>44849.979166666664</v>
      </c>
      <c r="C855" s="100">
        <v>44849.96875</v>
      </c>
      <c r="D855" s="100">
        <v>44849.979166666664</v>
      </c>
      <c r="M855" s="41"/>
      <c r="N855" s="41"/>
      <c r="P855">
        <v>0</v>
      </c>
      <c r="U855" s="41"/>
      <c r="V855" s="41"/>
    </row>
    <row r="856" spans="2:22" ht="25.5" customHeight="1">
      <c r="B856" s="100">
        <v>44849.989583333336</v>
      </c>
      <c r="C856" s="100">
        <v>44849.979166666664</v>
      </c>
      <c r="D856" s="100">
        <v>44849.989583333336</v>
      </c>
      <c r="M856" s="41"/>
      <c r="N856" s="41"/>
      <c r="P856">
        <v>0</v>
      </c>
      <c r="U856" s="41"/>
      <c r="V856" s="41"/>
    </row>
    <row r="857" spans="2:22" ht="25.5" customHeight="1">
      <c r="B857" s="100">
        <v>44850</v>
      </c>
      <c r="C857" s="100">
        <v>44849.989583333336</v>
      </c>
      <c r="D857" s="100">
        <v>44850</v>
      </c>
      <c r="M857" s="41"/>
      <c r="N857" s="41"/>
      <c r="U857" s="41"/>
      <c r="V857" s="41"/>
    </row>
    <row r="858" spans="2:22" ht="25.5" customHeight="1">
      <c r="B858" s="100">
        <v>44850.010416666664</v>
      </c>
      <c r="C858" s="100">
        <v>44850</v>
      </c>
      <c r="D858" s="100">
        <v>44850.010416666664</v>
      </c>
      <c r="M858" s="41"/>
      <c r="N858" s="41"/>
      <c r="P858">
        <v>0</v>
      </c>
      <c r="U858" s="41"/>
      <c r="V858" s="41"/>
    </row>
    <row r="859" spans="2:22" ht="25.5" customHeight="1">
      <c r="B859" s="100">
        <v>44850.020833333336</v>
      </c>
      <c r="C859" s="100">
        <v>44850.010416666664</v>
      </c>
      <c r="D859" s="100">
        <v>44850.020833333336</v>
      </c>
      <c r="M859" s="41"/>
      <c r="N859" s="41"/>
      <c r="P859">
        <v>0</v>
      </c>
      <c r="U859" s="41"/>
      <c r="V859" s="41"/>
    </row>
    <row r="860" spans="2:22" ht="25.5" customHeight="1">
      <c r="B860" s="100">
        <v>44850.03125</v>
      </c>
      <c r="C860" s="100">
        <v>44850.020833333336</v>
      </c>
      <c r="D860" s="100">
        <v>44850.03125</v>
      </c>
      <c r="M860" s="41"/>
      <c r="N860" s="41"/>
      <c r="P860">
        <v>0</v>
      </c>
      <c r="U860" s="41"/>
      <c r="V860" s="41"/>
    </row>
    <row r="861" spans="2:22" ht="25.5" customHeight="1">
      <c r="B861" s="100">
        <v>44850.041666666664</v>
      </c>
      <c r="C861" s="100">
        <v>44850.03125</v>
      </c>
      <c r="D861" s="100">
        <v>44850.041666666664</v>
      </c>
      <c r="M861" s="41"/>
      <c r="N861" s="41"/>
      <c r="P861">
        <v>0.36</v>
      </c>
      <c r="U861" s="41"/>
      <c r="V861" s="41"/>
    </row>
    <row r="862" spans="2:22" ht="25.5" customHeight="1">
      <c r="B862" s="100">
        <v>44850.052083333336</v>
      </c>
      <c r="C862" s="100">
        <v>44850.041666666664</v>
      </c>
      <c r="D862" s="100">
        <v>44850.052083333336</v>
      </c>
      <c r="M862" s="41"/>
      <c r="N862" s="41"/>
      <c r="P862">
        <v>0</v>
      </c>
      <c r="U862" s="41"/>
      <c r="V862" s="41"/>
    </row>
    <row r="863" spans="2:22" ht="25.5" customHeight="1">
      <c r="B863" s="100">
        <v>44850.0625</v>
      </c>
      <c r="C863" s="100">
        <v>44850.052083333336</v>
      </c>
      <c r="D863" s="100">
        <v>44850.0625</v>
      </c>
      <c r="M863" s="41"/>
      <c r="N863" s="41"/>
      <c r="U863" s="41"/>
      <c r="V863" s="41"/>
    </row>
    <row r="864" spans="2:22" ht="25.5" customHeight="1">
      <c r="B864" s="100">
        <v>44850.072916666664</v>
      </c>
      <c r="C864" s="100">
        <v>44850.0625</v>
      </c>
      <c r="D864" s="100">
        <v>44850.072916666664</v>
      </c>
      <c r="M864" s="41"/>
      <c r="N864" s="41"/>
      <c r="P864">
        <v>0</v>
      </c>
      <c r="U864" s="41"/>
      <c r="V864" s="41"/>
    </row>
    <row r="865" spans="2:22" ht="25.5" customHeight="1">
      <c r="B865" s="100">
        <v>44850.083333333336</v>
      </c>
      <c r="C865" s="100">
        <v>44850.072916666664</v>
      </c>
      <c r="D865" s="100">
        <v>44850.083333333336</v>
      </c>
      <c r="M865" s="41"/>
      <c r="N865" s="41"/>
      <c r="P865">
        <v>0</v>
      </c>
      <c r="U865" s="41"/>
      <c r="V865" s="41"/>
    </row>
    <row r="866" spans="2:22" ht="25.5" customHeight="1">
      <c r="B866" s="100">
        <v>44850.09375</v>
      </c>
      <c r="C866" s="100">
        <v>44850.083333333336</v>
      </c>
      <c r="D866" s="100">
        <v>44850.09375</v>
      </c>
      <c r="M866" s="41"/>
      <c r="N866" s="41"/>
      <c r="P866">
        <v>0</v>
      </c>
      <c r="U866" s="41"/>
      <c r="V866" s="41"/>
    </row>
    <row r="867" spans="2:22" ht="25.5" customHeight="1">
      <c r="B867" s="100">
        <v>44850.104166666664</v>
      </c>
      <c r="C867" s="100">
        <v>44850.09375</v>
      </c>
      <c r="D867" s="100">
        <v>44850.104166666664</v>
      </c>
      <c r="M867" s="41"/>
      <c r="N867" s="41"/>
      <c r="P867">
        <v>0</v>
      </c>
      <c r="U867" s="41"/>
      <c r="V867" s="41"/>
    </row>
    <row r="868" spans="2:22" ht="25.5" customHeight="1">
      <c r="B868" s="100">
        <v>44850.114583333336</v>
      </c>
      <c r="C868" s="100">
        <v>44850.104166666664</v>
      </c>
      <c r="D868" s="100">
        <v>44850.114583333336</v>
      </c>
      <c r="M868" s="41"/>
      <c r="N868" s="41"/>
      <c r="P868">
        <v>0</v>
      </c>
      <c r="U868" s="41"/>
      <c r="V868" s="41"/>
    </row>
    <row r="869" spans="2:22" ht="25.5" customHeight="1">
      <c r="B869" s="100">
        <v>44850.125</v>
      </c>
      <c r="C869" s="100">
        <v>44850.114583333336</v>
      </c>
      <c r="D869" s="100">
        <v>44850.125</v>
      </c>
      <c r="M869" s="41"/>
      <c r="N869" s="41"/>
      <c r="P869">
        <v>0</v>
      </c>
      <c r="U869" s="41"/>
      <c r="V869" s="41"/>
    </row>
    <row r="870" spans="2:22" ht="25.5" customHeight="1">
      <c r="B870" s="100">
        <v>44850.135416666664</v>
      </c>
      <c r="C870" s="100">
        <v>44850.125</v>
      </c>
      <c r="D870" s="100">
        <v>44850.135416666664</v>
      </c>
      <c r="M870" s="41"/>
      <c r="N870" s="41"/>
      <c r="P870">
        <v>0</v>
      </c>
      <c r="U870" s="41"/>
      <c r="V870" s="41"/>
    </row>
    <row r="871" spans="2:22" ht="25.5" customHeight="1">
      <c r="B871" s="100">
        <v>44850.145833333336</v>
      </c>
      <c r="C871" s="100">
        <v>44850.135416666664</v>
      </c>
      <c r="D871" s="100">
        <v>44850.145833333336</v>
      </c>
      <c r="M871" s="41"/>
      <c r="N871" s="41"/>
      <c r="P871">
        <v>0</v>
      </c>
      <c r="U871" s="41"/>
      <c r="V871" s="41"/>
    </row>
    <row r="872" spans="2:22" ht="25.5" customHeight="1">
      <c r="B872" s="100">
        <v>44850.15625</v>
      </c>
      <c r="C872" s="100">
        <v>44850.145833333336</v>
      </c>
      <c r="D872" s="100">
        <v>44850.15625</v>
      </c>
      <c r="M872" s="41"/>
      <c r="N872" s="41"/>
      <c r="P872">
        <v>0</v>
      </c>
      <c r="U872" s="41"/>
      <c r="V872" s="41"/>
    </row>
    <row r="873" spans="2:22" ht="25.5" customHeight="1">
      <c r="B873" s="100">
        <v>44850.166666666664</v>
      </c>
      <c r="C873" s="100">
        <v>44850.15625</v>
      </c>
      <c r="D873" s="100">
        <v>44850.166666666664</v>
      </c>
      <c r="M873" s="41"/>
      <c r="N873" s="41"/>
      <c r="P873">
        <v>0</v>
      </c>
      <c r="U873" s="41"/>
      <c r="V873" s="41"/>
    </row>
    <row r="874" spans="2:22" ht="25.5" customHeight="1">
      <c r="B874" s="100">
        <v>44850.177083333336</v>
      </c>
      <c r="C874" s="100">
        <v>44850.166666666664</v>
      </c>
      <c r="D874" s="100">
        <v>44850.177083333336</v>
      </c>
      <c r="M874" s="41"/>
      <c r="N874" s="41"/>
      <c r="P874">
        <v>0.24</v>
      </c>
      <c r="U874" s="41"/>
      <c r="V874" s="41"/>
    </row>
    <row r="875" spans="2:22" ht="25.5" customHeight="1">
      <c r="B875" s="100">
        <v>44850.1875</v>
      </c>
      <c r="C875" s="100">
        <v>44850.177083333336</v>
      </c>
      <c r="D875" s="100">
        <v>44850.1875</v>
      </c>
      <c r="M875" s="41"/>
      <c r="N875" s="41"/>
      <c r="P875">
        <v>0.13</v>
      </c>
      <c r="U875" s="41"/>
      <c r="V875" s="41"/>
    </row>
    <row r="876" spans="2:22" ht="25.5" customHeight="1">
      <c r="B876" s="100">
        <v>44850.197916666664</v>
      </c>
      <c r="C876" s="100">
        <v>44850.1875</v>
      </c>
      <c r="D876" s="100">
        <v>44850.197916666664</v>
      </c>
      <c r="M876" s="41"/>
      <c r="N876" s="41"/>
      <c r="P876">
        <v>0</v>
      </c>
      <c r="U876" s="41"/>
      <c r="V876" s="41"/>
    </row>
    <row r="877" spans="2:22" ht="25.5" customHeight="1">
      <c r="B877" s="100">
        <v>44850.208333333336</v>
      </c>
      <c r="C877" s="100">
        <v>44850.197916666664</v>
      </c>
      <c r="D877" s="100">
        <v>44850.208333333336</v>
      </c>
      <c r="M877" s="41"/>
      <c r="N877" s="41"/>
      <c r="P877">
        <v>0</v>
      </c>
      <c r="U877" s="41"/>
      <c r="V877" s="41"/>
    </row>
    <row r="878" spans="2:22" ht="25.5" customHeight="1">
      <c r="B878" s="100">
        <v>44850.21875</v>
      </c>
      <c r="C878" s="100">
        <v>44850.208333333336</v>
      </c>
      <c r="D878" s="100">
        <v>44850.21875</v>
      </c>
      <c r="M878" s="41"/>
      <c r="N878" s="41"/>
      <c r="P878">
        <v>0</v>
      </c>
      <c r="U878" s="41"/>
      <c r="V878" s="41"/>
    </row>
    <row r="879" spans="2:22" ht="25.5" customHeight="1">
      <c r="B879" s="100">
        <v>44850.229166666664</v>
      </c>
      <c r="C879" s="100">
        <v>44850.21875</v>
      </c>
      <c r="D879" s="100">
        <v>44850.229166666664</v>
      </c>
      <c r="M879" s="41"/>
      <c r="N879" s="41"/>
      <c r="P879">
        <v>0</v>
      </c>
      <c r="U879" s="41"/>
      <c r="V879" s="41"/>
    </row>
    <row r="880" spans="2:22" ht="25.5" customHeight="1">
      <c r="B880" s="100">
        <v>44850.239583333336</v>
      </c>
      <c r="C880" s="100">
        <v>44850.229166666664</v>
      </c>
      <c r="D880" s="100">
        <v>44850.239583333336</v>
      </c>
      <c r="M880" s="41"/>
      <c r="N880" s="41"/>
      <c r="P880">
        <v>0</v>
      </c>
      <c r="U880" s="41"/>
      <c r="V880" s="41"/>
    </row>
    <row r="881" spans="2:22" ht="25.5" customHeight="1">
      <c r="B881" s="100">
        <v>44850.25</v>
      </c>
      <c r="C881" s="100">
        <v>44850.239583333336</v>
      </c>
      <c r="D881" s="100">
        <v>44850.25</v>
      </c>
      <c r="M881" s="41"/>
      <c r="N881" s="41"/>
      <c r="P881">
        <v>0</v>
      </c>
      <c r="U881" s="41"/>
      <c r="V881" s="41"/>
    </row>
    <row r="882" spans="2:22" ht="25.5" customHeight="1">
      <c r="B882" s="100">
        <v>44850.260416666664</v>
      </c>
      <c r="C882" s="100">
        <v>44850.25</v>
      </c>
      <c r="D882" s="100">
        <v>44850.260416666664</v>
      </c>
      <c r="M882" s="41"/>
      <c r="N882" s="41"/>
      <c r="U882" s="41"/>
      <c r="V882" s="41"/>
    </row>
    <row r="883" spans="2:22" ht="25.5" customHeight="1">
      <c r="B883" s="100">
        <v>44850.270833333336</v>
      </c>
      <c r="C883" s="100">
        <v>44850.260416666664</v>
      </c>
      <c r="D883" s="100">
        <v>44850.270833333336</v>
      </c>
      <c r="M883" s="41"/>
      <c r="N883" s="41"/>
      <c r="P883">
        <v>0.35</v>
      </c>
      <c r="U883" s="41"/>
      <c r="V883" s="41"/>
    </row>
    <row r="884" spans="2:22" ht="25.5" customHeight="1">
      <c r="B884" s="100">
        <v>44850.28125</v>
      </c>
      <c r="C884" s="100">
        <v>44850.270833333336</v>
      </c>
      <c r="D884" s="100">
        <v>44850.28125</v>
      </c>
      <c r="M884" s="41"/>
      <c r="N884" s="41"/>
      <c r="P884">
        <v>0</v>
      </c>
      <c r="U884" s="41"/>
      <c r="V884" s="41"/>
    </row>
    <row r="885" spans="2:22" ht="25.5" customHeight="1">
      <c r="B885" s="100">
        <v>44850.291666666664</v>
      </c>
      <c r="C885" s="100">
        <v>44850.28125</v>
      </c>
      <c r="D885" s="100">
        <v>44850.291666666664</v>
      </c>
      <c r="M885" s="41"/>
      <c r="N885" s="41"/>
      <c r="P885">
        <v>0</v>
      </c>
      <c r="U885" s="41"/>
      <c r="V885" s="41"/>
    </row>
    <row r="886" spans="2:22" ht="25.5" customHeight="1">
      <c r="B886" s="100">
        <v>44850.302083333336</v>
      </c>
      <c r="C886" s="100">
        <v>44850.291666666664</v>
      </c>
      <c r="D886" s="100">
        <v>44850.302083333336</v>
      </c>
      <c r="M886" s="41"/>
      <c r="N886" s="41"/>
      <c r="P886">
        <v>0</v>
      </c>
      <c r="U886" s="41"/>
      <c r="V886" s="41"/>
    </row>
    <row r="887" spans="2:22" ht="25.5" customHeight="1">
      <c r="B887" s="100">
        <v>44850.3125</v>
      </c>
      <c r="C887" s="100">
        <v>44850.302083333336</v>
      </c>
      <c r="D887" s="100">
        <v>44850.3125</v>
      </c>
      <c r="M887" s="41"/>
      <c r="N887" s="41"/>
      <c r="P887">
        <v>0</v>
      </c>
      <c r="U887" s="41"/>
      <c r="V887" s="41"/>
    </row>
    <row r="888" spans="2:22" ht="25.5" customHeight="1">
      <c r="B888" s="100">
        <v>44850.322916666664</v>
      </c>
      <c r="C888" s="100">
        <v>44850.3125</v>
      </c>
      <c r="D888" s="100">
        <v>44850.322916666664</v>
      </c>
      <c r="M888" s="41"/>
      <c r="N888" s="41"/>
      <c r="P888">
        <v>0</v>
      </c>
      <c r="U888" s="41"/>
      <c r="V888" s="41"/>
    </row>
    <row r="889" spans="2:22" ht="25.5" customHeight="1">
      <c r="B889" s="100">
        <v>44850.333333333336</v>
      </c>
      <c r="C889" s="100">
        <v>44850.322916666664</v>
      </c>
      <c r="D889" s="100">
        <v>44850.333333333336</v>
      </c>
      <c r="M889" s="41"/>
      <c r="N889" s="41"/>
      <c r="P889">
        <v>0</v>
      </c>
      <c r="U889" s="41"/>
      <c r="V889" s="41"/>
    </row>
    <row r="890" spans="2:22" ht="25.5" customHeight="1">
      <c r="B890" s="100">
        <v>44850.34375</v>
      </c>
      <c r="C890" s="100">
        <v>44850.333333333336</v>
      </c>
      <c r="D890" s="100">
        <v>44850.34375</v>
      </c>
      <c r="M890" s="41"/>
      <c r="N890" s="41"/>
      <c r="P890">
        <v>0</v>
      </c>
      <c r="U890" s="41"/>
      <c r="V890" s="41"/>
    </row>
    <row r="891" spans="2:22" ht="25.5" customHeight="1">
      <c r="B891" s="100">
        <v>44850.354166666664</v>
      </c>
      <c r="C891" s="100">
        <v>44850.34375</v>
      </c>
      <c r="D891" s="100">
        <v>44850.354166666664</v>
      </c>
      <c r="M891" s="41"/>
      <c r="N891" s="41"/>
      <c r="P891">
        <v>0</v>
      </c>
      <c r="U891" s="41"/>
      <c r="V891" s="41"/>
    </row>
    <row r="892" spans="2:22" ht="25.5" customHeight="1">
      <c r="B892" s="100">
        <v>44850.364583333336</v>
      </c>
      <c r="C892" s="100">
        <v>44850.354166666664</v>
      </c>
      <c r="D892" s="100">
        <v>44850.364583333336</v>
      </c>
      <c r="M892" s="41"/>
      <c r="N892" s="41"/>
      <c r="P892">
        <v>0</v>
      </c>
      <c r="U892" s="41"/>
      <c r="V892" s="41"/>
    </row>
    <row r="893" spans="2:22" ht="25.5" customHeight="1">
      <c r="B893" s="100">
        <v>44850.375</v>
      </c>
      <c r="C893" s="100">
        <v>44850.364583333336</v>
      </c>
      <c r="D893" s="100">
        <v>44850.375</v>
      </c>
      <c r="M893" s="41"/>
      <c r="N893" s="41"/>
      <c r="P893">
        <v>0</v>
      </c>
      <c r="U893" s="41"/>
      <c r="V893" s="41"/>
    </row>
    <row r="894" spans="2:22" ht="25.5" customHeight="1">
      <c r="B894" s="100">
        <v>44850.385416666664</v>
      </c>
      <c r="C894" s="100">
        <v>44850.375</v>
      </c>
      <c r="D894" s="100">
        <v>44850.385416666664</v>
      </c>
      <c r="M894" s="41"/>
      <c r="N894" s="41"/>
      <c r="P894">
        <v>0</v>
      </c>
      <c r="U894" s="41"/>
      <c r="V894" s="41"/>
    </row>
    <row r="895" spans="2:22" ht="25.5" customHeight="1">
      <c r="B895" s="100">
        <v>44850.395833333336</v>
      </c>
      <c r="C895" s="100">
        <v>44850.385416666664</v>
      </c>
      <c r="D895" s="100">
        <v>44850.395833333336</v>
      </c>
      <c r="M895" s="41"/>
      <c r="N895" s="41"/>
      <c r="P895">
        <v>0</v>
      </c>
      <c r="U895" s="41"/>
      <c r="V895" s="41"/>
    </row>
    <row r="896" spans="2:22" ht="25.5" customHeight="1">
      <c r="B896" s="100">
        <v>44850.40625</v>
      </c>
      <c r="C896" s="100">
        <v>44850.395833333336</v>
      </c>
      <c r="D896" s="100">
        <v>44850.40625</v>
      </c>
      <c r="M896" s="41"/>
      <c r="N896" s="41"/>
      <c r="P896">
        <v>0</v>
      </c>
      <c r="U896" s="41"/>
      <c r="V896" s="41"/>
    </row>
    <row r="897" spans="2:22" ht="25.5" customHeight="1">
      <c r="B897" s="100">
        <v>44850.416666666664</v>
      </c>
      <c r="C897" s="100">
        <v>44850.40625</v>
      </c>
      <c r="D897" s="100">
        <v>44850.416666666664</v>
      </c>
      <c r="M897" s="41"/>
      <c r="N897" s="41"/>
      <c r="P897">
        <v>0</v>
      </c>
      <c r="U897" s="41"/>
      <c r="V897" s="41"/>
    </row>
    <row r="898" spans="2:22" ht="25.5" customHeight="1">
      <c r="B898" s="100">
        <v>44850.427083333336</v>
      </c>
      <c r="C898" s="100">
        <v>44850.416666666664</v>
      </c>
      <c r="D898" s="100">
        <v>44850.427083333336</v>
      </c>
      <c r="M898" s="41"/>
      <c r="N898" s="41"/>
      <c r="P898">
        <v>0</v>
      </c>
      <c r="U898" s="41"/>
      <c r="V898" s="41"/>
    </row>
    <row r="899" spans="2:22" ht="25.5" customHeight="1">
      <c r="B899" s="100">
        <v>44850.4375</v>
      </c>
      <c r="C899" s="100">
        <v>44850.427083333336</v>
      </c>
      <c r="D899" s="100">
        <v>44850.4375</v>
      </c>
      <c r="M899" s="41"/>
      <c r="N899" s="41"/>
      <c r="P899">
        <v>0</v>
      </c>
      <c r="U899" s="41"/>
      <c r="V899" s="41"/>
    </row>
    <row r="900" spans="2:22" ht="25.5" customHeight="1">
      <c r="B900" s="100">
        <v>44850.447916666664</v>
      </c>
      <c r="C900" s="100">
        <v>44850.4375</v>
      </c>
      <c r="D900" s="100">
        <v>44850.447916666664</v>
      </c>
      <c r="M900" s="41"/>
      <c r="N900" s="41"/>
      <c r="P900">
        <v>0</v>
      </c>
      <c r="U900" s="41"/>
      <c r="V900" s="41"/>
    </row>
    <row r="901" spans="2:22" ht="25.5" customHeight="1">
      <c r="B901" s="100">
        <v>44850.458333333336</v>
      </c>
      <c r="C901" s="100">
        <v>44850.447916666664</v>
      </c>
      <c r="D901" s="100">
        <v>44850.458333333336</v>
      </c>
      <c r="M901" s="41"/>
      <c r="N901" s="41"/>
      <c r="U901" s="41"/>
      <c r="V901" s="41"/>
    </row>
    <row r="902" spans="2:22" ht="25.5" customHeight="1">
      <c r="B902" s="100">
        <v>44850.46875</v>
      </c>
      <c r="C902" s="100">
        <v>44850.458333333336</v>
      </c>
      <c r="D902" s="100">
        <v>44850.46875</v>
      </c>
      <c r="M902" s="41"/>
      <c r="N902" s="41"/>
      <c r="P902">
        <v>0</v>
      </c>
      <c r="U902" s="41"/>
      <c r="V902" s="41"/>
    </row>
    <row r="903" spans="2:22" ht="25.5" customHeight="1">
      <c r="B903" s="100">
        <v>44850.479166666664</v>
      </c>
      <c r="C903" s="100">
        <v>44850.46875</v>
      </c>
      <c r="D903" s="100">
        <v>44850.479166666664</v>
      </c>
      <c r="M903" s="41"/>
      <c r="N903" s="41"/>
      <c r="P903">
        <v>0</v>
      </c>
      <c r="U903" s="41"/>
      <c r="V903" s="41"/>
    </row>
    <row r="904" spans="2:22" ht="25.5" customHeight="1">
      <c r="B904" s="100">
        <v>44850.489583333336</v>
      </c>
      <c r="C904" s="100">
        <v>44850.479166666664</v>
      </c>
      <c r="D904" s="100">
        <v>44850.489583333336</v>
      </c>
      <c r="M904" s="41"/>
      <c r="N904" s="41"/>
      <c r="P904">
        <v>0</v>
      </c>
      <c r="U904" s="41"/>
      <c r="V904" s="41"/>
    </row>
    <row r="905" spans="2:22" ht="25.5" customHeight="1">
      <c r="B905" s="100">
        <v>44850.5</v>
      </c>
      <c r="C905" s="100">
        <v>44850.489583333336</v>
      </c>
      <c r="D905" s="100">
        <v>44850.5</v>
      </c>
      <c r="M905" s="41"/>
      <c r="N905" s="41"/>
      <c r="P905">
        <v>0</v>
      </c>
      <c r="U905" s="41"/>
      <c r="V905" s="41"/>
    </row>
    <row r="906" spans="2:22" ht="25.5" customHeight="1">
      <c r="B906" s="100">
        <v>44850.510416666664</v>
      </c>
      <c r="C906" s="100">
        <v>44850.5</v>
      </c>
      <c r="D906" s="100">
        <v>44850.510416666664</v>
      </c>
      <c r="M906" s="41"/>
      <c r="N906" s="41"/>
      <c r="P906">
        <v>0</v>
      </c>
      <c r="U906" s="41"/>
      <c r="V906" s="41"/>
    </row>
    <row r="907" spans="2:22" ht="25.5" customHeight="1">
      <c r="B907" s="100">
        <v>44850.520833333336</v>
      </c>
      <c r="C907" s="100">
        <v>44850.510416666664</v>
      </c>
      <c r="D907" s="100">
        <v>44850.520833333336</v>
      </c>
      <c r="M907" s="41"/>
      <c r="N907" s="41"/>
      <c r="P907">
        <v>0</v>
      </c>
      <c r="U907" s="41"/>
      <c r="V907" s="41"/>
    </row>
    <row r="908" spans="2:22" ht="25.5" customHeight="1">
      <c r="B908" s="100">
        <v>44850.53125</v>
      </c>
      <c r="C908" s="100">
        <v>44850.520833333336</v>
      </c>
      <c r="D908" s="100">
        <v>44850.53125</v>
      </c>
      <c r="M908" s="41"/>
      <c r="N908" s="41"/>
      <c r="P908">
        <v>0</v>
      </c>
      <c r="U908" s="41"/>
      <c r="V908" s="41"/>
    </row>
    <row r="909" spans="2:22" ht="25.5" customHeight="1">
      <c r="B909" s="100">
        <v>44850.541666666664</v>
      </c>
      <c r="C909" s="100">
        <v>44850.53125</v>
      </c>
      <c r="D909" s="100">
        <v>44850.541666666664</v>
      </c>
      <c r="M909" s="41"/>
      <c r="N909" s="41"/>
      <c r="P909">
        <v>0</v>
      </c>
      <c r="U909" s="41"/>
      <c r="V909" s="41"/>
    </row>
    <row r="910" spans="2:22" ht="25.5" customHeight="1">
      <c r="B910" s="100">
        <v>44850.552083333336</v>
      </c>
      <c r="C910" s="100">
        <v>44850.541666666664</v>
      </c>
      <c r="D910" s="100">
        <v>44850.552083333336</v>
      </c>
      <c r="M910" s="41"/>
      <c r="N910" s="41"/>
      <c r="P910">
        <v>0</v>
      </c>
      <c r="U910" s="41"/>
      <c r="V910" s="41"/>
    </row>
    <row r="911" spans="2:22" ht="25.5" customHeight="1">
      <c r="B911" s="100">
        <v>44850.5625</v>
      </c>
      <c r="C911" s="100">
        <v>44850.552083333336</v>
      </c>
      <c r="D911" s="100">
        <v>44850.5625</v>
      </c>
      <c r="M911" s="41"/>
      <c r="N911" s="41"/>
      <c r="P911">
        <v>0</v>
      </c>
      <c r="U911" s="41"/>
      <c r="V911" s="41"/>
    </row>
    <row r="912" spans="2:22" ht="25.5" customHeight="1">
      <c r="B912" s="100">
        <v>44850.572916666664</v>
      </c>
      <c r="C912" s="100">
        <v>44850.5625</v>
      </c>
      <c r="D912" s="100">
        <v>44850.572916666664</v>
      </c>
      <c r="M912" s="41"/>
      <c r="N912" s="41"/>
      <c r="P912">
        <v>0</v>
      </c>
      <c r="U912" s="41"/>
      <c r="V912" s="41"/>
    </row>
    <row r="913" spans="2:22" ht="25.5" customHeight="1">
      <c r="B913" s="100">
        <v>44850.583333333336</v>
      </c>
      <c r="C913" s="100">
        <v>44850.572916666664</v>
      </c>
      <c r="D913" s="100">
        <v>44850.583333333336</v>
      </c>
      <c r="M913" s="41"/>
      <c r="N913" s="41"/>
      <c r="P913">
        <v>0</v>
      </c>
      <c r="U913" s="41"/>
      <c r="V913" s="41"/>
    </row>
    <row r="914" spans="2:22" ht="25.5" customHeight="1">
      <c r="B914" s="100">
        <v>44850.59375</v>
      </c>
      <c r="C914" s="100">
        <v>44850.583333333336</v>
      </c>
      <c r="D914" s="100">
        <v>44850.59375</v>
      </c>
      <c r="M914" s="41"/>
      <c r="N914" s="41"/>
      <c r="P914">
        <v>0</v>
      </c>
      <c r="U914" s="41"/>
      <c r="V914" s="41"/>
    </row>
    <row r="915" spans="2:22" ht="25.5" customHeight="1">
      <c r="B915" s="100">
        <v>44850.604166666664</v>
      </c>
      <c r="C915" s="100">
        <v>44850.59375</v>
      </c>
      <c r="D915" s="100">
        <v>44850.604166666664</v>
      </c>
      <c r="M915" s="41"/>
      <c r="N915" s="41"/>
      <c r="P915">
        <v>0</v>
      </c>
      <c r="U915" s="41"/>
      <c r="V915" s="41"/>
    </row>
    <row r="916" spans="2:22" ht="25.5" customHeight="1">
      <c r="B916" s="100">
        <v>44850.614583333336</v>
      </c>
      <c r="C916" s="100">
        <v>44850.604166666664</v>
      </c>
      <c r="D916" s="100">
        <v>44850.614583333336</v>
      </c>
      <c r="M916" s="41"/>
      <c r="N916" s="41"/>
      <c r="P916">
        <v>0</v>
      </c>
      <c r="U916" s="41"/>
      <c r="V916" s="41"/>
    </row>
    <row r="917" spans="2:22" ht="25.5" customHeight="1">
      <c r="B917" s="100">
        <v>44850.625</v>
      </c>
      <c r="C917" s="100">
        <v>44850.614583333336</v>
      </c>
      <c r="D917" s="100">
        <v>44850.625</v>
      </c>
      <c r="M917" s="41"/>
      <c r="N917" s="41"/>
      <c r="P917">
        <v>0</v>
      </c>
      <c r="U917" s="41"/>
      <c r="V917" s="41"/>
    </row>
    <row r="918" spans="2:22" ht="25.5" customHeight="1">
      <c r="B918" s="100">
        <v>44850.635416666664</v>
      </c>
      <c r="C918" s="100">
        <v>44850.625</v>
      </c>
      <c r="D918" s="100">
        <v>44850.635416666664</v>
      </c>
      <c r="M918" s="41"/>
      <c r="N918" s="41"/>
      <c r="U918" s="41"/>
      <c r="V918" s="41"/>
    </row>
    <row r="919" spans="2:22" ht="25.5" customHeight="1">
      <c r="B919" s="100">
        <v>44850.645833333336</v>
      </c>
      <c r="C919" s="100">
        <v>44850.635416666664</v>
      </c>
      <c r="D919" s="100">
        <v>44850.645833333336</v>
      </c>
      <c r="M919" s="41"/>
      <c r="N919" s="41"/>
      <c r="P919">
        <v>0</v>
      </c>
      <c r="U919" s="41"/>
      <c r="V919" s="41"/>
    </row>
    <row r="920" spans="2:22" ht="25.5" customHeight="1">
      <c r="B920" s="100">
        <v>44850.65625</v>
      </c>
      <c r="C920" s="100">
        <v>44850.645833333336</v>
      </c>
      <c r="D920" s="100">
        <v>44850.65625</v>
      </c>
      <c r="M920" s="41"/>
      <c r="N920" s="41"/>
      <c r="P920">
        <v>0</v>
      </c>
      <c r="U920" s="41"/>
      <c r="V920" s="41"/>
    </row>
    <row r="921" spans="2:22" ht="25.5" customHeight="1">
      <c r="B921" s="100">
        <v>44850.666666666664</v>
      </c>
      <c r="C921" s="100">
        <v>44850.65625</v>
      </c>
      <c r="D921" s="100">
        <v>44850.666666666664</v>
      </c>
      <c r="M921" s="41"/>
      <c r="N921" s="41"/>
      <c r="P921">
        <v>0.06</v>
      </c>
      <c r="U921" s="41"/>
      <c r="V921" s="41"/>
    </row>
    <row r="922" spans="2:22" ht="25.5" customHeight="1">
      <c r="B922" s="100">
        <v>44850.677083333336</v>
      </c>
      <c r="C922" s="100">
        <v>44850.666666666664</v>
      </c>
      <c r="D922" s="100">
        <v>44850.677083333336</v>
      </c>
      <c r="M922" s="41"/>
      <c r="N922" s="41"/>
      <c r="P922">
        <v>0</v>
      </c>
      <c r="U922" s="41"/>
      <c r="V922" s="41"/>
    </row>
    <row r="923" spans="2:22" ht="25.5" customHeight="1">
      <c r="B923" s="100">
        <v>44850.6875</v>
      </c>
      <c r="C923" s="100">
        <v>44850.677083333336</v>
      </c>
      <c r="D923" s="100">
        <v>44850.6875</v>
      </c>
      <c r="M923" s="41"/>
      <c r="N923" s="41"/>
      <c r="P923">
        <v>0</v>
      </c>
      <c r="U923" s="41"/>
      <c r="V923" s="41"/>
    </row>
    <row r="924" spans="2:22" ht="25.5" customHeight="1">
      <c r="B924" s="100">
        <v>44850.697916666664</v>
      </c>
      <c r="C924" s="100">
        <v>44850.6875</v>
      </c>
      <c r="D924" s="100">
        <v>44850.697916666664</v>
      </c>
      <c r="M924" s="41"/>
      <c r="N924" s="41"/>
      <c r="P924">
        <v>0</v>
      </c>
      <c r="U924" s="41"/>
      <c r="V924" s="41"/>
    </row>
    <row r="925" spans="2:22" ht="25.5" customHeight="1">
      <c r="B925" s="100">
        <v>44850.708333333336</v>
      </c>
      <c r="C925" s="100">
        <v>44850.697916666664</v>
      </c>
      <c r="D925" s="100">
        <v>44850.708333333336</v>
      </c>
      <c r="M925" s="41"/>
      <c r="N925" s="41"/>
      <c r="P925">
        <v>0</v>
      </c>
      <c r="U925" s="41"/>
      <c r="V925" s="41"/>
    </row>
    <row r="926" spans="2:22" ht="25.5" customHeight="1">
      <c r="B926" s="100">
        <v>44850.71875</v>
      </c>
      <c r="C926" s="100">
        <v>44850.708333333336</v>
      </c>
      <c r="D926" s="100">
        <v>44850.71875</v>
      </c>
      <c r="M926" s="41"/>
      <c r="N926" s="41"/>
      <c r="P926">
        <v>0</v>
      </c>
      <c r="U926" s="41"/>
      <c r="V926" s="41"/>
    </row>
    <row r="927" spans="2:22" ht="25.5" customHeight="1">
      <c r="B927" s="100">
        <v>44850.729166666664</v>
      </c>
      <c r="C927" s="100">
        <v>44850.71875</v>
      </c>
      <c r="D927" s="100">
        <v>44850.729166666664</v>
      </c>
      <c r="M927" s="41"/>
      <c r="N927" s="41"/>
      <c r="P927">
        <v>0.17</v>
      </c>
      <c r="U927" s="41"/>
      <c r="V927" s="41"/>
    </row>
    <row r="928" spans="2:22" ht="25.5" customHeight="1">
      <c r="B928" s="100">
        <v>44850.739583333336</v>
      </c>
      <c r="C928" s="100">
        <v>44850.729166666664</v>
      </c>
      <c r="D928" s="100">
        <v>44850.739583333336</v>
      </c>
      <c r="M928" s="41"/>
      <c r="N928" s="41"/>
      <c r="P928">
        <v>0</v>
      </c>
      <c r="U928" s="41"/>
      <c r="V928" s="41"/>
    </row>
    <row r="929" spans="2:22" ht="25.5" customHeight="1">
      <c r="B929" s="100">
        <v>44850.75</v>
      </c>
      <c r="C929" s="100">
        <v>44850.739583333336</v>
      </c>
      <c r="D929" s="100">
        <v>44850.75</v>
      </c>
      <c r="M929" s="41"/>
      <c r="N929" s="41"/>
      <c r="P929">
        <v>0</v>
      </c>
      <c r="U929" s="41"/>
      <c r="V929" s="41"/>
    </row>
    <row r="930" spans="2:22" ht="25.5" customHeight="1">
      <c r="B930" s="100">
        <v>44850.760416666664</v>
      </c>
      <c r="C930" s="100">
        <v>44850.75</v>
      </c>
      <c r="D930" s="100">
        <v>44850.760416666664</v>
      </c>
      <c r="M930" s="41"/>
      <c r="N930" s="41"/>
      <c r="P930">
        <v>0</v>
      </c>
      <c r="U930" s="41"/>
      <c r="V930" s="41"/>
    </row>
    <row r="931" spans="2:22" ht="25.5" customHeight="1">
      <c r="B931" s="100">
        <v>44850.770833333336</v>
      </c>
      <c r="C931" s="100">
        <v>44850.760416666664</v>
      </c>
      <c r="D931" s="100">
        <v>44850.770833333336</v>
      </c>
      <c r="M931" s="41"/>
      <c r="N931" s="41"/>
      <c r="P931">
        <v>0</v>
      </c>
      <c r="U931" s="41"/>
      <c r="V931" s="41"/>
    </row>
    <row r="932" spans="2:22" ht="25.5" customHeight="1">
      <c r="B932" s="100">
        <v>44850.78125</v>
      </c>
      <c r="C932" s="100">
        <v>44850.770833333336</v>
      </c>
      <c r="D932" s="100">
        <v>44850.78125</v>
      </c>
      <c r="M932" s="41"/>
      <c r="N932" s="41"/>
      <c r="P932">
        <v>0</v>
      </c>
      <c r="U932" s="41"/>
      <c r="V932" s="41"/>
    </row>
    <row r="933" spans="2:22" ht="25.5" customHeight="1">
      <c r="B933" s="100">
        <v>44850.791666666664</v>
      </c>
      <c r="C933" s="100">
        <v>44850.78125</v>
      </c>
      <c r="D933" s="100">
        <v>44850.791666666664</v>
      </c>
      <c r="M933" s="41"/>
      <c r="N933" s="41"/>
      <c r="P933">
        <v>0</v>
      </c>
      <c r="U933" s="41"/>
      <c r="V933" s="41"/>
    </row>
    <row r="934" spans="2:22" ht="25.5" customHeight="1">
      <c r="B934" s="100">
        <v>44850.802083333336</v>
      </c>
      <c r="C934" s="100">
        <v>44850.791666666664</v>
      </c>
      <c r="D934" s="100">
        <v>44850.802083333336</v>
      </c>
      <c r="M934" s="41"/>
      <c r="N934" s="41"/>
      <c r="P934">
        <v>0</v>
      </c>
      <c r="U934" s="41"/>
      <c r="V934" s="41"/>
    </row>
    <row r="935" spans="2:22" ht="25.5" customHeight="1">
      <c r="B935" s="100">
        <v>44850.8125</v>
      </c>
      <c r="C935" s="100">
        <v>44850.802083333336</v>
      </c>
      <c r="D935" s="100">
        <v>44850.8125</v>
      </c>
      <c r="M935" s="41"/>
      <c r="N935" s="41"/>
      <c r="U935" s="41"/>
      <c r="V935" s="41"/>
    </row>
    <row r="936" spans="2:22" ht="25.5" customHeight="1">
      <c r="B936" s="100">
        <v>44850.822916666664</v>
      </c>
      <c r="C936" s="100">
        <v>44850.8125</v>
      </c>
      <c r="D936" s="100">
        <v>44850.822916666664</v>
      </c>
      <c r="M936" s="41"/>
      <c r="N936" s="41"/>
      <c r="P936">
        <v>0</v>
      </c>
      <c r="U936" s="41"/>
      <c r="V936" s="41"/>
    </row>
    <row r="937" spans="2:22" ht="25.5" customHeight="1">
      <c r="B937" s="100">
        <v>44850.833333333336</v>
      </c>
      <c r="C937" s="100">
        <v>44850.822916666664</v>
      </c>
      <c r="D937" s="100">
        <v>44850.833333333336</v>
      </c>
      <c r="M937" s="41"/>
      <c r="N937" s="41"/>
      <c r="P937">
        <v>0</v>
      </c>
      <c r="U937" s="41"/>
      <c r="V937" s="41"/>
    </row>
    <row r="938" spans="2:22" ht="25.5" customHeight="1">
      <c r="B938" s="100">
        <v>44850.84375</v>
      </c>
      <c r="C938" s="100">
        <v>44850.833333333336</v>
      </c>
      <c r="D938" s="100">
        <v>44850.84375</v>
      </c>
      <c r="M938" s="41"/>
      <c r="N938" s="41"/>
      <c r="P938">
        <v>0</v>
      </c>
      <c r="U938" s="41"/>
      <c r="V938" s="41"/>
    </row>
    <row r="939" spans="2:22" ht="25.5" customHeight="1">
      <c r="B939" s="100">
        <v>44850.854166666664</v>
      </c>
      <c r="C939" s="100">
        <v>44850.84375</v>
      </c>
      <c r="D939" s="100">
        <v>44850.854166666664</v>
      </c>
      <c r="M939" s="41"/>
      <c r="N939" s="41"/>
      <c r="P939">
        <v>0</v>
      </c>
      <c r="U939" s="41"/>
      <c r="V939" s="41"/>
    </row>
    <row r="940" spans="2:22" ht="25.5" customHeight="1">
      <c r="B940" s="100">
        <v>44850.864583333336</v>
      </c>
      <c r="C940" s="100">
        <v>44850.854166666664</v>
      </c>
      <c r="D940" s="100">
        <v>44850.864583333336</v>
      </c>
      <c r="M940" s="41"/>
      <c r="N940" s="41"/>
      <c r="P940">
        <v>0</v>
      </c>
      <c r="U940" s="41"/>
      <c r="V940" s="41"/>
    </row>
    <row r="941" spans="2:22" ht="25.5" customHeight="1">
      <c r="B941" s="100">
        <v>44850.875</v>
      </c>
      <c r="C941" s="100">
        <v>44850.864583333336</v>
      </c>
      <c r="D941" s="100">
        <v>44850.875</v>
      </c>
      <c r="M941" s="41"/>
      <c r="N941" s="41"/>
      <c r="U941" s="41"/>
      <c r="V941" s="41"/>
    </row>
    <row r="942" spans="2:22" ht="25.5" customHeight="1">
      <c r="B942" s="100">
        <v>44850.885416666664</v>
      </c>
      <c r="C942" s="100">
        <v>44850.875</v>
      </c>
      <c r="D942" s="100">
        <v>44850.885416666664</v>
      </c>
      <c r="M942" s="41"/>
      <c r="N942" s="41"/>
      <c r="U942" s="41"/>
      <c r="V942" s="41"/>
    </row>
    <row r="943" spans="2:22" ht="25.5" customHeight="1">
      <c r="B943" s="100">
        <v>44850.895833333336</v>
      </c>
      <c r="C943" s="100">
        <v>44850.885416666664</v>
      </c>
      <c r="D943" s="100">
        <v>44850.895833333336</v>
      </c>
      <c r="M943" s="41"/>
      <c r="N943" s="41"/>
      <c r="U943" s="41"/>
      <c r="V943" s="41"/>
    </row>
    <row r="944" spans="2:22" ht="25.5" customHeight="1">
      <c r="B944" s="100">
        <v>44850.90625</v>
      </c>
      <c r="C944" s="100">
        <v>44850.895833333336</v>
      </c>
      <c r="D944" s="100">
        <v>44850.90625</v>
      </c>
      <c r="M944" s="41"/>
      <c r="N944" s="41"/>
      <c r="P944">
        <v>0</v>
      </c>
      <c r="U944" s="41"/>
      <c r="V944" s="41"/>
    </row>
    <row r="945" spans="2:22" ht="25.5" customHeight="1">
      <c r="B945" s="100">
        <v>44850.916666666664</v>
      </c>
      <c r="C945" s="100">
        <v>44850.90625</v>
      </c>
      <c r="D945" s="100">
        <v>44850.916666666664</v>
      </c>
      <c r="M945" s="41"/>
      <c r="N945" s="41"/>
      <c r="U945" s="41"/>
      <c r="V945" s="41"/>
    </row>
    <row r="946" spans="2:22" ht="25.5" customHeight="1">
      <c r="B946" s="100">
        <v>44850.927083333336</v>
      </c>
      <c r="C946" s="100">
        <v>44850.916666666664</v>
      </c>
      <c r="D946" s="100">
        <v>44850.927083333336</v>
      </c>
      <c r="M946" s="41"/>
      <c r="N946" s="41"/>
      <c r="P946">
        <v>0</v>
      </c>
      <c r="U946" s="41"/>
      <c r="V946" s="41"/>
    </row>
    <row r="947" spans="2:22" ht="25.5" customHeight="1">
      <c r="B947" s="100">
        <v>44850.9375</v>
      </c>
      <c r="C947" s="100">
        <v>44850.927083333336</v>
      </c>
      <c r="D947" s="100">
        <v>44850.9375</v>
      </c>
      <c r="M947" s="41"/>
      <c r="N947" s="41"/>
      <c r="U947" s="41"/>
      <c r="V947" s="41"/>
    </row>
    <row r="948" spans="2:22" ht="25.5" customHeight="1">
      <c r="B948" s="100">
        <v>44850.947916666664</v>
      </c>
      <c r="C948" s="100">
        <v>44850.9375</v>
      </c>
      <c r="D948" s="100">
        <v>44850.947916666664</v>
      </c>
      <c r="M948" s="41"/>
      <c r="N948" s="41"/>
      <c r="U948" s="41"/>
      <c r="V948" s="41"/>
    </row>
    <row r="949" spans="2:22" ht="25.5" customHeight="1">
      <c r="B949" s="100">
        <v>44850.958333333336</v>
      </c>
      <c r="C949" s="100">
        <v>44850.947916666664</v>
      </c>
      <c r="D949" s="100">
        <v>44850.958333333336</v>
      </c>
      <c r="M949" s="41"/>
      <c r="N949" s="41"/>
      <c r="P949">
        <v>0</v>
      </c>
      <c r="U949" s="41"/>
      <c r="V949" s="41"/>
    </row>
    <row r="950" spans="2:22" ht="25.5" customHeight="1">
      <c r="B950" s="100">
        <v>44850.96875</v>
      </c>
      <c r="C950" s="100">
        <v>44850.958333333336</v>
      </c>
      <c r="D950" s="100">
        <v>44850.96875</v>
      </c>
      <c r="M950" s="41"/>
      <c r="N950" s="41"/>
      <c r="P950">
        <v>0</v>
      </c>
      <c r="U950" s="41"/>
      <c r="V950" s="41"/>
    </row>
    <row r="951" spans="2:22" ht="25.5" customHeight="1">
      <c r="B951" s="100">
        <v>44850.979166666664</v>
      </c>
      <c r="C951" s="100">
        <v>44850.96875</v>
      </c>
      <c r="D951" s="100">
        <v>44850.979166666664</v>
      </c>
      <c r="M951" s="41"/>
      <c r="N951" s="41"/>
      <c r="P951">
        <v>0</v>
      </c>
      <c r="U951" s="41"/>
      <c r="V951" s="41"/>
    </row>
    <row r="952" spans="2:22" ht="25.5" customHeight="1">
      <c r="B952" s="100">
        <v>44850.989583333336</v>
      </c>
      <c r="C952" s="100">
        <v>44850.979166666664</v>
      </c>
      <c r="D952" s="100">
        <v>44850.989583333336</v>
      </c>
      <c r="M952" s="41"/>
      <c r="N952" s="41"/>
      <c r="P952">
        <v>0</v>
      </c>
      <c r="U952" s="41"/>
      <c r="V952" s="41"/>
    </row>
    <row r="953" spans="2:22" ht="25.5" customHeight="1">
      <c r="B953" s="100">
        <v>44851</v>
      </c>
      <c r="C953" s="100">
        <v>44850.989583333336</v>
      </c>
      <c r="D953" s="100">
        <v>44851</v>
      </c>
      <c r="M953" s="41"/>
      <c r="N953" s="41"/>
      <c r="P953">
        <v>0</v>
      </c>
      <c r="U953" s="41"/>
      <c r="V953" s="41"/>
    </row>
    <row r="954" spans="2:22" ht="25.5" customHeight="1">
      <c r="B954" s="100">
        <v>44851.010416666664</v>
      </c>
      <c r="C954" s="100">
        <v>44851</v>
      </c>
      <c r="D954" s="100">
        <v>44851.010416666664</v>
      </c>
      <c r="M954" s="41"/>
      <c r="N954" s="41"/>
      <c r="U954" s="41"/>
      <c r="V954" s="41"/>
    </row>
    <row r="955" spans="2:22" ht="25.5" customHeight="1">
      <c r="B955" s="100">
        <v>44851.020833333336</v>
      </c>
      <c r="C955" s="100">
        <v>44851.010416666664</v>
      </c>
      <c r="D955" s="100">
        <v>44851.020833333336</v>
      </c>
      <c r="M955" s="41"/>
      <c r="N955" s="41"/>
      <c r="U955" s="41"/>
      <c r="V955" s="41"/>
    </row>
    <row r="956" spans="2:22" ht="25.5" customHeight="1">
      <c r="B956" s="100">
        <v>44851.03125</v>
      </c>
      <c r="C956" s="100">
        <v>44851.020833333336</v>
      </c>
      <c r="D956" s="100">
        <v>44851.03125</v>
      </c>
      <c r="M956" s="41"/>
      <c r="N956" s="41"/>
      <c r="U956" s="41"/>
      <c r="V956" s="41"/>
    </row>
    <row r="957" spans="2:22" ht="25.5" customHeight="1">
      <c r="B957" s="100">
        <v>44851.041666666664</v>
      </c>
      <c r="C957" s="100">
        <v>44851.03125</v>
      </c>
      <c r="D957" s="100">
        <v>44851.041666666664</v>
      </c>
      <c r="M957" s="41"/>
      <c r="N957" s="41"/>
      <c r="P957">
        <v>0</v>
      </c>
      <c r="U957" s="41"/>
      <c r="V957" s="41"/>
    </row>
    <row r="958" spans="2:22" ht="25.5" customHeight="1">
      <c r="B958" s="100">
        <v>44851.052083333336</v>
      </c>
      <c r="C958" s="100">
        <v>44851.041666666664</v>
      </c>
      <c r="D958" s="100">
        <v>44851.052083333336</v>
      </c>
      <c r="M958" s="41"/>
      <c r="N958" s="41"/>
      <c r="U958" s="41"/>
      <c r="V958" s="41"/>
    </row>
    <row r="959" spans="2:22" ht="25.5" customHeight="1">
      <c r="B959" s="100">
        <v>44851.0625</v>
      </c>
      <c r="C959" s="100">
        <v>44851.052083333336</v>
      </c>
      <c r="D959" s="100">
        <v>44851.0625</v>
      </c>
      <c r="M959" s="41"/>
      <c r="N959" s="41"/>
      <c r="U959" s="41"/>
      <c r="V959" s="41"/>
    </row>
    <row r="960" spans="2:22" ht="25.5" customHeight="1">
      <c r="B960" s="100">
        <v>44851.072916666664</v>
      </c>
      <c r="C960" s="100">
        <v>44851.0625</v>
      </c>
      <c r="D960" s="100">
        <v>44851.072916666664</v>
      </c>
      <c r="M960" s="41"/>
      <c r="N960" s="41"/>
      <c r="U960" s="41"/>
      <c r="V960" s="41"/>
    </row>
    <row r="961" spans="2:22" ht="25.5" customHeight="1">
      <c r="B961" s="100">
        <v>44851.083333333336</v>
      </c>
      <c r="C961" s="100">
        <v>44851.072916666664</v>
      </c>
      <c r="D961" s="100">
        <v>44851.083333333336</v>
      </c>
      <c r="M961" s="41"/>
      <c r="N961" s="41"/>
      <c r="P961">
        <v>0</v>
      </c>
      <c r="U961" s="41"/>
      <c r="V961" s="41"/>
    </row>
    <row r="962" spans="2:22" ht="25.5" customHeight="1">
      <c r="B962" s="100">
        <v>44851.09375</v>
      </c>
      <c r="C962" s="100">
        <v>44851.083333333336</v>
      </c>
      <c r="D962" s="100">
        <v>44851.09375</v>
      </c>
      <c r="M962" s="41"/>
      <c r="N962" s="41"/>
      <c r="P962">
        <v>0</v>
      </c>
      <c r="U962" s="41"/>
      <c r="V962" s="41"/>
    </row>
    <row r="963" spans="2:22" ht="25.5" customHeight="1">
      <c r="B963" s="100">
        <v>44851.104166666664</v>
      </c>
      <c r="C963" s="100">
        <v>44851.09375</v>
      </c>
      <c r="D963" s="100">
        <v>44851.104166666664</v>
      </c>
      <c r="M963" s="41"/>
      <c r="N963" s="41"/>
      <c r="P963">
        <v>0</v>
      </c>
      <c r="U963" s="41"/>
      <c r="V963" s="41"/>
    </row>
    <row r="964" spans="2:22" ht="25.5" customHeight="1">
      <c r="B964" s="100">
        <v>44851.114583333336</v>
      </c>
      <c r="C964" s="100">
        <v>44851.104166666664</v>
      </c>
      <c r="D964" s="100">
        <v>44851.114583333336</v>
      </c>
      <c r="M964" s="41"/>
      <c r="N964" s="41"/>
      <c r="P964">
        <v>0</v>
      </c>
      <c r="U964" s="41"/>
      <c r="V964" s="41"/>
    </row>
    <row r="965" spans="2:22" ht="25.5" customHeight="1">
      <c r="B965" s="100">
        <v>44851.125</v>
      </c>
      <c r="C965" s="100">
        <v>44851.114583333336</v>
      </c>
      <c r="D965" s="100">
        <v>44851.125</v>
      </c>
      <c r="M965" s="41"/>
      <c r="N965" s="41"/>
      <c r="U965" s="41"/>
      <c r="V965" s="41"/>
    </row>
    <row r="966" spans="2:22" ht="25.5" customHeight="1">
      <c r="B966" s="100">
        <v>44851.135416666664</v>
      </c>
      <c r="C966" s="100">
        <v>44851.125</v>
      </c>
      <c r="D966" s="100">
        <v>44851.135416666664</v>
      </c>
      <c r="M966" s="41"/>
      <c r="N966" s="41"/>
      <c r="U966" s="41"/>
      <c r="V966" s="41"/>
    </row>
    <row r="967" spans="2:22" ht="25.5" customHeight="1">
      <c r="B967" s="100">
        <v>44851.145833333336</v>
      </c>
      <c r="C967" s="100">
        <v>44851.135416666664</v>
      </c>
      <c r="D967" s="100">
        <v>44851.145833333336</v>
      </c>
      <c r="M967" s="41"/>
      <c r="N967" s="41"/>
      <c r="P967">
        <v>0</v>
      </c>
      <c r="U967" s="41"/>
      <c r="V967" s="41"/>
    </row>
    <row r="968" spans="2:22" ht="25.5" customHeight="1">
      <c r="B968" s="100">
        <v>44851.15625</v>
      </c>
      <c r="C968" s="100">
        <v>44851.145833333336</v>
      </c>
      <c r="D968" s="100">
        <v>44851.15625</v>
      </c>
      <c r="M968" s="41"/>
      <c r="N968" s="41"/>
      <c r="P968">
        <v>0</v>
      </c>
      <c r="U968" s="41"/>
      <c r="V968" s="41"/>
    </row>
    <row r="969" spans="2:22" ht="25.5" customHeight="1">
      <c r="B969" s="100">
        <v>44851.166666666664</v>
      </c>
      <c r="C969" s="100">
        <v>44851.15625</v>
      </c>
      <c r="D969" s="100">
        <v>44851.166666666664</v>
      </c>
      <c r="M969" s="41"/>
      <c r="N969" s="41"/>
      <c r="P969">
        <v>0</v>
      </c>
      <c r="U969" s="41"/>
      <c r="V969" s="41"/>
    </row>
    <row r="970" spans="2:22" ht="25.5" customHeight="1">
      <c r="B970" s="100">
        <v>44851.177083333336</v>
      </c>
      <c r="C970" s="100">
        <v>44851.166666666664</v>
      </c>
      <c r="D970" s="100">
        <v>44851.177083333336</v>
      </c>
      <c r="M970" s="41"/>
      <c r="N970" s="41"/>
      <c r="P970">
        <v>0</v>
      </c>
      <c r="U970" s="41"/>
      <c r="V970" s="41"/>
    </row>
    <row r="971" spans="2:22" ht="25.5" customHeight="1">
      <c r="B971" s="100">
        <v>44851.1875</v>
      </c>
      <c r="C971" s="100">
        <v>44851.177083333336</v>
      </c>
      <c r="D971" s="100">
        <v>44851.1875</v>
      </c>
      <c r="M971" s="41"/>
      <c r="N971" s="41"/>
      <c r="P971">
        <v>0</v>
      </c>
      <c r="U971" s="41"/>
      <c r="V971" s="41"/>
    </row>
    <row r="972" spans="2:22" ht="25.5" customHeight="1">
      <c r="B972" s="100">
        <v>44851.197916666664</v>
      </c>
      <c r="C972" s="100">
        <v>44851.1875</v>
      </c>
      <c r="D972" s="100">
        <v>44851.197916666664</v>
      </c>
      <c r="M972" s="41"/>
      <c r="N972" s="41"/>
      <c r="P972">
        <v>0</v>
      </c>
      <c r="U972" s="41"/>
      <c r="V972" s="41"/>
    </row>
    <row r="973" spans="2:22" ht="25.5" customHeight="1">
      <c r="B973" s="100">
        <v>44851.208333333336</v>
      </c>
      <c r="C973" s="100">
        <v>44851.197916666664</v>
      </c>
      <c r="D973" s="100">
        <v>44851.208333333336</v>
      </c>
      <c r="M973" s="41"/>
      <c r="N973" s="41"/>
      <c r="U973" s="41"/>
      <c r="V973" s="41"/>
    </row>
    <row r="974" spans="2:22" ht="25.5" customHeight="1">
      <c r="B974" s="100">
        <v>44851.21875</v>
      </c>
      <c r="C974" s="100">
        <v>44851.208333333336</v>
      </c>
      <c r="D974" s="100">
        <v>44851.21875</v>
      </c>
      <c r="M974" s="41"/>
      <c r="N974" s="41"/>
      <c r="P974">
        <v>0</v>
      </c>
      <c r="U974" s="41"/>
      <c r="V974" s="41"/>
    </row>
    <row r="975" spans="2:22" ht="25.5" customHeight="1">
      <c r="B975" s="100">
        <v>44851.229166666664</v>
      </c>
      <c r="C975" s="100">
        <v>44851.21875</v>
      </c>
      <c r="D975" s="100">
        <v>44851.229166666664</v>
      </c>
      <c r="M975" s="41"/>
      <c r="N975" s="41"/>
      <c r="P975">
        <v>0</v>
      </c>
      <c r="U975" s="41"/>
      <c r="V975" s="41"/>
    </row>
    <row r="976" spans="2:22" ht="25.5" customHeight="1">
      <c r="B976" s="100">
        <v>44851.239583333336</v>
      </c>
      <c r="C976" s="100">
        <v>44851.229166666664</v>
      </c>
      <c r="D976" s="100">
        <v>44851.239583333336</v>
      </c>
      <c r="M976" s="41"/>
      <c r="N976" s="41"/>
      <c r="P976">
        <v>0</v>
      </c>
      <c r="U976" s="41"/>
      <c r="V976" s="41"/>
    </row>
    <row r="977" spans="2:22" ht="25.5" customHeight="1">
      <c r="B977" s="100">
        <v>44851.25</v>
      </c>
      <c r="C977" s="100">
        <v>44851.239583333336</v>
      </c>
      <c r="D977" s="100">
        <v>44851.25</v>
      </c>
      <c r="M977" s="41"/>
      <c r="N977" s="41"/>
      <c r="P977">
        <v>0</v>
      </c>
      <c r="U977" s="41"/>
      <c r="V977" s="41"/>
    </row>
    <row r="978" spans="2:22" ht="25.5" customHeight="1">
      <c r="B978" s="100">
        <v>44851.260416666664</v>
      </c>
      <c r="C978" s="100">
        <v>44851.25</v>
      </c>
      <c r="D978" s="100">
        <v>44851.260416666664</v>
      </c>
      <c r="M978" s="41"/>
      <c r="N978" s="41"/>
      <c r="U978" s="41"/>
      <c r="V978" s="41"/>
    </row>
    <row r="979" spans="2:22" ht="25.5" customHeight="1">
      <c r="B979" s="100">
        <v>44851.270833333336</v>
      </c>
      <c r="C979" s="100">
        <v>44851.260416666664</v>
      </c>
      <c r="D979" s="100">
        <v>44851.270833333336</v>
      </c>
      <c r="M979" s="41"/>
      <c r="N979" s="41"/>
      <c r="U979" s="41"/>
      <c r="V979" s="41"/>
    </row>
    <row r="980" spans="2:22" ht="25.5" customHeight="1">
      <c r="B980" s="100">
        <v>44851.28125</v>
      </c>
      <c r="C980" s="100">
        <v>44851.270833333336</v>
      </c>
      <c r="D980" s="100">
        <v>44851.28125</v>
      </c>
      <c r="M980" s="41"/>
      <c r="N980" s="41"/>
      <c r="P980">
        <v>0</v>
      </c>
      <c r="U980" s="41"/>
      <c r="V980" s="41"/>
    </row>
    <row r="981" spans="2:22" ht="25.5" customHeight="1">
      <c r="B981" s="100">
        <v>44851.291666666664</v>
      </c>
      <c r="C981" s="100">
        <v>44851.28125</v>
      </c>
      <c r="D981" s="100">
        <v>44851.291666666664</v>
      </c>
      <c r="M981" s="41"/>
      <c r="N981" s="41"/>
      <c r="P981">
        <v>0</v>
      </c>
      <c r="U981" s="41"/>
      <c r="V981" s="41"/>
    </row>
    <row r="982" spans="2:22" ht="25.5" customHeight="1">
      <c r="B982" s="100">
        <v>44851.302083333336</v>
      </c>
      <c r="C982" s="100">
        <v>44851.291666666664</v>
      </c>
      <c r="D982" s="100">
        <v>44851.302083333336</v>
      </c>
      <c r="M982" s="41"/>
      <c r="N982" s="41"/>
      <c r="P982">
        <v>0</v>
      </c>
      <c r="U982" s="41"/>
      <c r="V982" s="41"/>
    </row>
    <row r="983" spans="2:22" ht="25.5" customHeight="1">
      <c r="B983" s="100">
        <v>44851.3125</v>
      </c>
      <c r="C983" s="100">
        <v>44851.302083333336</v>
      </c>
      <c r="D983" s="100">
        <v>44851.3125</v>
      </c>
      <c r="M983" s="41"/>
      <c r="N983" s="41"/>
      <c r="P983">
        <v>0.09</v>
      </c>
      <c r="U983" s="41"/>
      <c r="V983" s="41"/>
    </row>
    <row r="984" spans="2:22" ht="25.5" customHeight="1">
      <c r="B984" s="100">
        <v>44851.322916666664</v>
      </c>
      <c r="C984" s="100">
        <v>44851.3125</v>
      </c>
      <c r="D984" s="100">
        <v>44851.322916666664</v>
      </c>
      <c r="M984" s="41"/>
      <c r="N984" s="41"/>
      <c r="P984">
        <v>0</v>
      </c>
      <c r="U984" s="41"/>
      <c r="V984" s="41"/>
    </row>
    <row r="985" spans="2:22" ht="25.5" customHeight="1">
      <c r="B985" s="100">
        <v>44851.333333333336</v>
      </c>
      <c r="C985" s="100">
        <v>44851.322916666664</v>
      </c>
      <c r="D985" s="100">
        <v>44851.333333333336</v>
      </c>
      <c r="M985" s="41"/>
      <c r="N985" s="41"/>
      <c r="P985">
        <v>0</v>
      </c>
      <c r="U985" s="41"/>
      <c r="V985" s="41"/>
    </row>
    <row r="986" spans="2:22" ht="25.5" customHeight="1">
      <c r="B986" s="100">
        <v>44851.34375</v>
      </c>
      <c r="C986" s="100">
        <v>44851.333333333336</v>
      </c>
      <c r="D986" s="100">
        <v>44851.34375</v>
      </c>
      <c r="M986" s="41"/>
      <c r="N986" s="41"/>
      <c r="U986" s="41"/>
      <c r="V986" s="41"/>
    </row>
    <row r="987" spans="2:22" ht="25.5" customHeight="1">
      <c r="B987" s="100">
        <v>44851.354166666664</v>
      </c>
      <c r="C987" s="100">
        <v>44851.34375</v>
      </c>
      <c r="D987" s="100">
        <v>44851.354166666664</v>
      </c>
      <c r="M987" s="41"/>
      <c r="N987" s="41"/>
      <c r="P987">
        <v>0</v>
      </c>
      <c r="U987" s="41"/>
      <c r="V987" s="41"/>
    </row>
    <row r="988" spans="2:22" ht="25.5" customHeight="1">
      <c r="B988" s="100">
        <v>44851.364583333336</v>
      </c>
      <c r="C988" s="100">
        <v>44851.354166666664</v>
      </c>
      <c r="D988" s="100">
        <v>44851.364583333336</v>
      </c>
      <c r="M988" s="41"/>
      <c r="N988" s="41"/>
      <c r="P988">
        <v>0</v>
      </c>
      <c r="U988" s="41"/>
      <c r="V988" s="41"/>
    </row>
    <row r="989" spans="2:22" ht="25.5" customHeight="1">
      <c r="B989" s="100">
        <v>44851.375</v>
      </c>
      <c r="C989" s="100">
        <v>44851.364583333336</v>
      </c>
      <c r="D989" s="100">
        <v>44851.375</v>
      </c>
      <c r="M989" s="41"/>
      <c r="N989" s="41"/>
      <c r="U989" s="41"/>
      <c r="V989" s="41"/>
    </row>
    <row r="990" spans="2:22" ht="25.5" customHeight="1">
      <c r="B990" s="100">
        <v>44851.385416666664</v>
      </c>
      <c r="C990" s="100">
        <v>44851.375</v>
      </c>
      <c r="D990" s="100">
        <v>44851.385416666664</v>
      </c>
      <c r="M990" s="41"/>
      <c r="N990" s="41"/>
      <c r="P990">
        <v>0</v>
      </c>
      <c r="U990" s="41"/>
      <c r="V990" s="41"/>
    </row>
    <row r="991" spans="2:22" ht="25.5" customHeight="1">
      <c r="B991" s="100">
        <v>44851.395833333336</v>
      </c>
      <c r="C991" s="100">
        <v>44851.385416666664</v>
      </c>
      <c r="D991" s="100">
        <v>44851.395833333336</v>
      </c>
      <c r="M991" s="41"/>
      <c r="N991" s="41"/>
      <c r="P991">
        <v>0</v>
      </c>
      <c r="U991" s="41"/>
      <c r="V991" s="41"/>
    </row>
    <row r="992" spans="2:22" ht="25.5" customHeight="1">
      <c r="B992" s="100">
        <v>44851.40625</v>
      </c>
      <c r="C992" s="100">
        <v>44851.395833333336</v>
      </c>
      <c r="D992" s="100">
        <v>44851.40625</v>
      </c>
      <c r="M992" s="41"/>
      <c r="N992" s="41"/>
      <c r="U992" s="41"/>
      <c r="V992" s="41"/>
    </row>
    <row r="993" spans="2:22" ht="25.5" customHeight="1">
      <c r="B993" s="100">
        <v>44851.416666666664</v>
      </c>
      <c r="C993" s="100">
        <v>44851.40625</v>
      </c>
      <c r="D993" s="100">
        <v>44851.416666666664</v>
      </c>
      <c r="M993" s="41"/>
      <c r="N993" s="41"/>
      <c r="P993">
        <v>0</v>
      </c>
      <c r="U993" s="41"/>
      <c r="V993" s="41"/>
    </row>
    <row r="994" spans="2:22" ht="25.5" customHeight="1">
      <c r="B994" s="100">
        <v>44851.427083333336</v>
      </c>
      <c r="C994" s="100">
        <v>44851.416666666664</v>
      </c>
      <c r="D994" s="100">
        <v>44851.427083333336</v>
      </c>
      <c r="M994" s="41"/>
      <c r="N994" s="41"/>
      <c r="P994">
        <v>0</v>
      </c>
      <c r="U994" s="41"/>
      <c r="V994" s="41"/>
    </row>
    <row r="995" spans="2:22" ht="25.5" customHeight="1">
      <c r="B995" s="100">
        <v>44851.4375</v>
      </c>
      <c r="C995" s="100">
        <v>44851.427083333336</v>
      </c>
      <c r="D995" s="100">
        <v>44851.4375</v>
      </c>
      <c r="M995" s="41"/>
      <c r="N995" s="41"/>
      <c r="U995" s="41"/>
      <c r="V995" s="41"/>
    </row>
    <row r="996" spans="2:22" ht="25.5" customHeight="1">
      <c r="B996" s="100">
        <v>44851.447916666664</v>
      </c>
      <c r="C996" s="100">
        <v>44851.4375</v>
      </c>
      <c r="D996" s="100">
        <v>44851.447916666664</v>
      </c>
      <c r="M996" s="41"/>
      <c r="N996" s="41"/>
      <c r="P996">
        <v>0</v>
      </c>
      <c r="U996" s="41"/>
      <c r="V996" s="41"/>
    </row>
    <row r="997" spans="2:22" ht="25.5" customHeight="1">
      <c r="B997" s="100">
        <v>44851.458333333336</v>
      </c>
      <c r="C997" s="100">
        <v>44851.447916666664</v>
      </c>
      <c r="D997" s="100">
        <v>44851.458333333336</v>
      </c>
      <c r="M997" s="41"/>
      <c r="N997" s="41"/>
      <c r="P997">
        <v>0</v>
      </c>
      <c r="U997" s="41"/>
      <c r="V997" s="41"/>
    </row>
    <row r="998" spans="2:22" ht="25.5" customHeight="1">
      <c r="B998" s="100">
        <v>44851.46875</v>
      </c>
      <c r="C998" s="100">
        <v>44851.458333333336</v>
      </c>
      <c r="D998" s="100">
        <v>44851.46875</v>
      </c>
      <c r="M998" s="41"/>
      <c r="N998" s="41"/>
      <c r="U998" s="41"/>
      <c r="V998" s="41"/>
    </row>
    <row r="999" spans="2:22" ht="25.5" customHeight="1">
      <c r="B999" s="100">
        <v>44851.479166666664</v>
      </c>
      <c r="C999" s="100">
        <v>44851.46875</v>
      </c>
      <c r="D999" s="100">
        <v>44851.479166666664</v>
      </c>
      <c r="M999" s="41"/>
      <c r="N999" s="41"/>
      <c r="P999">
        <v>0</v>
      </c>
      <c r="U999" s="41"/>
      <c r="V999" s="41"/>
    </row>
    <row r="1000" spans="2:22" ht="25.5" customHeight="1">
      <c r="B1000" s="100">
        <v>44851.489583333336</v>
      </c>
      <c r="C1000" s="100">
        <v>44851.479166666664</v>
      </c>
      <c r="D1000" s="100">
        <v>44851.489583333336</v>
      </c>
      <c r="M1000" s="41"/>
      <c r="N1000" s="41"/>
      <c r="P1000">
        <v>0</v>
      </c>
      <c r="U1000" s="41"/>
      <c r="V1000" s="41"/>
    </row>
    <row r="1001" spans="2:22" ht="15" customHeight="1">
      <c r="B1001" s="100">
        <v>44851.5</v>
      </c>
      <c r="C1001" s="100">
        <v>44851.489583333336</v>
      </c>
      <c r="D1001" s="100">
        <v>44851.5</v>
      </c>
    </row>
    <row r="1002" spans="2:22" ht="15" customHeight="1">
      <c r="B1002" s="100">
        <v>44851.510416666664</v>
      </c>
      <c r="C1002" s="100">
        <v>44851.5</v>
      </c>
      <c r="D1002" s="100">
        <v>44851.510416666664</v>
      </c>
      <c r="P1002">
        <v>0</v>
      </c>
    </row>
    <row r="1003" spans="2:22" ht="15" customHeight="1">
      <c r="B1003" s="100">
        <v>44851.520833333336</v>
      </c>
      <c r="C1003" s="100">
        <v>44851.510416666664</v>
      </c>
      <c r="D1003" s="100">
        <v>44851.520833333336</v>
      </c>
      <c r="P1003">
        <v>0</v>
      </c>
    </row>
    <row r="1004" spans="2:22" ht="15" customHeight="1">
      <c r="B1004" s="100">
        <v>44851.53125</v>
      </c>
      <c r="C1004" s="100">
        <v>44851.520833333336</v>
      </c>
      <c r="D1004" s="100">
        <v>44851.53125</v>
      </c>
      <c r="P1004">
        <v>0</v>
      </c>
    </row>
    <row r="1005" spans="2:22" ht="15" customHeight="1">
      <c r="B1005" s="100">
        <v>44851.541666666664</v>
      </c>
      <c r="C1005" s="100">
        <v>44851.53125</v>
      </c>
      <c r="D1005" s="100">
        <v>44851.541666666664</v>
      </c>
      <c r="P1005">
        <v>0</v>
      </c>
    </row>
    <row r="1006" spans="2:22" ht="15" customHeight="1">
      <c r="B1006" s="100">
        <v>44851.552083333336</v>
      </c>
      <c r="C1006" s="100">
        <v>44851.541666666664</v>
      </c>
      <c r="D1006" s="100">
        <v>44851.552083333336</v>
      </c>
    </row>
    <row r="1007" spans="2:22" ht="15" customHeight="1">
      <c r="B1007" s="100">
        <v>44851.5625</v>
      </c>
      <c r="C1007" s="100">
        <v>44851.552083333336</v>
      </c>
      <c r="D1007" s="100">
        <v>44851.5625</v>
      </c>
      <c r="P1007">
        <v>0</v>
      </c>
    </row>
    <row r="1008" spans="2:22" ht="15" customHeight="1">
      <c r="B1008" s="100">
        <v>44851.572916666664</v>
      </c>
      <c r="C1008" s="100">
        <v>44851.5625</v>
      </c>
      <c r="D1008" s="100">
        <v>44851.572916666664</v>
      </c>
      <c r="P1008">
        <v>0</v>
      </c>
    </row>
    <row r="1009" spans="2:16" ht="15" customHeight="1">
      <c r="B1009" s="100">
        <v>44851.583333333336</v>
      </c>
      <c r="C1009" s="100">
        <v>44851.572916666664</v>
      </c>
      <c r="D1009" s="100">
        <v>44851.583333333336</v>
      </c>
      <c r="P1009">
        <v>0</v>
      </c>
    </row>
    <row r="1010" spans="2:16" ht="15" customHeight="1">
      <c r="B1010" s="100">
        <v>44851.59375</v>
      </c>
      <c r="C1010" s="100">
        <v>44851.583333333336</v>
      </c>
      <c r="D1010" s="100">
        <v>44851.59375</v>
      </c>
      <c r="P1010">
        <v>0</v>
      </c>
    </row>
    <row r="1011" spans="2:16" ht="15" customHeight="1">
      <c r="B1011" s="100">
        <v>44851.604166666664</v>
      </c>
      <c r="C1011" s="100">
        <v>44851.59375</v>
      </c>
      <c r="D1011" s="100">
        <v>44851.604166666664</v>
      </c>
      <c r="P1011">
        <v>0</v>
      </c>
    </row>
    <row r="1012" spans="2:16" ht="15" customHeight="1">
      <c r="B1012" s="100">
        <v>44851.614583333336</v>
      </c>
      <c r="C1012" s="100">
        <v>44851.604166666664</v>
      </c>
      <c r="D1012" s="100">
        <v>44851.614583333336</v>
      </c>
      <c r="P1012">
        <v>0</v>
      </c>
    </row>
    <row r="1013" spans="2:16" ht="15" customHeight="1">
      <c r="B1013" s="100">
        <v>44851.625</v>
      </c>
      <c r="C1013" s="100">
        <v>44851.614583333336</v>
      </c>
      <c r="D1013" s="100">
        <v>44851.625</v>
      </c>
      <c r="P1013">
        <v>0</v>
      </c>
    </row>
    <row r="1014" spans="2:16" ht="15" customHeight="1">
      <c r="B1014" s="100">
        <v>44851.635416666664</v>
      </c>
      <c r="C1014" s="100">
        <v>44851.625</v>
      </c>
      <c r="D1014" s="100">
        <v>44851.635416666664</v>
      </c>
      <c r="P1014">
        <v>0</v>
      </c>
    </row>
    <row r="1015" spans="2:16" ht="15" customHeight="1">
      <c r="B1015" s="100">
        <v>44851.645833333336</v>
      </c>
      <c r="C1015" s="100">
        <v>44851.635416666664</v>
      </c>
      <c r="D1015" s="100">
        <v>44851.645833333336</v>
      </c>
      <c r="P1015">
        <v>0</v>
      </c>
    </row>
    <row r="1016" spans="2:16" ht="15" customHeight="1">
      <c r="B1016" s="100">
        <v>44851.65625</v>
      </c>
      <c r="C1016" s="100">
        <v>44851.645833333336</v>
      </c>
      <c r="D1016" s="100">
        <v>44851.65625</v>
      </c>
      <c r="P1016">
        <v>0</v>
      </c>
    </row>
    <row r="1017" spans="2:16" ht="15" customHeight="1">
      <c r="B1017" s="100">
        <v>44851.666666666664</v>
      </c>
      <c r="C1017" s="100">
        <v>44851.65625</v>
      </c>
      <c r="D1017" s="100">
        <v>44851.666666666664</v>
      </c>
      <c r="P1017">
        <v>0</v>
      </c>
    </row>
    <row r="1018" spans="2:16" ht="15" customHeight="1">
      <c r="B1018" s="100">
        <v>44851.677083333336</v>
      </c>
      <c r="C1018" s="100">
        <v>44851.666666666664</v>
      </c>
      <c r="D1018" s="100">
        <v>44851.677083333336</v>
      </c>
    </row>
    <row r="1019" spans="2:16" ht="15" customHeight="1">
      <c r="B1019" s="100">
        <v>44851.6875</v>
      </c>
      <c r="C1019" s="100">
        <v>44851.677083333336</v>
      </c>
      <c r="D1019" s="100">
        <v>44851.6875</v>
      </c>
      <c r="P1019">
        <v>0.49</v>
      </c>
    </row>
    <row r="1020" spans="2:16" ht="15" customHeight="1">
      <c r="B1020" s="100">
        <v>44851.697916666664</v>
      </c>
      <c r="C1020" s="100">
        <v>44851.6875</v>
      </c>
      <c r="D1020" s="100">
        <v>44851.697916666664</v>
      </c>
      <c r="P1020">
        <v>0</v>
      </c>
    </row>
    <row r="1021" spans="2:16" ht="15" customHeight="1">
      <c r="B1021" s="100">
        <v>44851.708333333336</v>
      </c>
      <c r="C1021" s="100">
        <v>44851.697916666664</v>
      </c>
      <c r="D1021" s="100">
        <v>44851.708333333336</v>
      </c>
      <c r="P1021">
        <v>0.24</v>
      </c>
    </row>
    <row r="1022" spans="2:16" ht="15" customHeight="1">
      <c r="B1022" s="100">
        <v>44851.71875</v>
      </c>
      <c r="C1022" s="100">
        <v>44851.708333333336</v>
      </c>
      <c r="D1022" s="100">
        <v>44851.71875</v>
      </c>
    </row>
    <row r="1023" spans="2:16" ht="15" customHeight="1">
      <c r="B1023" s="100">
        <v>44851.729166666664</v>
      </c>
      <c r="C1023" s="100">
        <v>44851.71875</v>
      </c>
      <c r="D1023" s="100">
        <v>44851.729166666664</v>
      </c>
      <c r="P1023">
        <v>0</v>
      </c>
    </row>
    <row r="1024" spans="2:16" ht="15" customHeight="1">
      <c r="B1024" s="100">
        <v>44851.739583333336</v>
      </c>
      <c r="C1024" s="100">
        <v>44851.729166666664</v>
      </c>
      <c r="D1024" s="100">
        <v>44851.739583333336</v>
      </c>
      <c r="P1024">
        <v>539.85</v>
      </c>
    </row>
    <row r="1025" spans="2:16" ht="15" customHeight="1">
      <c r="B1025" s="100">
        <v>44851.75</v>
      </c>
      <c r="C1025" s="100">
        <v>44851.739583333336</v>
      </c>
      <c r="D1025" s="100">
        <v>44851.75</v>
      </c>
      <c r="P1025">
        <v>617.25</v>
      </c>
    </row>
    <row r="1026" spans="2:16" ht="15" customHeight="1">
      <c r="B1026" s="100">
        <v>44851.760416666664</v>
      </c>
      <c r="C1026" s="100">
        <v>44851.75</v>
      </c>
      <c r="D1026" s="100">
        <v>44851.760416666664</v>
      </c>
      <c r="P1026">
        <v>816.37</v>
      </c>
    </row>
    <row r="1027" spans="2:16" ht="15" customHeight="1">
      <c r="B1027" s="100">
        <v>44851.770833333336</v>
      </c>
      <c r="C1027" s="100">
        <v>44851.760416666664</v>
      </c>
      <c r="D1027" s="100">
        <v>44851.770833333336</v>
      </c>
      <c r="P1027">
        <v>45.17</v>
      </c>
    </row>
    <row r="1028" spans="2:16" ht="15" customHeight="1">
      <c r="B1028" s="100">
        <v>44851.78125</v>
      </c>
      <c r="C1028" s="100">
        <v>44851.770833333336</v>
      </c>
      <c r="D1028" s="100">
        <v>44851.78125</v>
      </c>
      <c r="P1028">
        <v>414.44</v>
      </c>
    </row>
    <row r="1029" spans="2:16" ht="15" customHeight="1">
      <c r="B1029" s="100">
        <v>44851.791666666664</v>
      </c>
      <c r="C1029" s="100">
        <v>44851.78125</v>
      </c>
      <c r="D1029" s="100">
        <v>44851.791666666664</v>
      </c>
      <c r="P1029">
        <v>0.28000000000000003</v>
      </c>
    </row>
    <row r="1030" spans="2:16" ht="15" customHeight="1">
      <c r="B1030" s="100">
        <v>44851.802083333336</v>
      </c>
      <c r="C1030" s="100">
        <v>44851.791666666664</v>
      </c>
      <c r="D1030" s="100">
        <v>44851.802083333336</v>
      </c>
      <c r="P1030">
        <v>0</v>
      </c>
    </row>
    <row r="1031" spans="2:16" ht="15" customHeight="1">
      <c r="B1031" s="100">
        <v>44851.8125</v>
      </c>
      <c r="C1031" s="100">
        <v>44851.802083333336</v>
      </c>
      <c r="D1031" s="100">
        <v>44851.8125</v>
      </c>
      <c r="P1031">
        <v>0</v>
      </c>
    </row>
    <row r="1032" spans="2:16" ht="15" customHeight="1">
      <c r="B1032" s="100">
        <v>44851.822916666664</v>
      </c>
      <c r="C1032" s="100">
        <v>44851.8125</v>
      </c>
      <c r="D1032" s="100">
        <v>44851.822916666664</v>
      </c>
    </row>
    <row r="1033" spans="2:16" ht="15" customHeight="1">
      <c r="B1033" s="100">
        <v>44851.833333333336</v>
      </c>
      <c r="C1033" s="100">
        <v>44851.822916666664</v>
      </c>
      <c r="D1033" s="100">
        <v>44851.833333333336</v>
      </c>
      <c r="P1033">
        <v>0</v>
      </c>
    </row>
    <row r="1034" spans="2:16" ht="15" customHeight="1">
      <c r="B1034" s="100">
        <v>44851.84375</v>
      </c>
      <c r="C1034" s="100">
        <v>44851.833333333336</v>
      </c>
      <c r="D1034" s="100">
        <v>44851.84375</v>
      </c>
      <c r="P1034">
        <v>0</v>
      </c>
    </row>
    <row r="1035" spans="2:16" ht="15" customHeight="1">
      <c r="B1035" s="100">
        <v>44851.854166666664</v>
      </c>
      <c r="C1035" s="100">
        <v>44851.84375</v>
      </c>
      <c r="D1035" s="100">
        <v>44851.854166666664</v>
      </c>
      <c r="P1035">
        <v>0</v>
      </c>
    </row>
    <row r="1036" spans="2:16" ht="15" customHeight="1">
      <c r="B1036" s="100">
        <v>44851.864583333336</v>
      </c>
      <c r="C1036" s="100">
        <v>44851.854166666664</v>
      </c>
      <c r="D1036" s="100">
        <v>44851.864583333336</v>
      </c>
      <c r="P1036">
        <v>60.09</v>
      </c>
    </row>
    <row r="1037" spans="2:16" ht="15" customHeight="1">
      <c r="B1037" s="100">
        <v>44851.875</v>
      </c>
      <c r="C1037" s="100">
        <v>44851.864583333336</v>
      </c>
      <c r="D1037" s="100">
        <v>44851.875</v>
      </c>
    </row>
    <row r="1038" spans="2:16" ht="15" customHeight="1">
      <c r="B1038" s="100">
        <v>44851.885416666664</v>
      </c>
      <c r="C1038" s="100">
        <v>44851.875</v>
      </c>
      <c r="D1038" s="100">
        <v>44851.885416666664</v>
      </c>
      <c r="P1038">
        <v>0</v>
      </c>
    </row>
    <row r="1039" spans="2:16" ht="15" customHeight="1">
      <c r="B1039" s="100">
        <v>44851.895833333336</v>
      </c>
      <c r="C1039" s="100">
        <v>44851.885416666664</v>
      </c>
      <c r="D1039" s="100">
        <v>44851.895833333336</v>
      </c>
      <c r="P1039">
        <v>0</v>
      </c>
    </row>
    <row r="1040" spans="2:16" ht="15" customHeight="1">
      <c r="B1040" s="100">
        <v>44851.90625</v>
      </c>
      <c r="C1040" s="100">
        <v>44851.895833333336</v>
      </c>
      <c r="D1040" s="100">
        <v>44851.90625</v>
      </c>
    </row>
    <row r="1041" spans="2:16" ht="15" customHeight="1">
      <c r="B1041" s="100">
        <v>44851.916666666664</v>
      </c>
      <c r="C1041" s="100">
        <v>44851.90625</v>
      </c>
      <c r="D1041" s="100">
        <v>44851.916666666664</v>
      </c>
      <c r="P1041">
        <v>0</v>
      </c>
    </row>
    <row r="1042" spans="2:16" ht="15" customHeight="1">
      <c r="B1042" s="100">
        <v>44851.927083333336</v>
      </c>
      <c r="C1042" s="100">
        <v>44851.916666666664</v>
      </c>
      <c r="D1042" s="100">
        <v>44851.927083333336</v>
      </c>
      <c r="P1042">
        <v>1.86</v>
      </c>
    </row>
    <row r="1043" spans="2:16" ht="15" customHeight="1">
      <c r="B1043" s="100">
        <v>44851.9375</v>
      </c>
      <c r="C1043" s="100">
        <v>44851.927083333336</v>
      </c>
      <c r="D1043" s="100">
        <v>44851.9375</v>
      </c>
      <c r="P1043">
        <v>317.02999999999997</v>
      </c>
    </row>
    <row r="1044" spans="2:16" ht="15" customHeight="1">
      <c r="B1044" s="100">
        <v>44851.947916666664</v>
      </c>
      <c r="C1044" s="100">
        <v>44851.9375</v>
      </c>
      <c r="D1044" s="100">
        <v>44851.947916666664</v>
      </c>
      <c r="P1044">
        <v>919.77</v>
      </c>
    </row>
    <row r="1045" spans="2:16" ht="15" customHeight="1">
      <c r="B1045" s="100">
        <v>44851.958333333336</v>
      </c>
      <c r="C1045" s="100">
        <v>44851.947916666664</v>
      </c>
      <c r="D1045" s="100">
        <v>44851.958333333336</v>
      </c>
      <c r="P1045">
        <v>8.82</v>
      </c>
    </row>
    <row r="1046" spans="2:16" ht="15" customHeight="1">
      <c r="B1046" s="100">
        <v>44851.96875</v>
      </c>
      <c r="C1046" s="100">
        <v>44851.958333333336</v>
      </c>
      <c r="D1046" s="100">
        <v>44851.96875</v>
      </c>
      <c r="P1046">
        <v>0</v>
      </c>
    </row>
    <row r="1047" spans="2:16" ht="15" customHeight="1">
      <c r="B1047" s="100">
        <v>44851.979166666664</v>
      </c>
      <c r="C1047" s="100">
        <v>44851.96875</v>
      </c>
      <c r="D1047" s="100">
        <v>44851.979166666664</v>
      </c>
      <c r="P1047">
        <v>0</v>
      </c>
    </row>
    <row r="1048" spans="2:16" ht="15" customHeight="1">
      <c r="B1048" s="100">
        <v>44851.989583333336</v>
      </c>
      <c r="C1048" s="100">
        <v>44851.979166666664</v>
      </c>
      <c r="D1048" s="100">
        <v>44851.989583333336</v>
      </c>
      <c r="P1048">
        <v>0</v>
      </c>
    </row>
    <row r="1049" spans="2:16" ht="15" customHeight="1">
      <c r="B1049" s="100">
        <v>44852</v>
      </c>
      <c r="C1049" s="100">
        <v>44851.989583333336</v>
      </c>
      <c r="D1049" s="100">
        <v>44852</v>
      </c>
      <c r="P1049">
        <v>0</v>
      </c>
    </row>
    <row r="1050" spans="2:16" ht="15" customHeight="1">
      <c r="B1050" s="100">
        <v>44852.010416666664</v>
      </c>
      <c r="C1050" s="100">
        <v>44852</v>
      </c>
      <c r="D1050" s="100">
        <v>44852.010416666664</v>
      </c>
      <c r="P1050">
        <v>7.0000000000000007E-2</v>
      </c>
    </row>
    <row r="1051" spans="2:16" ht="15" customHeight="1">
      <c r="B1051" s="100">
        <v>44852.020833333336</v>
      </c>
      <c r="C1051" s="100">
        <v>44852.010416666664</v>
      </c>
      <c r="D1051" s="100">
        <v>44852.020833333336</v>
      </c>
      <c r="P1051">
        <v>0</v>
      </c>
    </row>
    <row r="1052" spans="2:16" ht="15" customHeight="1">
      <c r="B1052" s="100">
        <v>44852.03125</v>
      </c>
      <c r="C1052" s="100">
        <v>44852.020833333336</v>
      </c>
      <c r="D1052" s="100">
        <v>44852.03125</v>
      </c>
      <c r="P1052">
        <v>0</v>
      </c>
    </row>
    <row r="1053" spans="2:16" ht="15" customHeight="1">
      <c r="B1053" s="100">
        <v>44852.041666666664</v>
      </c>
      <c r="C1053" s="100">
        <v>44852.03125</v>
      </c>
      <c r="D1053" s="100">
        <v>44852.041666666664</v>
      </c>
    </row>
    <row r="1054" spans="2:16" ht="15" customHeight="1">
      <c r="B1054" s="100">
        <v>44852.052083333336</v>
      </c>
      <c r="C1054" s="100">
        <v>44852.041666666664</v>
      </c>
      <c r="D1054" s="100">
        <v>44852.052083333336</v>
      </c>
    </row>
    <row r="1055" spans="2:16" ht="15" customHeight="1">
      <c r="B1055" s="100">
        <v>44852.0625</v>
      </c>
      <c r="C1055" s="100">
        <v>44852.052083333336</v>
      </c>
      <c r="D1055" s="100">
        <v>44852.0625</v>
      </c>
    </row>
    <row r="1056" spans="2:16" ht="15" customHeight="1">
      <c r="B1056" s="100">
        <v>44852.072916666664</v>
      </c>
      <c r="C1056" s="100">
        <v>44852.0625</v>
      </c>
      <c r="D1056" s="100">
        <v>44852.072916666664</v>
      </c>
    </row>
    <row r="1057" spans="2:16" ht="15" customHeight="1">
      <c r="B1057" s="100">
        <v>44852.083333333336</v>
      </c>
      <c r="C1057" s="100">
        <v>44852.072916666664</v>
      </c>
      <c r="D1057" s="100">
        <v>44852.083333333336</v>
      </c>
      <c r="P1057">
        <v>0</v>
      </c>
    </row>
    <row r="1058" spans="2:16" ht="15" customHeight="1">
      <c r="B1058" s="100">
        <v>44852.09375</v>
      </c>
      <c r="C1058" s="100">
        <v>44852.083333333336</v>
      </c>
      <c r="D1058" s="100">
        <v>44852.09375</v>
      </c>
      <c r="P1058">
        <v>0</v>
      </c>
    </row>
    <row r="1059" spans="2:16" ht="15" customHeight="1">
      <c r="B1059" s="100">
        <v>44852.104166666664</v>
      </c>
      <c r="C1059" s="100">
        <v>44852.09375</v>
      </c>
      <c r="D1059" s="100">
        <v>44852.104166666664</v>
      </c>
    </row>
    <row r="1060" spans="2:16" ht="15" customHeight="1">
      <c r="B1060" s="100">
        <v>44852.114583333336</v>
      </c>
      <c r="C1060" s="100">
        <v>44852.104166666664</v>
      </c>
      <c r="D1060" s="100">
        <v>44852.114583333336</v>
      </c>
    </row>
    <row r="1061" spans="2:16" ht="15" customHeight="1">
      <c r="B1061" s="100">
        <v>44852.125</v>
      </c>
      <c r="C1061" s="100">
        <v>44852.114583333336</v>
      </c>
      <c r="D1061" s="100">
        <v>44852.125</v>
      </c>
      <c r="P1061">
        <v>0</v>
      </c>
    </row>
    <row r="1062" spans="2:16" ht="15" customHeight="1">
      <c r="B1062" s="100">
        <v>44852.135416666664</v>
      </c>
      <c r="C1062" s="100">
        <v>44852.125</v>
      </c>
      <c r="D1062" s="100">
        <v>44852.135416666664</v>
      </c>
    </row>
    <row r="1063" spans="2:16" ht="15" customHeight="1">
      <c r="B1063" s="100">
        <v>44852.145833333336</v>
      </c>
      <c r="C1063" s="100">
        <v>44852.135416666664</v>
      </c>
      <c r="D1063" s="100">
        <v>44852.145833333336</v>
      </c>
      <c r="P1063">
        <v>0</v>
      </c>
    </row>
    <row r="1064" spans="2:16" ht="15" customHeight="1">
      <c r="B1064" s="100">
        <v>44852.15625</v>
      </c>
      <c r="C1064" s="100">
        <v>44852.145833333336</v>
      </c>
      <c r="D1064" s="100">
        <v>44852.15625</v>
      </c>
    </row>
    <row r="1065" spans="2:16" ht="15" customHeight="1">
      <c r="B1065" s="100">
        <v>44852.166666666664</v>
      </c>
      <c r="C1065" s="100">
        <v>44852.15625</v>
      </c>
      <c r="D1065" s="100">
        <v>44852.166666666664</v>
      </c>
      <c r="P1065">
        <v>0</v>
      </c>
    </row>
    <row r="1066" spans="2:16" ht="15" customHeight="1">
      <c r="B1066" s="100">
        <v>44852.177083333336</v>
      </c>
      <c r="C1066" s="100">
        <v>44852.166666666664</v>
      </c>
      <c r="D1066" s="100">
        <v>44852.177083333336</v>
      </c>
    </row>
    <row r="1067" spans="2:16" ht="15" customHeight="1">
      <c r="B1067" s="100">
        <v>44852.1875</v>
      </c>
      <c r="C1067" s="100">
        <v>44852.177083333336</v>
      </c>
      <c r="D1067" s="100">
        <v>44852.1875</v>
      </c>
      <c r="P1067">
        <v>0</v>
      </c>
    </row>
    <row r="1068" spans="2:16" ht="15" customHeight="1">
      <c r="B1068" s="100">
        <v>44852.197916666664</v>
      </c>
      <c r="C1068" s="100">
        <v>44852.1875</v>
      </c>
      <c r="D1068" s="100">
        <v>44852.197916666664</v>
      </c>
      <c r="P1068">
        <v>0</v>
      </c>
    </row>
    <row r="1069" spans="2:16" ht="15" customHeight="1">
      <c r="B1069" s="100">
        <v>44852.208333333336</v>
      </c>
      <c r="C1069" s="100">
        <v>44852.197916666664</v>
      </c>
      <c r="D1069" s="100">
        <v>44852.208333333336</v>
      </c>
      <c r="P1069">
        <v>0</v>
      </c>
    </row>
    <row r="1070" spans="2:16" ht="15" customHeight="1">
      <c r="B1070" s="100">
        <v>44852.21875</v>
      </c>
      <c r="C1070" s="100">
        <v>44852.208333333336</v>
      </c>
      <c r="D1070" s="100">
        <v>44852.21875</v>
      </c>
      <c r="P1070">
        <v>0</v>
      </c>
    </row>
    <row r="1071" spans="2:16" ht="15" customHeight="1">
      <c r="B1071" s="100">
        <v>44852.229166666664</v>
      </c>
      <c r="C1071" s="100">
        <v>44852.21875</v>
      </c>
      <c r="D1071" s="100">
        <v>44852.229166666664</v>
      </c>
      <c r="P1071">
        <v>0</v>
      </c>
    </row>
    <row r="1072" spans="2:16" ht="15" customHeight="1">
      <c r="B1072" s="100">
        <v>44852.239583333336</v>
      </c>
      <c r="C1072" s="100">
        <v>44852.229166666664</v>
      </c>
      <c r="D1072" s="100">
        <v>44852.239583333336</v>
      </c>
      <c r="P1072">
        <v>0</v>
      </c>
    </row>
    <row r="1073" spans="2:16" ht="15" customHeight="1">
      <c r="B1073" s="100">
        <v>44852.25</v>
      </c>
      <c r="C1073" s="100">
        <v>44852.239583333336</v>
      </c>
      <c r="D1073" s="100">
        <v>44852.25</v>
      </c>
      <c r="P1073">
        <v>0</v>
      </c>
    </row>
    <row r="1074" spans="2:16" ht="15" customHeight="1">
      <c r="B1074" s="100">
        <v>44852.260416666664</v>
      </c>
      <c r="C1074" s="100">
        <v>44852.25</v>
      </c>
      <c r="D1074" s="100">
        <v>44852.260416666664</v>
      </c>
      <c r="P1074">
        <v>0</v>
      </c>
    </row>
    <row r="1075" spans="2:16" ht="15" customHeight="1">
      <c r="B1075" s="100">
        <v>44852.270833333336</v>
      </c>
      <c r="C1075" s="100">
        <v>44852.260416666664</v>
      </c>
      <c r="D1075" s="100">
        <v>44852.270833333336</v>
      </c>
      <c r="P1075">
        <v>0</v>
      </c>
    </row>
    <row r="1076" spans="2:16" ht="15" customHeight="1">
      <c r="B1076" s="100">
        <v>44852.28125</v>
      </c>
      <c r="C1076" s="100">
        <v>44852.270833333336</v>
      </c>
      <c r="D1076" s="100">
        <v>44852.28125</v>
      </c>
      <c r="P1076">
        <v>0</v>
      </c>
    </row>
    <row r="1077" spans="2:16" ht="15" customHeight="1">
      <c r="B1077" s="100">
        <v>44852.291666666664</v>
      </c>
      <c r="C1077" s="100">
        <v>44852.28125</v>
      </c>
      <c r="D1077" s="100">
        <v>44852.291666666664</v>
      </c>
      <c r="P1077">
        <v>0</v>
      </c>
    </row>
    <row r="1078" spans="2:16" ht="15" customHeight="1">
      <c r="B1078" s="100">
        <v>44852.302083333336</v>
      </c>
      <c r="C1078" s="100">
        <v>44852.291666666664</v>
      </c>
      <c r="D1078" s="100">
        <v>44852.302083333336</v>
      </c>
      <c r="P1078">
        <v>0</v>
      </c>
    </row>
    <row r="1079" spans="2:16" ht="15" customHeight="1">
      <c r="B1079" s="100">
        <v>44852.3125</v>
      </c>
      <c r="C1079" s="100">
        <v>44852.302083333336</v>
      </c>
      <c r="D1079" s="100">
        <v>44852.3125</v>
      </c>
      <c r="P1079">
        <v>0</v>
      </c>
    </row>
    <row r="1080" spans="2:16" ht="15" customHeight="1">
      <c r="B1080" s="100">
        <v>44852.322916666664</v>
      </c>
      <c r="C1080" s="100">
        <v>44852.3125</v>
      </c>
      <c r="D1080" s="100">
        <v>44852.322916666664</v>
      </c>
      <c r="P1080">
        <v>0</v>
      </c>
    </row>
    <row r="1081" spans="2:16" ht="15" customHeight="1">
      <c r="B1081" s="100">
        <v>44852.333333333336</v>
      </c>
      <c r="C1081" s="100">
        <v>44852.322916666664</v>
      </c>
      <c r="D1081" s="100">
        <v>44852.333333333336</v>
      </c>
      <c r="P1081">
        <v>0</v>
      </c>
    </row>
    <row r="1082" spans="2:16" ht="15" customHeight="1">
      <c r="B1082" s="100">
        <v>44852.34375</v>
      </c>
      <c r="C1082" s="100">
        <v>44852.333333333336</v>
      </c>
      <c r="D1082" s="100">
        <v>44852.34375</v>
      </c>
      <c r="P1082">
        <v>0</v>
      </c>
    </row>
    <row r="1083" spans="2:16" ht="15" customHeight="1">
      <c r="B1083" s="100">
        <v>44852.354166666664</v>
      </c>
      <c r="C1083" s="100">
        <v>44852.34375</v>
      </c>
      <c r="D1083" s="100">
        <v>44852.354166666664</v>
      </c>
      <c r="P1083">
        <v>0</v>
      </c>
    </row>
    <row r="1084" spans="2:16" ht="15" customHeight="1">
      <c r="B1084" s="100">
        <v>44852.364583333336</v>
      </c>
      <c r="C1084" s="100">
        <v>44852.354166666664</v>
      </c>
      <c r="D1084" s="100">
        <v>44852.364583333336</v>
      </c>
      <c r="P1084">
        <v>0</v>
      </c>
    </row>
    <row r="1085" spans="2:16" ht="15" customHeight="1">
      <c r="B1085" s="100">
        <v>44852.375</v>
      </c>
      <c r="C1085" s="100">
        <v>44852.364583333336</v>
      </c>
      <c r="D1085" s="100">
        <v>44852.375</v>
      </c>
      <c r="P1085">
        <v>0</v>
      </c>
    </row>
    <row r="1086" spans="2:16" ht="15" customHeight="1">
      <c r="B1086" s="100">
        <v>44852.385416666664</v>
      </c>
      <c r="C1086" s="100">
        <v>44852.375</v>
      </c>
      <c r="D1086" s="100">
        <v>44852.385416666664</v>
      </c>
      <c r="P1086">
        <v>0</v>
      </c>
    </row>
    <row r="1087" spans="2:16" ht="15" customHeight="1">
      <c r="B1087" s="100">
        <v>44852.395833333336</v>
      </c>
      <c r="C1087" s="100">
        <v>44852.385416666664</v>
      </c>
      <c r="D1087" s="100">
        <v>44852.395833333336</v>
      </c>
      <c r="P1087">
        <v>0</v>
      </c>
    </row>
    <row r="1088" spans="2:16" ht="15" customHeight="1">
      <c r="B1088" s="100">
        <v>44852.40625</v>
      </c>
      <c r="C1088" s="100">
        <v>44852.395833333336</v>
      </c>
      <c r="D1088" s="100">
        <v>44852.40625</v>
      </c>
      <c r="P1088">
        <v>0</v>
      </c>
    </row>
    <row r="1089" spans="2:16" ht="15" customHeight="1">
      <c r="B1089" s="100">
        <v>44852.416666666664</v>
      </c>
      <c r="C1089" s="100">
        <v>44852.40625</v>
      </c>
      <c r="D1089" s="100">
        <v>44852.416666666664</v>
      </c>
      <c r="P1089">
        <v>0</v>
      </c>
    </row>
    <row r="1090" spans="2:16" ht="15" customHeight="1">
      <c r="B1090" s="100">
        <v>44852.427083333336</v>
      </c>
      <c r="C1090" s="100">
        <v>44852.416666666664</v>
      </c>
      <c r="D1090" s="100">
        <v>44852.427083333336</v>
      </c>
      <c r="P1090">
        <v>0</v>
      </c>
    </row>
    <row r="1091" spans="2:16" ht="15" customHeight="1">
      <c r="B1091" s="100">
        <v>44852.4375</v>
      </c>
      <c r="C1091" s="100">
        <v>44852.427083333336</v>
      </c>
      <c r="D1091" s="100">
        <v>44852.4375</v>
      </c>
      <c r="P1091">
        <v>0</v>
      </c>
    </row>
    <row r="1092" spans="2:16" ht="15" customHeight="1">
      <c r="B1092" s="100">
        <v>44852.447916666664</v>
      </c>
      <c r="C1092" s="100">
        <v>44852.4375</v>
      </c>
      <c r="D1092" s="100">
        <v>44852.447916666664</v>
      </c>
      <c r="P1092">
        <v>0</v>
      </c>
    </row>
    <row r="1093" spans="2:16" ht="15" customHeight="1">
      <c r="B1093" s="100">
        <v>44852.458333333336</v>
      </c>
      <c r="C1093" s="100">
        <v>44852.447916666664</v>
      </c>
      <c r="D1093" s="100">
        <v>44852.458333333336</v>
      </c>
      <c r="P1093">
        <v>0</v>
      </c>
    </row>
    <row r="1094" spans="2:16" ht="15" customHeight="1">
      <c r="B1094" s="100">
        <v>44852.46875</v>
      </c>
      <c r="C1094" s="100">
        <v>44852.458333333336</v>
      </c>
      <c r="D1094" s="100">
        <v>44852.46875</v>
      </c>
      <c r="P1094">
        <v>0</v>
      </c>
    </row>
    <row r="1095" spans="2:16" ht="15" customHeight="1">
      <c r="B1095" s="100">
        <v>44852.479166666664</v>
      </c>
      <c r="C1095" s="100">
        <v>44852.46875</v>
      </c>
      <c r="D1095" s="100">
        <v>44852.479166666664</v>
      </c>
      <c r="P1095">
        <v>0</v>
      </c>
    </row>
    <row r="1096" spans="2:16" ht="15" customHeight="1">
      <c r="B1096" s="100">
        <v>44852.489583333336</v>
      </c>
      <c r="C1096" s="100">
        <v>44852.479166666664</v>
      </c>
      <c r="D1096" s="100">
        <v>44852.489583333336</v>
      </c>
      <c r="P1096">
        <v>0</v>
      </c>
    </row>
    <row r="1097" spans="2:16" ht="15" customHeight="1">
      <c r="B1097" s="100">
        <v>44852.5</v>
      </c>
      <c r="C1097" s="100">
        <v>44852.489583333336</v>
      </c>
      <c r="D1097" s="100">
        <v>44852.5</v>
      </c>
      <c r="P1097">
        <v>0</v>
      </c>
    </row>
    <row r="1098" spans="2:16" ht="15" customHeight="1">
      <c r="B1098" s="100">
        <v>44852.510416666664</v>
      </c>
      <c r="C1098" s="100">
        <v>44852.5</v>
      </c>
      <c r="D1098" s="100">
        <v>44852.510416666664</v>
      </c>
      <c r="P1098">
        <v>0</v>
      </c>
    </row>
    <row r="1099" spans="2:16" ht="15" customHeight="1">
      <c r="B1099" s="100">
        <v>44852.520833333336</v>
      </c>
      <c r="C1099" s="100">
        <v>44852.510416666664</v>
      </c>
      <c r="D1099" s="100">
        <v>44852.520833333336</v>
      </c>
    </row>
    <row r="1100" spans="2:16" ht="15" customHeight="1">
      <c r="B1100" s="100">
        <v>44852.53125</v>
      </c>
      <c r="C1100" s="100">
        <v>44852.520833333336</v>
      </c>
      <c r="D1100" s="100">
        <v>44852.53125</v>
      </c>
      <c r="P1100">
        <v>0</v>
      </c>
    </row>
    <row r="1101" spans="2:16" ht="15" customHeight="1">
      <c r="B1101" s="100">
        <v>44852.541666666664</v>
      </c>
      <c r="C1101" s="100">
        <v>44852.53125</v>
      </c>
      <c r="D1101" s="100">
        <v>44852.541666666664</v>
      </c>
      <c r="P1101">
        <v>0</v>
      </c>
    </row>
    <row r="1102" spans="2:16" ht="15" customHeight="1">
      <c r="B1102" s="100">
        <v>44852.552083333336</v>
      </c>
      <c r="C1102" s="100">
        <v>44852.541666666664</v>
      </c>
      <c r="D1102" s="100">
        <v>44852.552083333336</v>
      </c>
      <c r="P1102">
        <v>0</v>
      </c>
    </row>
    <row r="1103" spans="2:16" ht="15" customHeight="1">
      <c r="B1103" s="100">
        <v>44852.5625</v>
      </c>
      <c r="C1103" s="100">
        <v>44852.552083333336</v>
      </c>
      <c r="D1103" s="100">
        <v>44852.5625</v>
      </c>
      <c r="P1103">
        <v>0</v>
      </c>
    </row>
    <row r="1104" spans="2:16" ht="15" customHeight="1">
      <c r="B1104" s="100">
        <v>44852.572916666664</v>
      </c>
      <c r="C1104" s="100">
        <v>44852.5625</v>
      </c>
      <c r="D1104" s="100">
        <v>44852.572916666664</v>
      </c>
      <c r="P1104">
        <v>0</v>
      </c>
    </row>
    <row r="1105" spans="2:16" ht="15" customHeight="1">
      <c r="B1105" s="100">
        <v>44852.583333333336</v>
      </c>
      <c r="C1105" s="100">
        <v>44852.572916666664</v>
      </c>
      <c r="D1105" s="100">
        <v>44852.583333333336</v>
      </c>
      <c r="P1105">
        <v>0</v>
      </c>
    </row>
    <row r="1106" spans="2:16" ht="15" customHeight="1">
      <c r="B1106" s="100">
        <v>44852.59375</v>
      </c>
      <c r="C1106" s="100">
        <v>44852.583333333336</v>
      </c>
      <c r="D1106" s="100">
        <v>44852.59375</v>
      </c>
      <c r="P1106">
        <v>0</v>
      </c>
    </row>
    <row r="1107" spans="2:16" ht="15" customHeight="1">
      <c r="B1107" s="100">
        <v>44852.604166666664</v>
      </c>
      <c r="C1107" s="100">
        <v>44852.59375</v>
      </c>
      <c r="D1107" s="100">
        <v>44852.604166666664</v>
      </c>
      <c r="P1107">
        <v>0</v>
      </c>
    </row>
    <row r="1108" spans="2:16" ht="15" customHeight="1">
      <c r="B1108" s="100">
        <v>44852.614583333336</v>
      </c>
      <c r="C1108" s="100">
        <v>44852.604166666664</v>
      </c>
      <c r="D1108" s="100">
        <v>44852.614583333336</v>
      </c>
      <c r="P1108">
        <v>0</v>
      </c>
    </row>
    <row r="1109" spans="2:16" ht="15" customHeight="1">
      <c r="B1109" s="100">
        <v>44852.625</v>
      </c>
      <c r="C1109" s="100">
        <v>44852.614583333336</v>
      </c>
      <c r="D1109" s="100">
        <v>44852.625</v>
      </c>
      <c r="P1109">
        <v>0</v>
      </c>
    </row>
    <row r="1110" spans="2:16" ht="15" customHeight="1">
      <c r="B1110" s="100">
        <v>44852.635416666664</v>
      </c>
      <c r="C1110" s="100">
        <v>44852.625</v>
      </c>
      <c r="D1110" s="100">
        <v>44852.635416666664</v>
      </c>
      <c r="P1110">
        <v>0</v>
      </c>
    </row>
    <row r="1111" spans="2:16" ht="15" customHeight="1">
      <c r="B1111" s="100">
        <v>44852.645833333336</v>
      </c>
      <c r="C1111" s="100">
        <v>44852.635416666664</v>
      </c>
      <c r="D1111" s="100">
        <v>44852.645833333336</v>
      </c>
      <c r="P1111">
        <v>0</v>
      </c>
    </row>
    <row r="1112" spans="2:16" ht="15" customHeight="1">
      <c r="B1112" s="100">
        <v>44852.65625</v>
      </c>
      <c r="C1112" s="100">
        <v>44852.645833333336</v>
      </c>
      <c r="D1112" s="100">
        <v>44852.65625</v>
      </c>
      <c r="P1112">
        <v>0</v>
      </c>
    </row>
    <row r="1113" spans="2:16" ht="15" customHeight="1">
      <c r="B1113" s="100">
        <v>44852.666666666664</v>
      </c>
      <c r="C1113" s="100">
        <v>44852.65625</v>
      </c>
      <c r="D1113" s="100">
        <v>44852.666666666664</v>
      </c>
      <c r="P1113">
        <v>0</v>
      </c>
    </row>
    <row r="1114" spans="2:16" ht="15" customHeight="1">
      <c r="B1114" s="100">
        <v>44852.677083333336</v>
      </c>
      <c r="C1114" s="100">
        <v>44852.666666666664</v>
      </c>
      <c r="D1114" s="100">
        <v>44852.677083333336</v>
      </c>
      <c r="P1114">
        <v>0</v>
      </c>
    </row>
    <row r="1115" spans="2:16" ht="15" customHeight="1">
      <c r="B1115" s="100">
        <v>44852.6875</v>
      </c>
      <c r="C1115" s="100">
        <v>44852.677083333336</v>
      </c>
      <c r="D1115" s="100">
        <v>44852.6875</v>
      </c>
      <c r="P1115">
        <v>0</v>
      </c>
    </row>
    <row r="1116" spans="2:16" ht="15" customHeight="1">
      <c r="B1116" s="100">
        <v>44852.697916666664</v>
      </c>
      <c r="C1116" s="100">
        <v>44852.6875</v>
      </c>
      <c r="D1116" s="100">
        <v>44852.697916666664</v>
      </c>
      <c r="P1116">
        <v>0</v>
      </c>
    </row>
    <row r="1117" spans="2:16" ht="15" customHeight="1">
      <c r="B1117" s="100">
        <v>44852.708333333336</v>
      </c>
      <c r="C1117" s="100">
        <v>44852.697916666664</v>
      </c>
      <c r="D1117" s="100">
        <v>44852.708333333336</v>
      </c>
      <c r="P1117">
        <v>0</v>
      </c>
    </row>
    <row r="1118" spans="2:16" ht="15" customHeight="1">
      <c r="B1118" s="100">
        <v>44852.71875</v>
      </c>
      <c r="C1118" s="100">
        <v>44852.708333333336</v>
      </c>
      <c r="D1118" s="100">
        <v>44852.71875</v>
      </c>
      <c r="P1118">
        <v>0</v>
      </c>
    </row>
    <row r="1119" spans="2:16" ht="15" customHeight="1">
      <c r="B1119" s="100">
        <v>44852.729166666664</v>
      </c>
      <c r="C1119" s="100">
        <v>44852.71875</v>
      </c>
      <c r="D1119" s="100">
        <v>44852.729166666664</v>
      </c>
      <c r="P1119">
        <v>0</v>
      </c>
    </row>
    <row r="1120" spans="2:16" ht="15" customHeight="1">
      <c r="B1120" s="100">
        <v>44852.739583333336</v>
      </c>
      <c r="C1120" s="100">
        <v>44852.729166666664</v>
      </c>
      <c r="D1120" s="100">
        <v>44852.739583333336</v>
      </c>
      <c r="P1120">
        <v>21.01</v>
      </c>
    </row>
    <row r="1121" spans="2:16" ht="15" customHeight="1">
      <c r="B1121" s="100">
        <v>44852.75</v>
      </c>
      <c r="C1121" s="100">
        <v>44852.739583333336</v>
      </c>
      <c r="D1121" s="100">
        <v>44852.75</v>
      </c>
      <c r="P1121">
        <v>37.6</v>
      </c>
    </row>
    <row r="1122" spans="2:16" ht="15" customHeight="1">
      <c r="B1122" s="100">
        <v>44852.760416666664</v>
      </c>
      <c r="C1122" s="100">
        <v>44852.75</v>
      </c>
      <c r="D1122" s="100">
        <v>44852.760416666664</v>
      </c>
      <c r="P1122">
        <v>0</v>
      </c>
    </row>
    <row r="1123" spans="2:16" ht="15" customHeight="1">
      <c r="B1123" s="100">
        <v>44852.770833333336</v>
      </c>
      <c r="C1123" s="100">
        <v>44852.760416666664</v>
      </c>
      <c r="D1123" s="100">
        <v>44852.770833333336</v>
      </c>
      <c r="P1123">
        <v>25.23</v>
      </c>
    </row>
    <row r="1124" spans="2:16" ht="15" customHeight="1">
      <c r="B1124" s="100">
        <v>44852.78125</v>
      </c>
      <c r="C1124" s="100">
        <v>44852.770833333336</v>
      </c>
      <c r="D1124" s="100">
        <v>44852.78125</v>
      </c>
      <c r="P1124">
        <v>13.08</v>
      </c>
    </row>
    <row r="1125" spans="2:16" ht="15" customHeight="1">
      <c r="B1125" s="100">
        <v>44852.791666666664</v>
      </c>
      <c r="C1125" s="100">
        <v>44852.78125</v>
      </c>
      <c r="D1125" s="100">
        <v>44852.791666666664</v>
      </c>
      <c r="P1125">
        <v>0</v>
      </c>
    </row>
    <row r="1126" spans="2:16" ht="15" customHeight="1">
      <c r="B1126" s="100">
        <v>44852.802083333336</v>
      </c>
      <c r="C1126" s="100">
        <v>44852.791666666664</v>
      </c>
      <c r="D1126" s="100">
        <v>44852.802083333336</v>
      </c>
      <c r="P1126">
        <v>0</v>
      </c>
    </row>
    <row r="1127" spans="2:16" ht="15" customHeight="1">
      <c r="B1127" s="100">
        <v>44852.8125</v>
      </c>
      <c r="C1127" s="100">
        <v>44852.802083333336</v>
      </c>
      <c r="D1127" s="100">
        <v>44852.8125</v>
      </c>
      <c r="P1127">
        <v>0</v>
      </c>
    </row>
    <row r="1128" spans="2:16" ht="15" customHeight="1">
      <c r="B1128" s="100">
        <v>44852.822916666664</v>
      </c>
      <c r="C1128" s="100">
        <v>44852.8125</v>
      </c>
      <c r="D1128" s="100">
        <v>44852.822916666664</v>
      </c>
      <c r="P1128">
        <v>0</v>
      </c>
    </row>
    <row r="1129" spans="2:16" ht="15" customHeight="1">
      <c r="B1129" s="100">
        <v>44852.833333333336</v>
      </c>
      <c r="C1129" s="100">
        <v>44852.822916666664</v>
      </c>
      <c r="D1129" s="100">
        <v>44852.833333333336</v>
      </c>
      <c r="P1129">
        <v>0</v>
      </c>
    </row>
    <row r="1130" spans="2:16" ht="15" customHeight="1">
      <c r="B1130" s="100">
        <v>44852.84375</v>
      </c>
      <c r="C1130" s="100">
        <v>44852.833333333336</v>
      </c>
      <c r="D1130" s="100">
        <v>44852.84375</v>
      </c>
      <c r="P1130">
        <v>25.62</v>
      </c>
    </row>
    <row r="1131" spans="2:16" ht="15" customHeight="1">
      <c r="B1131" s="100">
        <v>44852.854166666664</v>
      </c>
      <c r="C1131" s="100">
        <v>44852.84375</v>
      </c>
      <c r="D1131" s="100">
        <v>44852.854166666664</v>
      </c>
      <c r="P1131">
        <v>43.37</v>
      </c>
    </row>
    <row r="1132" spans="2:16" ht="15" customHeight="1">
      <c r="B1132" s="100">
        <v>44852.864583333336</v>
      </c>
      <c r="C1132" s="100">
        <v>44852.854166666664</v>
      </c>
      <c r="D1132" s="100">
        <v>44852.864583333336</v>
      </c>
      <c r="P1132">
        <v>104.13</v>
      </c>
    </row>
    <row r="1133" spans="2:16" ht="15" customHeight="1">
      <c r="B1133" s="100">
        <v>44852.875</v>
      </c>
      <c r="C1133" s="100">
        <v>44852.864583333336</v>
      </c>
      <c r="D1133" s="100">
        <v>44852.875</v>
      </c>
      <c r="P1133">
        <v>64.739999999999895</v>
      </c>
    </row>
    <row r="1134" spans="2:16" ht="15" customHeight="1">
      <c r="B1134" s="100">
        <v>44852.885416666664</v>
      </c>
      <c r="C1134" s="100">
        <v>44852.875</v>
      </c>
      <c r="D1134" s="100">
        <v>44852.885416666664</v>
      </c>
      <c r="P1134">
        <v>40.409999999999997</v>
      </c>
    </row>
    <row r="1135" spans="2:16" ht="15" customHeight="1">
      <c r="B1135" s="100">
        <v>44852.895833333336</v>
      </c>
      <c r="C1135" s="100">
        <v>44852.885416666664</v>
      </c>
      <c r="D1135" s="100">
        <v>44852.895833333336</v>
      </c>
      <c r="P1135">
        <v>0</v>
      </c>
    </row>
    <row r="1136" spans="2:16" ht="15" customHeight="1">
      <c r="B1136" s="100">
        <v>44852.90625</v>
      </c>
      <c r="C1136" s="100">
        <v>44852.895833333336</v>
      </c>
      <c r="D1136" s="100">
        <v>44852.90625</v>
      </c>
      <c r="P1136">
        <v>0</v>
      </c>
    </row>
    <row r="1137" spans="2:16" ht="15" customHeight="1">
      <c r="B1137" s="100">
        <v>44852.916666666664</v>
      </c>
      <c r="C1137" s="100">
        <v>44852.90625</v>
      </c>
      <c r="D1137" s="100">
        <v>44852.916666666664</v>
      </c>
      <c r="P1137">
        <v>0</v>
      </c>
    </row>
    <row r="1138" spans="2:16" ht="15" customHeight="1">
      <c r="B1138" s="100">
        <v>44852.927083333336</v>
      </c>
      <c r="C1138" s="100">
        <v>44852.916666666664</v>
      </c>
      <c r="D1138" s="100">
        <v>44852.927083333336</v>
      </c>
      <c r="P1138">
        <v>0</v>
      </c>
    </row>
    <row r="1139" spans="2:16" ht="15" customHeight="1">
      <c r="B1139" s="100">
        <v>44852.9375</v>
      </c>
      <c r="C1139" s="100">
        <v>44852.927083333336</v>
      </c>
      <c r="D1139" s="100">
        <v>44852.9375</v>
      </c>
      <c r="P1139">
        <v>0</v>
      </c>
    </row>
    <row r="1140" spans="2:16" ht="15" customHeight="1">
      <c r="B1140" s="100">
        <v>44852.947916666664</v>
      </c>
      <c r="C1140" s="100">
        <v>44852.9375</v>
      </c>
      <c r="D1140" s="100">
        <v>44852.947916666664</v>
      </c>
      <c r="P1140">
        <v>0</v>
      </c>
    </row>
    <row r="1141" spans="2:16" ht="15" customHeight="1">
      <c r="B1141" s="100">
        <v>44852.958333333336</v>
      </c>
      <c r="C1141" s="100">
        <v>44852.947916666664</v>
      </c>
      <c r="D1141" s="100">
        <v>44852.958333333336</v>
      </c>
    </row>
    <row r="1142" spans="2:16" ht="15" customHeight="1">
      <c r="B1142" s="100">
        <v>44852.96875</v>
      </c>
      <c r="C1142" s="100">
        <v>44852.958333333336</v>
      </c>
      <c r="D1142" s="100">
        <v>44852.96875</v>
      </c>
      <c r="P1142">
        <v>0</v>
      </c>
    </row>
    <row r="1143" spans="2:16" ht="15" customHeight="1">
      <c r="B1143" s="100">
        <v>44852.979166666664</v>
      </c>
      <c r="C1143" s="100">
        <v>44852.96875</v>
      </c>
      <c r="D1143" s="100">
        <v>44852.979166666664</v>
      </c>
      <c r="P1143">
        <v>0</v>
      </c>
    </row>
    <row r="1144" spans="2:16" ht="15" customHeight="1">
      <c r="B1144" s="100">
        <v>44852.989583333336</v>
      </c>
      <c r="C1144" s="100">
        <v>44852.979166666664</v>
      </c>
      <c r="D1144" s="100">
        <v>44852.989583333336</v>
      </c>
    </row>
    <row r="1145" spans="2:16" ht="15" customHeight="1">
      <c r="B1145" s="100">
        <v>44853</v>
      </c>
      <c r="C1145" s="100">
        <v>44852.989583333336</v>
      </c>
      <c r="D1145" s="100">
        <v>44853</v>
      </c>
      <c r="P1145">
        <v>0</v>
      </c>
    </row>
    <row r="1146" spans="2:16" ht="15" customHeight="1">
      <c r="B1146" s="100">
        <v>44853.010416666664</v>
      </c>
      <c r="C1146" s="100">
        <v>44853</v>
      </c>
      <c r="D1146" s="100">
        <v>44853.010416666664</v>
      </c>
      <c r="P1146">
        <v>0</v>
      </c>
    </row>
    <row r="1147" spans="2:16" ht="15" customHeight="1">
      <c r="B1147" s="100">
        <v>44853.020833333336</v>
      </c>
      <c r="C1147" s="100">
        <v>44853.010416666664</v>
      </c>
      <c r="D1147" s="100">
        <v>44853.020833333336</v>
      </c>
      <c r="P1147">
        <v>0</v>
      </c>
    </row>
    <row r="1148" spans="2:16" ht="15" customHeight="1">
      <c r="B1148" s="100">
        <v>44853.03125</v>
      </c>
      <c r="C1148" s="100">
        <v>44853.020833333336</v>
      </c>
      <c r="D1148" s="100">
        <v>44853.03125</v>
      </c>
      <c r="P1148">
        <v>0</v>
      </c>
    </row>
    <row r="1149" spans="2:16" ht="15" customHeight="1">
      <c r="B1149" s="100">
        <v>44853.041666666664</v>
      </c>
      <c r="C1149" s="100">
        <v>44853.03125</v>
      </c>
      <c r="D1149" s="100">
        <v>44853.041666666664</v>
      </c>
      <c r="P1149">
        <v>0</v>
      </c>
    </row>
    <row r="1150" spans="2:16" ht="15" customHeight="1">
      <c r="B1150" s="100">
        <v>44853.052083333336</v>
      </c>
      <c r="C1150" s="100">
        <v>44853.041666666664</v>
      </c>
      <c r="D1150" s="100">
        <v>44853.052083333336</v>
      </c>
      <c r="P1150">
        <v>0</v>
      </c>
    </row>
    <row r="1151" spans="2:16" ht="15" customHeight="1">
      <c r="B1151" s="100">
        <v>44853.0625</v>
      </c>
      <c r="C1151" s="100">
        <v>44853.052083333336</v>
      </c>
      <c r="D1151" s="100">
        <v>44853.0625</v>
      </c>
      <c r="P1151">
        <v>0</v>
      </c>
    </row>
    <row r="1152" spans="2:16" ht="15" customHeight="1">
      <c r="B1152" s="100">
        <v>44853.072916666664</v>
      </c>
      <c r="C1152" s="100">
        <v>44853.0625</v>
      </c>
      <c r="D1152" s="100">
        <v>44853.072916666664</v>
      </c>
      <c r="P1152">
        <v>0</v>
      </c>
    </row>
    <row r="1153" spans="2:16" ht="15" customHeight="1">
      <c r="B1153" s="100">
        <v>44853.083333333336</v>
      </c>
      <c r="C1153" s="100">
        <v>44853.072916666664</v>
      </c>
      <c r="D1153" s="100">
        <v>44853.083333333336</v>
      </c>
      <c r="P1153">
        <v>0</v>
      </c>
    </row>
    <row r="1154" spans="2:16" ht="15" customHeight="1">
      <c r="B1154" s="100">
        <v>44853.09375</v>
      </c>
      <c r="C1154" s="100">
        <v>44853.083333333336</v>
      </c>
      <c r="D1154" s="100">
        <v>44853.09375</v>
      </c>
      <c r="P1154">
        <v>0</v>
      </c>
    </row>
    <row r="1155" spans="2:16" ht="15" customHeight="1">
      <c r="B1155" s="100">
        <v>44853.104166666664</v>
      </c>
      <c r="C1155" s="100">
        <v>44853.09375</v>
      </c>
      <c r="D1155" s="100">
        <v>44853.104166666664</v>
      </c>
    </row>
    <row r="1156" spans="2:16" ht="15" customHeight="1">
      <c r="B1156" s="100">
        <v>44853.114583333336</v>
      </c>
      <c r="C1156" s="100">
        <v>44853.104166666664</v>
      </c>
      <c r="D1156" s="100">
        <v>44853.114583333336</v>
      </c>
    </row>
    <row r="1157" spans="2:16" ht="15" customHeight="1">
      <c r="B1157" s="100">
        <v>44853.125</v>
      </c>
      <c r="C1157" s="100">
        <v>44853.114583333336</v>
      </c>
      <c r="D1157" s="100">
        <v>44853.125</v>
      </c>
      <c r="P1157">
        <v>0</v>
      </c>
    </row>
    <row r="1158" spans="2:16" ht="15" customHeight="1">
      <c r="B1158" s="100">
        <v>44853.135416666664</v>
      </c>
      <c r="C1158" s="100">
        <v>44853.125</v>
      </c>
      <c r="D1158" s="100">
        <v>44853.135416666664</v>
      </c>
      <c r="P1158">
        <v>0</v>
      </c>
    </row>
    <row r="1159" spans="2:16" ht="15" customHeight="1">
      <c r="B1159" s="100">
        <v>44853.145833333336</v>
      </c>
      <c r="C1159" s="100">
        <v>44853.135416666664</v>
      </c>
      <c r="D1159" s="100">
        <v>44853.145833333336</v>
      </c>
      <c r="P1159">
        <v>0</v>
      </c>
    </row>
    <row r="1160" spans="2:16" ht="15" customHeight="1">
      <c r="B1160" s="100">
        <v>44853.15625</v>
      </c>
      <c r="C1160" s="100">
        <v>44853.145833333336</v>
      </c>
      <c r="D1160" s="100">
        <v>44853.15625</v>
      </c>
      <c r="P1160">
        <v>0</v>
      </c>
    </row>
    <row r="1161" spans="2:16" ht="15" customHeight="1">
      <c r="B1161" s="100">
        <v>44853.166666666664</v>
      </c>
      <c r="C1161" s="100">
        <v>44853.15625</v>
      </c>
      <c r="D1161" s="100">
        <v>44853.166666666664</v>
      </c>
      <c r="P1161">
        <v>0</v>
      </c>
    </row>
    <row r="1162" spans="2:16" ht="15" customHeight="1">
      <c r="B1162" s="100">
        <v>44853.177083333336</v>
      </c>
      <c r="C1162" s="100">
        <v>44853.166666666664</v>
      </c>
      <c r="D1162" s="100">
        <v>44853.177083333336</v>
      </c>
      <c r="P1162">
        <v>0</v>
      </c>
    </row>
    <row r="1163" spans="2:16" ht="15" customHeight="1">
      <c r="B1163" s="100">
        <v>44853.1875</v>
      </c>
      <c r="C1163" s="100">
        <v>44853.177083333336</v>
      </c>
      <c r="D1163" s="100">
        <v>44853.1875</v>
      </c>
      <c r="P1163">
        <v>0</v>
      </c>
    </row>
    <row r="1164" spans="2:16" ht="15" customHeight="1">
      <c r="B1164" s="100">
        <v>44853.197916666664</v>
      </c>
      <c r="C1164" s="100">
        <v>44853.1875</v>
      </c>
      <c r="D1164" s="100">
        <v>44853.197916666664</v>
      </c>
      <c r="P1164">
        <v>0</v>
      </c>
    </row>
    <row r="1165" spans="2:16" ht="15" customHeight="1">
      <c r="B1165" s="100">
        <v>44853.208333333336</v>
      </c>
      <c r="C1165" s="100">
        <v>44853.197916666664</v>
      </c>
      <c r="D1165" s="100">
        <v>44853.208333333336</v>
      </c>
      <c r="P1165">
        <v>0</v>
      </c>
    </row>
    <row r="1166" spans="2:16" ht="15" customHeight="1">
      <c r="B1166" s="100">
        <v>44853.21875</v>
      </c>
      <c r="C1166" s="100">
        <v>44853.208333333336</v>
      </c>
      <c r="D1166" s="100">
        <v>44853.21875</v>
      </c>
      <c r="P1166">
        <v>0</v>
      </c>
    </row>
    <row r="1167" spans="2:16" ht="15" customHeight="1">
      <c r="B1167" s="100">
        <v>44853.229166666664</v>
      </c>
      <c r="C1167" s="100">
        <v>44853.21875</v>
      </c>
      <c r="D1167" s="100">
        <v>44853.229166666664</v>
      </c>
    </row>
    <row r="1168" spans="2:16" ht="15" customHeight="1">
      <c r="B1168" s="100">
        <v>44853.239583333336</v>
      </c>
      <c r="C1168" s="100">
        <v>44853.229166666664</v>
      </c>
      <c r="D1168" s="100">
        <v>44853.239583333336</v>
      </c>
    </row>
    <row r="1169" spans="2:16" ht="15" customHeight="1">
      <c r="B1169" s="100">
        <v>44853.25</v>
      </c>
      <c r="C1169" s="100">
        <v>44853.239583333336</v>
      </c>
      <c r="D1169" s="100">
        <v>44853.25</v>
      </c>
      <c r="P1169">
        <v>0</v>
      </c>
    </row>
    <row r="1170" spans="2:16" ht="15" customHeight="1">
      <c r="B1170" s="100">
        <v>44853.260416666664</v>
      </c>
      <c r="C1170" s="100">
        <v>44853.25</v>
      </c>
      <c r="D1170" s="100">
        <v>44853.260416666664</v>
      </c>
      <c r="P1170">
        <v>0</v>
      </c>
    </row>
    <row r="1171" spans="2:16" ht="15" customHeight="1">
      <c r="B1171" s="100">
        <v>44853.270833333336</v>
      </c>
      <c r="C1171" s="100">
        <v>44853.260416666664</v>
      </c>
      <c r="D1171" s="100">
        <v>44853.270833333336</v>
      </c>
      <c r="P1171">
        <v>0</v>
      </c>
    </row>
    <row r="1172" spans="2:16" ht="15" customHeight="1">
      <c r="B1172" s="100">
        <v>44853.28125</v>
      </c>
      <c r="C1172" s="100">
        <v>44853.270833333336</v>
      </c>
      <c r="D1172" s="100">
        <v>44853.28125</v>
      </c>
      <c r="P1172">
        <v>0</v>
      </c>
    </row>
    <row r="1173" spans="2:16" ht="15" customHeight="1">
      <c r="B1173" s="100">
        <v>44853.291666666664</v>
      </c>
      <c r="C1173" s="100">
        <v>44853.28125</v>
      </c>
      <c r="D1173" s="100">
        <v>44853.291666666664</v>
      </c>
      <c r="P1173">
        <v>0</v>
      </c>
    </row>
    <row r="1174" spans="2:16" ht="15" customHeight="1">
      <c r="B1174" s="100">
        <v>44853.302083333336</v>
      </c>
      <c r="C1174" s="100">
        <v>44853.291666666664</v>
      </c>
      <c r="D1174" s="100">
        <v>44853.302083333336</v>
      </c>
    </row>
    <row r="1175" spans="2:16" ht="15" customHeight="1">
      <c r="B1175" s="100">
        <v>44853.3125</v>
      </c>
      <c r="C1175" s="100">
        <v>44853.302083333336</v>
      </c>
      <c r="D1175" s="100">
        <v>44853.3125</v>
      </c>
      <c r="P1175">
        <v>0</v>
      </c>
    </row>
    <row r="1176" spans="2:16" ht="15" customHeight="1">
      <c r="B1176" s="100">
        <v>44853.322916666664</v>
      </c>
      <c r="C1176" s="100">
        <v>44853.3125</v>
      </c>
      <c r="D1176" s="100">
        <v>44853.322916666664</v>
      </c>
      <c r="P1176">
        <v>0</v>
      </c>
    </row>
    <row r="1177" spans="2:16" ht="15" customHeight="1">
      <c r="B1177" s="100">
        <v>44853.333333333336</v>
      </c>
      <c r="C1177" s="100">
        <v>44853.322916666664</v>
      </c>
      <c r="D1177" s="100">
        <v>44853.333333333336</v>
      </c>
      <c r="P1177">
        <v>0</v>
      </c>
    </row>
    <row r="1178" spans="2:16" ht="15" customHeight="1">
      <c r="B1178" s="100">
        <v>44853.34375</v>
      </c>
      <c r="C1178" s="100">
        <v>44853.333333333336</v>
      </c>
      <c r="D1178" s="100">
        <v>44853.34375</v>
      </c>
    </row>
    <row r="1179" spans="2:16" ht="15" customHeight="1">
      <c r="B1179" s="100">
        <v>44853.354166666664</v>
      </c>
      <c r="C1179" s="100">
        <v>44853.34375</v>
      </c>
      <c r="D1179" s="100">
        <v>44853.354166666664</v>
      </c>
    </row>
    <row r="1180" spans="2:16" ht="15" customHeight="1">
      <c r="B1180" s="100">
        <v>44853.364583333336</v>
      </c>
      <c r="C1180" s="100">
        <v>44853.354166666664</v>
      </c>
      <c r="D1180" s="100">
        <v>44853.364583333336</v>
      </c>
    </row>
    <row r="1181" spans="2:16" ht="15" customHeight="1">
      <c r="B1181" s="100">
        <v>44853.375</v>
      </c>
      <c r="C1181" s="100">
        <v>44853.364583333336</v>
      </c>
      <c r="D1181" s="100">
        <v>44853.375</v>
      </c>
      <c r="P1181">
        <v>0</v>
      </c>
    </row>
    <row r="1182" spans="2:16" ht="15" customHeight="1">
      <c r="B1182" s="100">
        <v>44853.385416666664</v>
      </c>
      <c r="C1182" s="100">
        <v>44853.375</v>
      </c>
      <c r="D1182" s="100">
        <v>44853.385416666664</v>
      </c>
      <c r="P1182">
        <v>0</v>
      </c>
    </row>
    <row r="1183" spans="2:16" ht="15" customHeight="1">
      <c r="B1183" s="100">
        <v>44853.395833333336</v>
      </c>
      <c r="C1183" s="100">
        <v>44853.385416666664</v>
      </c>
      <c r="D1183" s="100">
        <v>44853.395833333336</v>
      </c>
      <c r="P1183">
        <v>0</v>
      </c>
    </row>
    <row r="1184" spans="2:16" ht="15" customHeight="1">
      <c r="B1184" s="100">
        <v>44853.40625</v>
      </c>
      <c r="C1184" s="100">
        <v>44853.395833333336</v>
      </c>
      <c r="D1184" s="100">
        <v>44853.40625</v>
      </c>
      <c r="P1184">
        <v>0</v>
      </c>
    </row>
    <row r="1185" spans="2:16" ht="15" customHeight="1">
      <c r="B1185" s="100">
        <v>44853.416666666664</v>
      </c>
      <c r="C1185" s="100">
        <v>44853.40625</v>
      </c>
      <c r="D1185" s="100">
        <v>44853.416666666664</v>
      </c>
    </row>
    <row r="1186" spans="2:16" ht="15" customHeight="1">
      <c r="B1186" s="100">
        <v>44853.427083333336</v>
      </c>
      <c r="C1186" s="100">
        <v>44853.416666666664</v>
      </c>
      <c r="D1186" s="100">
        <v>44853.427083333336</v>
      </c>
      <c r="P1186">
        <v>0</v>
      </c>
    </row>
    <row r="1187" spans="2:16" ht="15" customHeight="1">
      <c r="B1187" s="100">
        <v>44853.4375</v>
      </c>
      <c r="C1187" s="100">
        <v>44853.427083333336</v>
      </c>
      <c r="D1187" s="100">
        <v>44853.4375</v>
      </c>
      <c r="P1187">
        <v>0</v>
      </c>
    </row>
    <row r="1188" spans="2:16" ht="15" customHeight="1">
      <c r="B1188" s="100">
        <v>44853.447916666664</v>
      </c>
      <c r="C1188" s="100">
        <v>44853.4375</v>
      </c>
      <c r="D1188" s="100">
        <v>44853.447916666664</v>
      </c>
      <c r="P1188">
        <v>0</v>
      </c>
    </row>
    <row r="1189" spans="2:16" ht="15" customHeight="1">
      <c r="B1189" s="100">
        <v>44853.458333333336</v>
      </c>
      <c r="C1189" s="100">
        <v>44853.447916666664</v>
      </c>
      <c r="D1189" s="100">
        <v>44853.458333333336</v>
      </c>
      <c r="P1189">
        <v>0</v>
      </c>
    </row>
    <row r="1190" spans="2:16" ht="15" customHeight="1">
      <c r="B1190" s="100">
        <v>44853.46875</v>
      </c>
      <c r="C1190" s="100">
        <v>44853.458333333336</v>
      </c>
      <c r="D1190" s="100">
        <v>44853.46875</v>
      </c>
      <c r="P1190">
        <v>0</v>
      </c>
    </row>
    <row r="1191" spans="2:16" ht="15" customHeight="1">
      <c r="B1191" s="100">
        <v>44853.479166666664</v>
      </c>
      <c r="C1191" s="100">
        <v>44853.46875</v>
      </c>
      <c r="D1191" s="100">
        <v>44853.479166666664</v>
      </c>
      <c r="P1191">
        <v>0</v>
      </c>
    </row>
    <row r="1192" spans="2:16" ht="15" customHeight="1">
      <c r="B1192" s="100">
        <v>44853.489583333336</v>
      </c>
      <c r="C1192" s="100">
        <v>44853.479166666664</v>
      </c>
      <c r="D1192" s="100">
        <v>44853.489583333336</v>
      </c>
      <c r="P1192">
        <v>0</v>
      </c>
    </row>
    <row r="1193" spans="2:16" ht="15" customHeight="1">
      <c r="B1193" s="100">
        <v>44853.5</v>
      </c>
      <c r="C1193" s="100">
        <v>44853.489583333336</v>
      </c>
      <c r="D1193" s="100">
        <v>44853.5</v>
      </c>
      <c r="P1193">
        <v>0</v>
      </c>
    </row>
    <row r="1194" spans="2:16" ht="15" customHeight="1">
      <c r="B1194" s="100">
        <v>44853.510416666664</v>
      </c>
      <c r="C1194" s="100">
        <v>44853.5</v>
      </c>
      <c r="D1194" s="100">
        <v>44853.510416666664</v>
      </c>
      <c r="P1194">
        <v>0</v>
      </c>
    </row>
    <row r="1195" spans="2:16" ht="15" customHeight="1">
      <c r="B1195" s="100">
        <v>44853.520833333336</v>
      </c>
      <c r="C1195" s="100">
        <v>44853.510416666664</v>
      </c>
      <c r="D1195" s="100">
        <v>44853.520833333336</v>
      </c>
      <c r="P1195">
        <v>0</v>
      </c>
    </row>
    <row r="1196" spans="2:16" ht="15" customHeight="1">
      <c r="B1196" s="100">
        <v>44853.53125</v>
      </c>
      <c r="C1196" s="100">
        <v>44853.520833333336</v>
      </c>
      <c r="D1196" s="100">
        <v>44853.53125</v>
      </c>
      <c r="P1196">
        <v>0</v>
      </c>
    </row>
    <row r="1197" spans="2:16" ht="15" customHeight="1">
      <c r="B1197" s="100">
        <v>44853.541666666664</v>
      </c>
      <c r="C1197" s="100">
        <v>44853.53125</v>
      </c>
      <c r="D1197" s="100">
        <v>44853.541666666664</v>
      </c>
      <c r="P1197">
        <v>0</v>
      </c>
    </row>
    <row r="1198" spans="2:16" ht="15" customHeight="1">
      <c r="B1198" s="100">
        <v>44853.552083333336</v>
      </c>
      <c r="C1198" s="100">
        <v>44853.541666666664</v>
      </c>
      <c r="D1198" s="100">
        <v>44853.552083333336</v>
      </c>
      <c r="P1198">
        <v>0</v>
      </c>
    </row>
    <row r="1199" spans="2:16" ht="15" customHeight="1">
      <c r="B1199" s="100">
        <v>44853.5625</v>
      </c>
      <c r="C1199" s="100">
        <v>44853.552083333336</v>
      </c>
      <c r="D1199" s="100">
        <v>44853.5625</v>
      </c>
      <c r="P1199">
        <v>0</v>
      </c>
    </row>
    <row r="1200" spans="2:16" ht="15" customHeight="1">
      <c r="B1200" s="100">
        <v>44853.572916666664</v>
      </c>
      <c r="C1200" s="100">
        <v>44853.5625</v>
      </c>
      <c r="D1200" s="100">
        <v>44853.572916666664</v>
      </c>
      <c r="P1200">
        <v>0</v>
      </c>
    </row>
    <row r="1201" spans="2:16" ht="15" customHeight="1">
      <c r="B1201" s="100">
        <v>44853.583333333336</v>
      </c>
      <c r="C1201" s="100">
        <v>44853.572916666664</v>
      </c>
      <c r="D1201" s="100">
        <v>44853.583333333336</v>
      </c>
      <c r="P1201">
        <v>0</v>
      </c>
    </row>
    <row r="1202" spans="2:16" ht="15" customHeight="1">
      <c r="B1202" s="100">
        <v>44853.59375</v>
      </c>
      <c r="C1202" s="100">
        <v>44853.583333333336</v>
      </c>
      <c r="D1202" s="100">
        <v>44853.59375</v>
      </c>
      <c r="P1202">
        <v>0</v>
      </c>
    </row>
    <row r="1203" spans="2:16" ht="15" customHeight="1">
      <c r="B1203" s="100">
        <v>44853.604166666664</v>
      </c>
      <c r="C1203" s="100">
        <v>44853.59375</v>
      </c>
      <c r="D1203" s="100">
        <v>44853.604166666664</v>
      </c>
      <c r="P1203">
        <v>0</v>
      </c>
    </row>
    <row r="1204" spans="2:16" ht="15" customHeight="1">
      <c r="B1204" s="100">
        <v>44853.614583333336</v>
      </c>
      <c r="C1204" s="100">
        <v>44853.604166666664</v>
      </c>
      <c r="D1204" s="100">
        <v>44853.614583333336</v>
      </c>
      <c r="P1204">
        <v>0</v>
      </c>
    </row>
    <row r="1205" spans="2:16" ht="15" customHeight="1">
      <c r="B1205" s="100">
        <v>44853.625</v>
      </c>
      <c r="C1205" s="100">
        <v>44853.614583333336</v>
      </c>
      <c r="D1205" s="100">
        <v>44853.625</v>
      </c>
      <c r="P1205">
        <v>0</v>
      </c>
    </row>
    <row r="1206" spans="2:16" ht="15" customHeight="1">
      <c r="B1206" s="100">
        <v>44853.635416666664</v>
      </c>
      <c r="C1206" s="100">
        <v>44853.625</v>
      </c>
      <c r="D1206" s="100">
        <v>44853.635416666664</v>
      </c>
      <c r="P1206">
        <v>0</v>
      </c>
    </row>
    <row r="1207" spans="2:16" ht="15" customHeight="1">
      <c r="B1207" s="100">
        <v>44853.645833333336</v>
      </c>
      <c r="C1207" s="100">
        <v>44853.635416666664</v>
      </c>
      <c r="D1207" s="100">
        <v>44853.645833333336</v>
      </c>
      <c r="P1207">
        <v>0</v>
      </c>
    </row>
    <row r="1208" spans="2:16" ht="15" customHeight="1">
      <c r="B1208" s="100">
        <v>44853.65625</v>
      </c>
      <c r="C1208" s="100">
        <v>44853.645833333336</v>
      </c>
      <c r="D1208" s="100">
        <v>44853.65625</v>
      </c>
      <c r="P1208">
        <v>0</v>
      </c>
    </row>
    <row r="1209" spans="2:16" ht="15" customHeight="1">
      <c r="B1209" s="100">
        <v>44853.666666666664</v>
      </c>
      <c r="C1209" s="100">
        <v>44853.65625</v>
      </c>
      <c r="D1209" s="100">
        <v>44853.666666666664</v>
      </c>
      <c r="P1209">
        <v>0</v>
      </c>
    </row>
    <row r="1210" spans="2:16" ht="15" customHeight="1">
      <c r="B1210" s="100">
        <v>44853.677083333336</v>
      </c>
      <c r="C1210" s="100">
        <v>44853.666666666664</v>
      </c>
      <c r="D1210" s="100">
        <v>44853.677083333336</v>
      </c>
      <c r="P1210">
        <v>0</v>
      </c>
    </row>
    <row r="1211" spans="2:16" ht="15" customHeight="1">
      <c r="B1211" s="100">
        <v>44853.6875</v>
      </c>
      <c r="C1211" s="100">
        <v>44853.677083333336</v>
      </c>
      <c r="D1211" s="100">
        <v>44853.6875</v>
      </c>
      <c r="P1211">
        <v>0</v>
      </c>
    </row>
    <row r="1212" spans="2:16" ht="15" customHeight="1">
      <c r="B1212" s="100">
        <v>44853.697916666664</v>
      </c>
      <c r="C1212" s="100">
        <v>44853.6875</v>
      </c>
      <c r="D1212" s="100">
        <v>44853.697916666664</v>
      </c>
      <c r="P1212">
        <v>0</v>
      </c>
    </row>
    <row r="1213" spans="2:16" ht="15" customHeight="1">
      <c r="B1213" s="100">
        <v>44853.708333333336</v>
      </c>
      <c r="C1213" s="100">
        <v>44853.697916666664</v>
      </c>
      <c r="D1213" s="100">
        <v>44853.708333333336</v>
      </c>
      <c r="P1213">
        <v>0</v>
      </c>
    </row>
    <row r="1214" spans="2:16" ht="15" customHeight="1">
      <c r="B1214" s="100">
        <v>44853.71875</v>
      </c>
      <c r="C1214" s="100">
        <v>44853.708333333336</v>
      </c>
      <c r="D1214" s="100">
        <v>44853.71875</v>
      </c>
      <c r="P1214">
        <v>0</v>
      </c>
    </row>
    <row r="1215" spans="2:16" ht="15" customHeight="1">
      <c r="B1215" s="100">
        <v>44853.729166666664</v>
      </c>
      <c r="C1215" s="100">
        <v>44853.71875</v>
      </c>
      <c r="D1215" s="100">
        <v>44853.729166666664</v>
      </c>
      <c r="P1215">
        <v>0</v>
      </c>
    </row>
    <row r="1216" spans="2:16" ht="15" customHeight="1">
      <c r="B1216" s="100">
        <v>44853.739583333336</v>
      </c>
      <c r="C1216" s="100">
        <v>44853.729166666664</v>
      </c>
      <c r="D1216" s="100">
        <v>44853.739583333336</v>
      </c>
      <c r="P1216">
        <v>0</v>
      </c>
    </row>
    <row r="1217" spans="2:16" ht="15" customHeight="1">
      <c r="B1217" s="100">
        <v>44853.75</v>
      </c>
      <c r="C1217" s="100">
        <v>44853.739583333336</v>
      </c>
      <c r="D1217" s="100">
        <v>44853.75</v>
      </c>
      <c r="P1217">
        <v>0</v>
      </c>
    </row>
    <row r="1218" spans="2:16" ht="15" customHeight="1">
      <c r="B1218" s="100">
        <v>44853.760416666664</v>
      </c>
      <c r="C1218" s="100">
        <v>44853.75</v>
      </c>
      <c r="D1218" s="100">
        <v>44853.760416666664</v>
      </c>
      <c r="P1218">
        <v>0</v>
      </c>
    </row>
    <row r="1219" spans="2:16" ht="15" customHeight="1">
      <c r="B1219" s="100">
        <v>44853.770833333336</v>
      </c>
      <c r="C1219" s="100">
        <v>44853.760416666664</v>
      </c>
      <c r="D1219" s="100">
        <v>44853.770833333336</v>
      </c>
      <c r="P1219">
        <v>0</v>
      </c>
    </row>
    <row r="1220" spans="2:16" ht="15" customHeight="1">
      <c r="B1220" s="100">
        <v>44853.78125</v>
      </c>
      <c r="C1220" s="100">
        <v>44853.770833333336</v>
      </c>
      <c r="D1220" s="100">
        <v>44853.78125</v>
      </c>
      <c r="P1220">
        <v>0</v>
      </c>
    </row>
    <row r="1221" spans="2:16" ht="15" customHeight="1">
      <c r="B1221" s="100">
        <v>44853.791666666664</v>
      </c>
      <c r="C1221" s="100">
        <v>44853.78125</v>
      </c>
      <c r="D1221" s="100">
        <v>44853.791666666664</v>
      </c>
      <c r="P1221">
        <v>0</v>
      </c>
    </row>
    <row r="1222" spans="2:16" ht="15" customHeight="1">
      <c r="B1222" s="100">
        <v>44853.802083333336</v>
      </c>
      <c r="C1222" s="100">
        <v>44853.791666666664</v>
      </c>
      <c r="D1222" s="100">
        <v>44853.802083333336</v>
      </c>
      <c r="P1222">
        <v>0</v>
      </c>
    </row>
    <row r="1223" spans="2:16" ht="15" customHeight="1">
      <c r="B1223" s="100">
        <v>44853.8125</v>
      </c>
      <c r="C1223" s="100">
        <v>44853.802083333336</v>
      </c>
      <c r="D1223" s="100">
        <v>44853.8125</v>
      </c>
      <c r="P1223">
        <v>0</v>
      </c>
    </row>
    <row r="1224" spans="2:16" ht="15" customHeight="1">
      <c r="B1224" s="100">
        <v>44853.822916666664</v>
      </c>
      <c r="C1224" s="100">
        <v>44853.8125</v>
      </c>
      <c r="D1224" s="100">
        <v>44853.822916666664</v>
      </c>
      <c r="P1224">
        <v>0</v>
      </c>
    </row>
    <row r="1225" spans="2:16" ht="15" customHeight="1">
      <c r="B1225" s="100">
        <v>44853.833333333336</v>
      </c>
      <c r="C1225" s="100">
        <v>44853.822916666664</v>
      </c>
      <c r="D1225" s="100">
        <v>44853.833333333336</v>
      </c>
      <c r="P1225">
        <v>0</v>
      </c>
    </row>
    <row r="1226" spans="2:16" ht="15" customHeight="1">
      <c r="B1226" s="100">
        <v>44853.84375</v>
      </c>
      <c r="C1226" s="100">
        <v>44853.833333333336</v>
      </c>
      <c r="D1226" s="100">
        <v>44853.84375</v>
      </c>
      <c r="P1226">
        <v>0.03</v>
      </c>
    </row>
    <row r="1227" spans="2:16" ht="15" customHeight="1">
      <c r="B1227" s="100">
        <v>44853.854166666664</v>
      </c>
      <c r="C1227" s="100">
        <v>44853.84375</v>
      </c>
      <c r="D1227" s="100">
        <v>44853.854166666664</v>
      </c>
    </row>
    <row r="1228" spans="2:16" ht="15" customHeight="1">
      <c r="B1228" s="100">
        <v>44853.864583333336</v>
      </c>
      <c r="C1228" s="100">
        <v>44853.854166666664</v>
      </c>
      <c r="D1228" s="100">
        <v>44853.864583333336</v>
      </c>
      <c r="P1228">
        <v>285.29000000000002</v>
      </c>
    </row>
    <row r="1229" spans="2:16" ht="15" customHeight="1">
      <c r="B1229" s="100">
        <v>44853.875</v>
      </c>
      <c r="C1229" s="100">
        <v>44853.864583333336</v>
      </c>
      <c r="D1229" s="100">
        <v>44853.875</v>
      </c>
      <c r="P1229">
        <v>146.09</v>
      </c>
    </row>
    <row r="1230" spans="2:16" ht="15" customHeight="1">
      <c r="B1230" s="100">
        <v>44853.885416666664</v>
      </c>
      <c r="C1230" s="100">
        <v>44853.875</v>
      </c>
      <c r="D1230" s="100">
        <v>44853.885416666664</v>
      </c>
      <c r="P1230">
        <v>716.34</v>
      </c>
    </row>
    <row r="1231" spans="2:16" ht="15" customHeight="1">
      <c r="B1231" s="100">
        <v>44853.895833333336</v>
      </c>
      <c r="C1231" s="100">
        <v>44853.885416666664</v>
      </c>
      <c r="D1231" s="100">
        <v>44853.895833333336</v>
      </c>
      <c r="P1231">
        <v>0</v>
      </c>
    </row>
    <row r="1232" spans="2:16" ht="15" customHeight="1">
      <c r="B1232" s="100">
        <v>44853.90625</v>
      </c>
      <c r="C1232" s="100">
        <v>44853.895833333336</v>
      </c>
      <c r="D1232" s="100">
        <v>44853.90625</v>
      </c>
      <c r="P1232">
        <v>0</v>
      </c>
    </row>
    <row r="1233" spans="2:16" ht="15" customHeight="1">
      <c r="B1233" s="100">
        <v>44853.916666666664</v>
      </c>
      <c r="C1233" s="100">
        <v>44853.90625</v>
      </c>
      <c r="D1233" s="100">
        <v>44853.916666666664</v>
      </c>
      <c r="P1233">
        <v>0</v>
      </c>
    </row>
    <row r="1234" spans="2:16" ht="15" customHeight="1">
      <c r="B1234" s="100">
        <v>44853.927083333336</v>
      </c>
      <c r="C1234" s="100">
        <v>44853.916666666664</v>
      </c>
      <c r="D1234" s="100">
        <v>44853.927083333336</v>
      </c>
      <c r="P1234">
        <v>0</v>
      </c>
    </row>
    <row r="1235" spans="2:16" ht="15" customHeight="1">
      <c r="B1235" s="100">
        <v>44853.9375</v>
      </c>
      <c r="C1235" s="100">
        <v>44853.927083333336</v>
      </c>
      <c r="D1235" s="100">
        <v>44853.9375</v>
      </c>
      <c r="P1235">
        <v>0</v>
      </c>
    </row>
    <row r="1236" spans="2:16" ht="15" customHeight="1">
      <c r="B1236" s="100">
        <v>44853.947916666664</v>
      </c>
      <c r="C1236" s="100">
        <v>44853.9375</v>
      </c>
      <c r="D1236" s="100">
        <v>44853.947916666664</v>
      </c>
      <c r="P1236">
        <v>0</v>
      </c>
    </row>
    <row r="1237" spans="2:16" ht="15" customHeight="1">
      <c r="B1237" s="100">
        <v>44853.958333333336</v>
      </c>
      <c r="C1237" s="100">
        <v>44853.947916666664</v>
      </c>
      <c r="D1237" s="100">
        <v>44853.958333333336</v>
      </c>
      <c r="P1237">
        <v>8.1999999999999904</v>
      </c>
    </row>
    <row r="1238" spans="2:16" ht="15" customHeight="1">
      <c r="B1238" s="100">
        <v>44853.96875</v>
      </c>
      <c r="C1238" s="100">
        <v>44853.958333333336</v>
      </c>
      <c r="D1238" s="100">
        <v>44853.96875</v>
      </c>
      <c r="P1238">
        <v>0</v>
      </c>
    </row>
    <row r="1239" spans="2:16" ht="15" customHeight="1">
      <c r="B1239" s="100">
        <v>44853.979166666664</v>
      </c>
      <c r="C1239" s="100">
        <v>44853.96875</v>
      </c>
      <c r="D1239" s="100">
        <v>44853.979166666664</v>
      </c>
      <c r="P1239">
        <v>0</v>
      </c>
    </row>
    <row r="1240" spans="2:16" ht="15" customHeight="1">
      <c r="B1240" s="100">
        <v>44853.989583333336</v>
      </c>
      <c r="C1240" s="100">
        <v>44853.979166666664</v>
      </c>
      <c r="D1240" s="100">
        <v>44853.989583333336</v>
      </c>
      <c r="P1240">
        <v>0</v>
      </c>
    </row>
    <row r="1241" spans="2:16" ht="15" customHeight="1">
      <c r="B1241" s="100">
        <v>44854</v>
      </c>
      <c r="C1241" s="100">
        <v>44853.989583333336</v>
      </c>
      <c r="D1241" s="100">
        <v>44854</v>
      </c>
      <c r="P1241">
        <v>0</v>
      </c>
    </row>
    <row r="1242" spans="2:16" ht="15" customHeight="1">
      <c r="B1242" s="100">
        <v>44854.010416666664</v>
      </c>
      <c r="C1242" s="100">
        <v>44854</v>
      </c>
      <c r="D1242" s="100">
        <v>44854.010416666664</v>
      </c>
      <c r="P1242">
        <v>0</v>
      </c>
    </row>
    <row r="1243" spans="2:16" ht="15" customHeight="1">
      <c r="B1243" s="100">
        <v>44854.020833333336</v>
      </c>
      <c r="C1243" s="100">
        <v>44854.010416666664</v>
      </c>
      <c r="D1243" s="100">
        <v>44854.020833333336</v>
      </c>
      <c r="P1243">
        <v>0</v>
      </c>
    </row>
    <row r="1244" spans="2:16" ht="15" customHeight="1">
      <c r="B1244" s="100">
        <v>44854.03125</v>
      </c>
      <c r="C1244" s="100">
        <v>44854.020833333336</v>
      </c>
      <c r="D1244" s="100">
        <v>44854.03125</v>
      </c>
    </row>
    <row r="1245" spans="2:16" ht="15" customHeight="1">
      <c r="B1245" s="100">
        <v>44854.041666666664</v>
      </c>
      <c r="C1245" s="100">
        <v>44854.03125</v>
      </c>
      <c r="D1245" s="100">
        <v>44854.041666666664</v>
      </c>
    </row>
    <row r="1246" spans="2:16" ht="15" customHeight="1">
      <c r="B1246" s="100">
        <v>44854.052083333336</v>
      </c>
      <c r="C1246" s="100">
        <v>44854.041666666664</v>
      </c>
      <c r="D1246" s="100">
        <v>44854.052083333336</v>
      </c>
    </row>
    <row r="1247" spans="2:16" ht="15" customHeight="1">
      <c r="B1247" s="100">
        <v>44854.0625</v>
      </c>
      <c r="C1247" s="100">
        <v>44854.052083333336</v>
      </c>
      <c r="D1247" s="100">
        <v>44854.0625</v>
      </c>
    </row>
    <row r="1248" spans="2:16" ht="15" customHeight="1">
      <c r="B1248" s="100">
        <v>44854.072916666664</v>
      </c>
      <c r="C1248" s="100">
        <v>44854.0625</v>
      </c>
      <c r="D1248" s="100">
        <v>44854.072916666664</v>
      </c>
    </row>
    <row r="1249" spans="2:16" ht="15" customHeight="1">
      <c r="B1249" s="100">
        <v>44854.083333333336</v>
      </c>
      <c r="C1249" s="100">
        <v>44854.072916666664</v>
      </c>
      <c r="D1249" s="100">
        <v>44854.083333333336</v>
      </c>
    </row>
    <row r="1250" spans="2:16" ht="15" customHeight="1">
      <c r="B1250" s="100">
        <v>44854.09375</v>
      </c>
      <c r="C1250" s="100">
        <v>44854.083333333336</v>
      </c>
      <c r="D1250" s="100">
        <v>44854.09375</v>
      </c>
    </row>
    <row r="1251" spans="2:16" ht="15" customHeight="1">
      <c r="B1251" s="100">
        <v>44854.104166666664</v>
      </c>
      <c r="C1251" s="100">
        <v>44854.09375</v>
      </c>
      <c r="D1251" s="100">
        <v>44854.104166666664</v>
      </c>
      <c r="P1251">
        <v>0</v>
      </c>
    </row>
    <row r="1252" spans="2:16" ht="15" customHeight="1">
      <c r="B1252" s="100">
        <v>44854.114583333336</v>
      </c>
      <c r="C1252" s="100">
        <v>44854.104166666664</v>
      </c>
      <c r="D1252" s="100">
        <v>44854.114583333336</v>
      </c>
      <c r="P1252">
        <v>0</v>
      </c>
    </row>
    <row r="1253" spans="2:16" ht="15" customHeight="1">
      <c r="B1253" s="100">
        <v>44854.125</v>
      </c>
      <c r="C1253" s="100">
        <v>44854.114583333336</v>
      </c>
      <c r="D1253" s="100">
        <v>44854.125</v>
      </c>
      <c r="P1253">
        <v>0</v>
      </c>
    </row>
    <row r="1254" spans="2:16" ht="15" customHeight="1">
      <c r="B1254" s="100">
        <v>44854.135416666664</v>
      </c>
      <c r="C1254" s="100">
        <v>44854.125</v>
      </c>
      <c r="D1254" s="100">
        <v>44854.135416666664</v>
      </c>
      <c r="P1254">
        <v>0</v>
      </c>
    </row>
    <row r="1255" spans="2:16" ht="15" customHeight="1">
      <c r="B1255" s="100">
        <v>44854.145833333336</v>
      </c>
      <c r="C1255" s="100">
        <v>44854.135416666664</v>
      </c>
      <c r="D1255" s="100">
        <v>44854.145833333336</v>
      </c>
      <c r="P1255">
        <v>0</v>
      </c>
    </row>
    <row r="1256" spans="2:16" ht="15" customHeight="1">
      <c r="B1256" s="100">
        <v>44854.15625</v>
      </c>
      <c r="C1256" s="100">
        <v>44854.145833333336</v>
      </c>
      <c r="D1256" s="100">
        <v>44854.15625</v>
      </c>
      <c r="P1256">
        <v>0</v>
      </c>
    </row>
    <row r="1257" spans="2:16" ht="15" customHeight="1">
      <c r="B1257" s="100">
        <v>44854.166666666664</v>
      </c>
      <c r="C1257" s="100">
        <v>44854.15625</v>
      </c>
      <c r="D1257" s="100">
        <v>44854.166666666664</v>
      </c>
      <c r="P1257">
        <v>0</v>
      </c>
    </row>
    <row r="1258" spans="2:16" ht="15" customHeight="1">
      <c r="B1258" s="100">
        <v>44854.177083333336</v>
      </c>
      <c r="C1258" s="100">
        <v>44854.166666666664</v>
      </c>
      <c r="D1258" s="100">
        <v>44854.177083333336</v>
      </c>
      <c r="P1258">
        <v>0</v>
      </c>
    </row>
    <row r="1259" spans="2:16" ht="15" customHeight="1">
      <c r="B1259" s="100">
        <v>44854.1875</v>
      </c>
      <c r="C1259" s="100">
        <v>44854.177083333336</v>
      </c>
      <c r="D1259" s="100">
        <v>44854.1875</v>
      </c>
      <c r="P1259">
        <v>0</v>
      </c>
    </row>
    <row r="1260" spans="2:16" ht="15" customHeight="1">
      <c r="B1260" s="100">
        <v>44854.197916666664</v>
      </c>
      <c r="C1260" s="100">
        <v>44854.1875</v>
      </c>
      <c r="D1260" s="100">
        <v>44854.197916666664</v>
      </c>
      <c r="P1260">
        <v>0</v>
      </c>
    </row>
    <row r="1261" spans="2:16" ht="15" customHeight="1">
      <c r="B1261" s="100">
        <v>44854.208333333336</v>
      </c>
      <c r="C1261" s="100">
        <v>44854.197916666664</v>
      </c>
      <c r="D1261" s="100">
        <v>44854.208333333336</v>
      </c>
      <c r="P1261">
        <v>0</v>
      </c>
    </row>
    <row r="1262" spans="2:16" ht="15" customHeight="1">
      <c r="B1262" s="100">
        <v>44854.21875</v>
      </c>
      <c r="C1262" s="100">
        <v>44854.208333333336</v>
      </c>
      <c r="D1262" s="100">
        <v>44854.21875</v>
      </c>
      <c r="P1262">
        <v>0</v>
      </c>
    </row>
    <row r="1263" spans="2:16" ht="15" customHeight="1">
      <c r="B1263" s="100">
        <v>44854.229166666664</v>
      </c>
      <c r="C1263" s="100">
        <v>44854.21875</v>
      </c>
      <c r="D1263" s="100">
        <v>44854.229166666664</v>
      </c>
      <c r="P1263">
        <v>0</v>
      </c>
    </row>
    <row r="1264" spans="2:16" ht="15" customHeight="1">
      <c r="B1264" s="100">
        <v>44854.239583333336</v>
      </c>
      <c r="C1264" s="100">
        <v>44854.229166666664</v>
      </c>
      <c r="D1264" s="100">
        <v>44854.239583333336</v>
      </c>
      <c r="P1264">
        <v>0</v>
      </c>
    </row>
    <row r="1265" spans="2:16" ht="15" customHeight="1">
      <c r="B1265" s="100">
        <v>44854.25</v>
      </c>
      <c r="C1265" s="100">
        <v>44854.239583333336</v>
      </c>
      <c r="D1265" s="100">
        <v>44854.25</v>
      </c>
      <c r="P1265">
        <v>0</v>
      </c>
    </row>
    <row r="1266" spans="2:16" ht="15" customHeight="1">
      <c r="B1266" s="100">
        <v>44854.260416666664</v>
      </c>
      <c r="C1266" s="100">
        <v>44854.25</v>
      </c>
      <c r="D1266" s="100">
        <v>44854.260416666664</v>
      </c>
      <c r="P1266">
        <v>0</v>
      </c>
    </row>
    <row r="1267" spans="2:16" ht="15" customHeight="1">
      <c r="B1267" s="100">
        <v>44854.270833333336</v>
      </c>
      <c r="C1267" s="100">
        <v>44854.260416666664</v>
      </c>
      <c r="D1267" s="100">
        <v>44854.270833333336</v>
      </c>
      <c r="P1267">
        <v>0</v>
      </c>
    </row>
    <row r="1268" spans="2:16" ht="15" customHeight="1">
      <c r="B1268" s="100">
        <v>44854.28125</v>
      </c>
      <c r="C1268" s="100">
        <v>44854.270833333336</v>
      </c>
      <c r="D1268" s="100">
        <v>44854.28125</v>
      </c>
      <c r="P1268">
        <v>0</v>
      </c>
    </row>
    <row r="1269" spans="2:16" ht="15" customHeight="1">
      <c r="B1269" s="100">
        <v>44854.291666666664</v>
      </c>
      <c r="C1269" s="100">
        <v>44854.28125</v>
      </c>
      <c r="D1269" s="100">
        <v>44854.291666666664</v>
      </c>
    </row>
    <row r="1270" spans="2:16" ht="15" customHeight="1">
      <c r="B1270" s="100">
        <v>44854.302083333336</v>
      </c>
      <c r="C1270" s="100">
        <v>44854.291666666664</v>
      </c>
      <c r="D1270" s="100">
        <v>44854.302083333336</v>
      </c>
    </row>
    <row r="1271" spans="2:16" ht="15" customHeight="1">
      <c r="B1271" s="100">
        <v>44854.3125</v>
      </c>
      <c r="C1271" s="100">
        <v>44854.302083333336</v>
      </c>
      <c r="D1271" s="100">
        <v>44854.3125</v>
      </c>
    </row>
    <row r="1272" spans="2:16" ht="15" customHeight="1">
      <c r="B1272" s="100">
        <v>44854.322916666664</v>
      </c>
      <c r="C1272" s="100">
        <v>44854.3125</v>
      </c>
      <c r="D1272" s="100">
        <v>44854.322916666664</v>
      </c>
    </row>
    <row r="1273" spans="2:16" ht="15" customHeight="1">
      <c r="B1273" s="100">
        <v>44854.333333333336</v>
      </c>
      <c r="C1273" s="100">
        <v>44854.322916666664</v>
      </c>
      <c r="D1273" s="100">
        <v>44854.333333333336</v>
      </c>
      <c r="P1273">
        <v>0</v>
      </c>
    </row>
    <row r="1274" spans="2:16" ht="15" customHeight="1">
      <c r="B1274" s="100">
        <v>44854.34375</v>
      </c>
      <c r="C1274" s="100">
        <v>44854.333333333336</v>
      </c>
      <c r="D1274" s="100">
        <v>44854.34375</v>
      </c>
      <c r="P1274">
        <v>0</v>
      </c>
    </row>
    <row r="1275" spans="2:16" ht="15" customHeight="1">
      <c r="B1275" s="100">
        <v>44854.354166666664</v>
      </c>
      <c r="C1275" s="100">
        <v>44854.34375</v>
      </c>
      <c r="D1275" s="100">
        <v>44854.354166666664</v>
      </c>
      <c r="P1275">
        <v>0</v>
      </c>
    </row>
    <row r="1276" spans="2:16" ht="15" customHeight="1">
      <c r="B1276" s="100">
        <v>44854.364583333336</v>
      </c>
      <c r="C1276" s="100">
        <v>44854.354166666664</v>
      </c>
      <c r="D1276" s="100">
        <v>44854.364583333336</v>
      </c>
      <c r="P1276">
        <v>0</v>
      </c>
    </row>
    <row r="1277" spans="2:16" ht="15" customHeight="1">
      <c r="B1277" s="100">
        <v>44854.375</v>
      </c>
      <c r="C1277" s="100">
        <v>44854.364583333336</v>
      </c>
      <c r="D1277" s="100">
        <v>44854.375</v>
      </c>
      <c r="P1277">
        <v>0</v>
      </c>
    </row>
    <row r="1278" spans="2:16" ht="15" customHeight="1">
      <c r="B1278" s="100">
        <v>44854.385416666664</v>
      </c>
      <c r="C1278" s="100">
        <v>44854.375</v>
      </c>
      <c r="D1278" s="100">
        <v>44854.385416666664</v>
      </c>
      <c r="P1278">
        <v>0</v>
      </c>
    </row>
    <row r="1279" spans="2:16" ht="15" customHeight="1">
      <c r="B1279" s="100">
        <v>44854.395833333336</v>
      </c>
      <c r="C1279" s="100">
        <v>44854.385416666664</v>
      </c>
      <c r="D1279" s="100">
        <v>44854.395833333336</v>
      </c>
      <c r="P1279">
        <v>0</v>
      </c>
    </row>
    <row r="1280" spans="2:16" ht="15" customHeight="1">
      <c r="B1280" s="100">
        <v>44854.40625</v>
      </c>
      <c r="C1280" s="100">
        <v>44854.395833333336</v>
      </c>
      <c r="D1280" s="100">
        <v>44854.40625</v>
      </c>
      <c r="P1280">
        <v>0</v>
      </c>
    </row>
    <row r="1281" spans="2:16" ht="15" customHeight="1">
      <c r="B1281" s="100">
        <v>44854.416666666664</v>
      </c>
      <c r="C1281" s="100">
        <v>44854.40625</v>
      </c>
      <c r="D1281" s="100">
        <v>44854.416666666664</v>
      </c>
      <c r="P1281">
        <v>0</v>
      </c>
    </row>
    <row r="1282" spans="2:16" ht="15" customHeight="1">
      <c r="B1282" s="100">
        <v>44854.427083333336</v>
      </c>
      <c r="C1282" s="100">
        <v>44854.416666666664</v>
      </c>
      <c r="D1282" s="100">
        <v>44854.427083333336</v>
      </c>
      <c r="P1282">
        <v>0</v>
      </c>
    </row>
    <row r="1283" spans="2:16" ht="15" customHeight="1">
      <c r="B1283" s="100">
        <v>44854.4375</v>
      </c>
      <c r="C1283" s="100">
        <v>44854.427083333336</v>
      </c>
      <c r="D1283" s="100">
        <v>44854.4375</v>
      </c>
      <c r="P1283">
        <v>0</v>
      </c>
    </row>
    <row r="1284" spans="2:16" ht="15" customHeight="1">
      <c r="B1284" s="100">
        <v>44854.447916666664</v>
      </c>
      <c r="C1284" s="100">
        <v>44854.4375</v>
      </c>
      <c r="D1284" s="100">
        <v>44854.447916666664</v>
      </c>
      <c r="P1284">
        <v>0</v>
      </c>
    </row>
    <row r="1285" spans="2:16" ht="15" customHeight="1">
      <c r="B1285" s="100">
        <v>44854.458333333336</v>
      </c>
      <c r="C1285" s="100">
        <v>44854.447916666664</v>
      </c>
      <c r="D1285" s="100">
        <v>44854.458333333336</v>
      </c>
    </row>
    <row r="1286" spans="2:16" ht="15" customHeight="1">
      <c r="B1286" s="100">
        <v>44854.46875</v>
      </c>
      <c r="C1286" s="100">
        <v>44854.458333333336</v>
      </c>
      <c r="D1286" s="100">
        <v>44854.46875</v>
      </c>
      <c r="P1286">
        <v>0</v>
      </c>
    </row>
    <row r="1287" spans="2:16" ht="15" customHeight="1">
      <c r="B1287" s="100">
        <v>44854.479166666664</v>
      </c>
      <c r="C1287" s="100">
        <v>44854.46875</v>
      </c>
      <c r="D1287" s="100">
        <v>44854.479166666664</v>
      </c>
      <c r="P1287">
        <v>0</v>
      </c>
    </row>
    <row r="1288" spans="2:16" ht="15" customHeight="1">
      <c r="B1288" s="100">
        <v>44854.489583333336</v>
      </c>
      <c r="C1288" s="100">
        <v>44854.479166666664</v>
      </c>
      <c r="D1288" s="100">
        <v>44854.489583333336</v>
      </c>
      <c r="P1288">
        <v>0</v>
      </c>
    </row>
    <row r="1289" spans="2:16" ht="15" customHeight="1">
      <c r="B1289" s="100">
        <v>44854.5</v>
      </c>
      <c r="C1289" s="100">
        <v>44854.489583333336</v>
      </c>
      <c r="D1289" s="100">
        <v>44854.5</v>
      </c>
    </row>
    <row r="1290" spans="2:16" ht="15" customHeight="1">
      <c r="B1290" s="100">
        <v>44854.510416666664</v>
      </c>
      <c r="C1290" s="100">
        <v>44854.5</v>
      </c>
      <c r="D1290" s="100">
        <v>44854.510416666664</v>
      </c>
    </row>
    <row r="1291" spans="2:16" ht="15" customHeight="1">
      <c r="B1291" s="100">
        <v>44854.520833333336</v>
      </c>
      <c r="C1291" s="100">
        <v>44854.510416666664</v>
      </c>
      <c r="D1291" s="100">
        <v>44854.520833333336</v>
      </c>
    </row>
    <row r="1292" spans="2:16" ht="15" customHeight="1">
      <c r="B1292" s="100">
        <v>44854.53125</v>
      </c>
      <c r="C1292" s="100">
        <v>44854.520833333336</v>
      </c>
      <c r="D1292" s="100">
        <v>44854.53125</v>
      </c>
    </row>
    <row r="1293" spans="2:16" ht="15" customHeight="1">
      <c r="B1293" s="100">
        <v>44854.541666666664</v>
      </c>
      <c r="C1293" s="100">
        <v>44854.53125</v>
      </c>
      <c r="D1293" s="100">
        <v>44854.541666666664</v>
      </c>
    </row>
    <row r="1294" spans="2:16" ht="15" customHeight="1">
      <c r="B1294" s="100">
        <v>44854.552083333336</v>
      </c>
      <c r="C1294" s="100">
        <v>44854.541666666664</v>
      </c>
      <c r="D1294" s="100">
        <v>44854.552083333336</v>
      </c>
    </row>
    <row r="1295" spans="2:16" ht="15" customHeight="1">
      <c r="B1295" s="100">
        <v>44854.5625</v>
      </c>
      <c r="C1295" s="100">
        <v>44854.552083333336</v>
      </c>
      <c r="D1295" s="100">
        <v>44854.5625</v>
      </c>
    </row>
    <row r="1296" spans="2:16" ht="15" customHeight="1">
      <c r="B1296" s="100">
        <v>44854.572916666664</v>
      </c>
      <c r="C1296" s="100">
        <v>44854.5625</v>
      </c>
      <c r="D1296" s="100">
        <v>44854.572916666664</v>
      </c>
      <c r="P1296">
        <v>0</v>
      </c>
    </row>
    <row r="1297" spans="2:16" ht="15" customHeight="1">
      <c r="B1297" s="100">
        <v>44854.583333333336</v>
      </c>
      <c r="C1297" s="100">
        <v>44854.572916666664</v>
      </c>
      <c r="D1297" s="100">
        <v>44854.583333333336</v>
      </c>
    </row>
    <row r="1298" spans="2:16" ht="15" customHeight="1">
      <c r="B1298" s="100">
        <v>44854.59375</v>
      </c>
      <c r="C1298" s="100">
        <v>44854.583333333336</v>
      </c>
      <c r="D1298" s="100">
        <v>44854.59375</v>
      </c>
      <c r="P1298">
        <v>0</v>
      </c>
    </row>
    <row r="1299" spans="2:16" ht="15" customHeight="1">
      <c r="B1299" s="100">
        <v>44854.604166666664</v>
      </c>
      <c r="C1299" s="100">
        <v>44854.59375</v>
      </c>
      <c r="D1299" s="100">
        <v>44854.604166666664</v>
      </c>
    </row>
    <row r="1300" spans="2:16" ht="15" customHeight="1">
      <c r="B1300" s="100">
        <v>44854.614583333336</v>
      </c>
      <c r="C1300" s="100">
        <v>44854.604166666664</v>
      </c>
      <c r="D1300" s="100">
        <v>44854.614583333336</v>
      </c>
    </row>
    <row r="1301" spans="2:16" ht="15" customHeight="1">
      <c r="B1301" s="100">
        <v>44854.625</v>
      </c>
      <c r="C1301" s="100">
        <v>44854.614583333336</v>
      </c>
      <c r="D1301" s="100">
        <v>44854.625</v>
      </c>
      <c r="P1301">
        <v>0</v>
      </c>
    </row>
    <row r="1302" spans="2:16" ht="15" customHeight="1">
      <c r="B1302" s="100">
        <v>44854.635416666664</v>
      </c>
      <c r="C1302" s="100">
        <v>44854.625</v>
      </c>
      <c r="D1302" s="100">
        <v>44854.635416666664</v>
      </c>
      <c r="P1302">
        <v>0</v>
      </c>
    </row>
    <row r="1303" spans="2:16" ht="15" customHeight="1">
      <c r="B1303" s="100">
        <v>44854.645833333336</v>
      </c>
      <c r="C1303" s="100">
        <v>44854.635416666664</v>
      </c>
      <c r="D1303" s="100">
        <v>44854.645833333336</v>
      </c>
      <c r="P1303">
        <v>0</v>
      </c>
    </row>
    <row r="1304" spans="2:16" ht="15" customHeight="1">
      <c r="B1304" s="100">
        <v>44854.65625</v>
      </c>
      <c r="C1304" s="100">
        <v>44854.645833333336</v>
      </c>
      <c r="D1304" s="100">
        <v>44854.65625</v>
      </c>
      <c r="P1304">
        <v>0</v>
      </c>
    </row>
    <row r="1305" spans="2:16" ht="15" customHeight="1">
      <c r="B1305" s="100">
        <v>44854.666666666664</v>
      </c>
      <c r="C1305" s="100">
        <v>44854.65625</v>
      </c>
      <c r="D1305" s="100">
        <v>44854.666666666664</v>
      </c>
      <c r="P1305">
        <v>0</v>
      </c>
    </row>
    <row r="1306" spans="2:16" ht="15" customHeight="1">
      <c r="B1306" s="100">
        <v>44854.677083333336</v>
      </c>
      <c r="C1306" s="100">
        <v>44854.666666666664</v>
      </c>
      <c r="D1306" s="100">
        <v>44854.677083333336</v>
      </c>
      <c r="P1306">
        <v>0</v>
      </c>
    </row>
    <row r="1307" spans="2:16" ht="15" customHeight="1">
      <c r="B1307" s="100">
        <v>44854.6875</v>
      </c>
      <c r="C1307" s="100">
        <v>44854.677083333336</v>
      </c>
      <c r="D1307" s="100">
        <v>44854.6875</v>
      </c>
      <c r="P1307">
        <v>0</v>
      </c>
    </row>
    <row r="1308" spans="2:16" ht="15" customHeight="1">
      <c r="B1308" s="100">
        <v>44854.697916666664</v>
      </c>
      <c r="C1308" s="100">
        <v>44854.6875</v>
      </c>
      <c r="D1308" s="100">
        <v>44854.697916666664</v>
      </c>
      <c r="P1308">
        <v>0</v>
      </c>
    </row>
    <row r="1309" spans="2:16" ht="15" customHeight="1">
      <c r="B1309" s="100">
        <v>44854.708333333336</v>
      </c>
      <c r="C1309" s="100">
        <v>44854.697916666664</v>
      </c>
      <c r="D1309" s="100">
        <v>44854.708333333336</v>
      </c>
      <c r="P1309">
        <v>0</v>
      </c>
    </row>
    <row r="1310" spans="2:16" ht="15" customHeight="1">
      <c r="B1310" s="100">
        <v>44854.71875</v>
      </c>
      <c r="C1310" s="100">
        <v>44854.708333333336</v>
      </c>
      <c r="D1310" s="100">
        <v>44854.71875</v>
      </c>
      <c r="P1310">
        <v>0.08</v>
      </c>
    </row>
    <row r="1311" spans="2:16" ht="15" customHeight="1">
      <c r="B1311" s="100">
        <v>44854.729166666664</v>
      </c>
      <c r="C1311" s="100">
        <v>44854.71875</v>
      </c>
      <c r="D1311" s="100">
        <v>44854.729166666664</v>
      </c>
    </row>
    <row r="1312" spans="2:16" ht="15" customHeight="1">
      <c r="B1312" s="100">
        <v>44854.739583333336</v>
      </c>
      <c r="C1312" s="100">
        <v>44854.729166666664</v>
      </c>
      <c r="D1312" s="100">
        <v>44854.739583333336</v>
      </c>
    </row>
    <row r="1313" spans="2:16" ht="15" customHeight="1">
      <c r="B1313" s="100">
        <v>44854.75</v>
      </c>
      <c r="C1313" s="100">
        <v>44854.739583333336</v>
      </c>
      <c r="D1313" s="100">
        <v>44854.75</v>
      </c>
      <c r="P1313">
        <v>122.53</v>
      </c>
    </row>
    <row r="1314" spans="2:16" ht="15" customHeight="1">
      <c r="B1314" s="100">
        <v>44854.760416666664</v>
      </c>
      <c r="C1314" s="100">
        <v>44854.75</v>
      </c>
      <c r="D1314" s="100">
        <v>44854.760416666664</v>
      </c>
      <c r="P1314">
        <v>300.47000000000003</v>
      </c>
    </row>
    <row r="1315" spans="2:16" ht="15" customHeight="1">
      <c r="B1315" s="100">
        <v>44854.770833333336</v>
      </c>
      <c r="C1315" s="100">
        <v>44854.760416666664</v>
      </c>
      <c r="D1315" s="100">
        <v>44854.770833333336</v>
      </c>
      <c r="P1315">
        <v>705</v>
      </c>
    </row>
    <row r="1316" spans="2:16" ht="15" customHeight="1">
      <c r="B1316" s="100">
        <v>44854.78125</v>
      </c>
      <c r="C1316" s="100">
        <v>44854.770833333336</v>
      </c>
      <c r="D1316" s="100">
        <v>44854.78125</v>
      </c>
      <c r="P1316">
        <v>159.44</v>
      </c>
    </row>
    <row r="1317" spans="2:16" ht="15" customHeight="1">
      <c r="B1317" s="100">
        <v>44854.791666666664</v>
      </c>
      <c r="C1317" s="100">
        <v>44854.78125</v>
      </c>
      <c r="D1317" s="100">
        <v>44854.791666666664</v>
      </c>
      <c r="P1317">
        <v>0</v>
      </c>
    </row>
    <row r="1318" spans="2:16" ht="15" customHeight="1">
      <c r="B1318" s="100">
        <v>44854.802083333336</v>
      </c>
      <c r="C1318" s="100">
        <v>44854.791666666664</v>
      </c>
      <c r="D1318" s="100">
        <v>44854.802083333336</v>
      </c>
      <c r="P1318">
        <v>0.59</v>
      </c>
    </row>
    <row r="1319" spans="2:16" ht="15" customHeight="1">
      <c r="B1319" s="100">
        <v>44854.8125</v>
      </c>
      <c r="C1319" s="100">
        <v>44854.802083333336</v>
      </c>
      <c r="D1319" s="100">
        <v>44854.8125</v>
      </c>
      <c r="P1319">
        <v>0</v>
      </c>
    </row>
    <row r="1320" spans="2:16" ht="15" customHeight="1">
      <c r="B1320" s="100">
        <v>44854.822916666664</v>
      </c>
      <c r="C1320" s="100">
        <v>44854.8125</v>
      </c>
      <c r="D1320" s="100">
        <v>44854.822916666664</v>
      </c>
    </row>
    <row r="1321" spans="2:16" ht="15" customHeight="1">
      <c r="B1321" s="100">
        <v>44854.833333333336</v>
      </c>
      <c r="C1321" s="100">
        <v>44854.822916666664</v>
      </c>
      <c r="D1321" s="100">
        <v>44854.833333333336</v>
      </c>
    </row>
    <row r="1322" spans="2:16" ht="15" customHeight="1">
      <c r="B1322" s="100">
        <v>44854.84375</v>
      </c>
      <c r="C1322" s="100">
        <v>44854.833333333336</v>
      </c>
      <c r="D1322" s="100">
        <v>44854.84375</v>
      </c>
    </row>
    <row r="1323" spans="2:16" ht="15" customHeight="1">
      <c r="B1323" s="100">
        <v>44854.854166666664</v>
      </c>
      <c r="C1323" s="100">
        <v>44854.84375</v>
      </c>
      <c r="D1323" s="100">
        <v>44854.854166666664</v>
      </c>
      <c r="P1323">
        <v>0</v>
      </c>
    </row>
    <row r="1324" spans="2:16" ht="15" customHeight="1">
      <c r="B1324" s="100">
        <v>44854.864583333336</v>
      </c>
      <c r="C1324" s="100">
        <v>44854.854166666664</v>
      </c>
      <c r="D1324" s="100">
        <v>44854.864583333336</v>
      </c>
      <c r="P1324">
        <v>0</v>
      </c>
    </row>
    <row r="1325" spans="2:16" ht="15" customHeight="1">
      <c r="B1325" s="100">
        <v>44854.875</v>
      </c>
      <c r="C1325" s="100">
        <v>44854.864583333336</v>
      </c>
      <c r="D1325" s="100">
        <v>44854.875</v>
      </c>
    </row>
    <row r="1326" spans="2:16" ht="15" customHeight="1">
      <c r="B1326" s="100">
        <v>44854.885416666664</v>
      </c>
      <c r="C1326" s="100">
        <v>44854.875</v>
      </c>
      <c r="D1326" s="100">
        <v>44854.885416666664</v>
      </c>
      <c r="P1326">
        <v>0</v>
      </c>
    </row>
    <row r="1327" spans="2:16" ht="15" customHeight="1">
      <c r="B1327" s="100">
        <v>44854.895833333336</v>
      </c>
      <c r="C1327" s="100">
        <v>44854.885416666664</v>
      </c>
      <c r="D1327" s="100">
        <v>44854.895833333336</v>
      </c>
    </row>
    <row r="1328" spans="2:16" ht="15" customHeight="1">
      <c r="B1328" s="100">
        <v>44854.90625</v>
      </c>
      <c r="C1328" s="100">
        <v>44854.895833333336</v>
      </c>
      <c r="D1328" s="100">
        <v>44854.90625</v>
      </c>
      <c r="P1328">
        <v>0</v>
      </c>
    </row>
    <row r="1329" spans="2:16" ht="15" customHeight="1">
      <c r="B1329" s="100">
        <v>44854.916666666664</v>
      </c>
      <c r="C1329" s="100">
        <v>44854.90625</v>
      </c>
      <c r="D1329" s="100">
        <v>44854.916666666664</v>
      </c>
    </row>
    <row r="1330" spans="2:16" ht="15" customHeight="1">
      <c r="B1330" s="100">
        <v>44854.927083333336</v>
      </c>
      <c r="C1330" s="100">
        <v>44854.916666666664</v>
      </c>
      <c r="D1330" s="100">
        <v>44854.927083333336</v>
      </c>
    </row>
    <row r="1331" spans="2:16" ht="15" customHeight="1">
      <c r="B1331" s="100">
        <v>44854.9375</v>
      </c>
      <c r="C1331" s="100">
        <v>44854.927083333336</v>
      </c>
      <c r="D1331" s="100">
        <v>44854.9375</v>
      </c>
    </row>
    <row r="1332" spans="2:16" ht="15" customHeight="1">
      <c r="B1332" s="100">
        <v>44854.947916666664</v>
      </c>
      <c r="C1332" s="100">
        <v>44854.9375</v>
      </c>
      <c r="D1332" s="100">
        <v>44854.947916666664</v>
      </c>
      <c r="P1332">
        <v>0</v>
      </c>
    </row>
    <row r="1333" spans="2:16" ht="15" customHeight="1">
      <c r="B1333" s="100">
        <v>44854.958333333336</v>
      </c>
      <c r="C1333" s="100">
        <v>44854.947916666664</v>
      </c>
      <c r="D1333" s="100">
        <v>44854.958333333336</v>
      </c>
    </row>
    <row r="1334" spans="2:16" ht="15" customHeight="1">
      <c r="B1334" s="100">
        <v>44854.96875</v>
      </c>
      <c r="C1334" s="100">
        <v>44854.958333333336</v>
      </c>
      <c r="D1334" s="100">
        <v>44854.96875</v>
      </c>
      <c r="P1334">
        <v>0.4</v>
      </c>
    </row>
    <row r="1335" spans="2:16" ht="15" customHeight="1">
      <c r="B1335" s="100">
        <v>44854.979166666664</v>
      </c>
      <c r="C1335" s="100">
        <v>44854.96875</v>
      </c>
      <c r="D1335" s="100">
        <v>44854.979166666664</v>
      </c>
      <c r="P1335">
        <v>0</v>
      </c>
    </row>
    <row r="1336" spans="2:16" ht="15" customHeight="1">
      <c r="B1336" s="100">
        <v>44854.989583333336</v>
      </c>
      <c r="C1336" s="100">
        <v>44854.979166666664</v>
      </c>
      <c r="D1336" s="100">
        <v>44854.989583333336</v>
      </c>
      <c r="P1336">
        <v>0</v>
      </c>
    </row>
    <row r="1337" spans="2:16" ht="15" customHeight="1">
      <c r="B1337" s="100">
        <v>44855</v>
      </c>
      <c r="C1337" s="100">
        <v>44854.989583333336</v>
      </c>
      <c r="D1337" s="100">
        <v>44855</v>
      </c>
      <c r="P1337">
        <v>0</v>
      </c>
    </row>
    <row r="1338" spans="2:16" ht="15" customHeight="1">
      <c r="B1338" s="100">
        <v>44855.010416666664</v>
      </c>
      <c r="C1338" s="100">
        <v>44855</v>
      </c>
      <c r="D1338" s="100">
        <v>44855.010416666664</v>
      </c>
      <c r="P1338">
        <v>0</v>
      </c>
    </row>
    <row r="1339" spans="2:16" ht="15" customHeight="1">
      <c r="B1339" s="100">
        <v>44855.020833333336</v>
      </c>
      <c r="C1339" s="100">
        <v>44855.010416666664</v>
      </c>
      <c r="D1339" s="100">
        <v>44855.020833333336</v>
      </c>
      <c r="P1339">
        <v>3.57</v>
      </c>
    </row>
    <row r="1340" spans="2:16" ht="15" customHeight="1">
      <c r="B1340" s="100">
        <v>44855.03125</v>
      </c>
      <c r="C1340" s="100">
        <v>44855.020833333336</v>
      </c>
      <c r="D1340" s="100">
        <v>44855.03125</v>
      </c>
      <c r="P1340">
        <v>0</v>
      </c>
    </row>
    <row r="1341" spans="2:16" ht="15" customHeight="1">
      <c r="B1341" s="100">
        <v>44855.041666666664</v>
      </c>
      <c r="C1341" s="100">
        <v>44855.03125</v>
      </c>
      <c r="D1341" s="100">
        <v>44855.041666666664</v>
      </c>
      <c r="P1341">
        <v>0</v>
      </c>
    </row>
    <row r="1342" spans="2:16" ht="15" customHeight="1">
      <c r="B1342" s="100">
        <v>44855.052083333336</v>
      </c>
      <c r="C1342" s="100">
        <v>44855.041666666664</v>
      </c>
      <c r="D1342" s="100">
        <v>44855.052083333336</v>
      </c>
      <c r="P1342">
        <v>0</v>
      </c>
    </row>
    <row r="1343" spans="2:16" ht="15" customHeight="1">
      <c r="B1343" s="100">
        <v>44855.0625</v>
      </c>
      <c r="C1343" s="100">
        <v>44855.052083333336</v>
      </c>
      <c r="D1343" s="100">
        <v>44855.0625</v>
      </c>
      <c r="P1343">
        <v>2.19</v>
      </c>
    </row>
    <row r="1344" spans="2:16" ht="15" customHeight="1">
      <c r="B1344" s="100">
        <v>44855.072916666664</v>
      </c>
      <c r="C1344" s="100">
        <v>44855.0625</v>
      </c>
      <c r="D1344" s="100">
        <v>44855.072916666664</v>
      </c>
      <c r="P1344">
        <v>1.52</v>
      </c>
    </row>
    <row r="1345" spans="2:16" ht="15" customHeight="1">
      <c r="B1345" s="100">
        <v>44855.083333333336</v>
      </c>
      <c r="C1345" s="100">
        <v>44855.072916666664</v>
      </c>
      <c r="D1345" s="100">
        <v>44855.083333333336</v>
      </c>
    </row>
    <row r="1346" spans="2:16" ht="15" customHeight="1">
      <c r="B1346" s="100">
        <v>44855.09375</v>
      </c>
      <c r="C1346" s="100">
        <v>44855.083333333336</v>
      </c>
      <c r="D1346" s="100">
        <v>44855.09375</v>
      </c>
      <c r="P1346">
        <v>0</v>
      </c>
    </row>
    <row r="1347" spans="2:16" ht="15" customHeight="1">
      <c r="B1347" s="100">
        <v>44855.104166666664</v>
      </c>
      <c r="C1347" s="100">
        <v>44855.09375</v>
      </c>
      <c r="D1347" s="100">
        <v>44855.104166666664</v>
      </c>
      <c r="P1347">
        <v>0</v>
      </c>
    </row>
    <row r="1348" spans="2:16" ht="15" customHeight="1">
      <c r="B1348" s="100">
        <v>44855.114583333336</v>
      </c>
      <c r="C1348" s="100">
        <v>44855.104166666664</v>
      </c>
      <c r="D1348" s="100">
        <v>44855.114583333336</v>
      </c>
      <c r="P1348">
        <v>0</v>
      </c>
    </row>
    <row r="1349" spans="2:16" ht="15" customHeight="1">
      <c r="B1349" s="100">
        <v>44855.125</v>
      </c>
      <c r="C1349" s="100">
        <v>44855.114583333336</v>
      </c>
      <c r="D1349" s="100">
        <v>44855.125</v>
      </c>
      <c r="P1349">
        <v>0</v>
      </c>
    </row>
    <row r="1350" spans="2:16" ht="15" customHeight="1">
      <c r="B1350" s="100">
        <v>44855.135416666664</v>
      </c>
      <c r="C1350" s="100">
        <v>44855.125</v>
      </c>
      <c r="D1350" s="100">
        <v>44855.135416666664</v>
      </c>
      <c r="P1350">
        <v>0</v>
      </c>
    </row>
    <row r="1351" spans="2:16" ht="15" customHeight="1">
      <c r="B1351" s="100">
        <v>44855.145833333336</v>
      </c>
      <c r="C1351" s="100">
        <v>44855.135416666664</v>
      </c>
      <c r="D1351" s="100">
        <v>44855.145833333336</v>
      </c>
      <c r="P1351">
        <v>0.25</v>
      </c>
    </row>
    <row r="1352" spans="2:16" ht="15" customHeight="1">
      <c r="B1352" s="100">
        <v>44855.15625</v>
      </c>
      <c r="C1352" s="100">
        <v>44855.145833333336</v>
      </c>
      <c r="D1352" s="100">
        <v>44855.15625</v>
      </c>
    </row>
    <row r="1353" spans="2:16" ht="15" customHeight="1">
      <c r="B1353" s="100">
        <v>44855.166666666664</v>
      </c>
      <c r="C1353" s="100">
        <v>44855.15625</v>
      </c>
      <c r="D1353" s="100">
        <v>44855.166666666664</v>
      </c>
      <c r="P1353">
        <v>0</v>
      </c>
    </row>
    <row r="1354" spans="2:16" ht="15" customHeight="1">
      <c r="B1354" s="100">
        <v>44855.177083333336</v>
      </c>
      <c r="C1354" s="100">
        <v>44855.166666666664</v>
      </c>
      <c r="D1354" s="100">
        <v>44855.177083333336</v>
      </c>
      <c r="P1354">
        <v>0</v>
      </c>
    </row>
    <row r="1355" spans="2:16" ht="15" customHeight="1">
      <c r="B1355" s="100">
        <v>44855.1875</v>
      </c>
      <c r="C1355" s="100">
        <v>44855.177083333336</v>
      </c>
      <c r="D1355" s="100">
        <v>44855.1875</v>
      </c>
      <c r="P1355">
        <v>0</v>
      </c>
    </row>
    <row r="1356" spans="2:16" ht="15" customHeight="1">
      <c r="B1356" s="100">
        <v>44855.197916666664</v>
      </c>
      <c r="C1356" s="100">
        <v>44855.1875</v>
      </c>
      <c r="D1356" s="100">
        <v>44855.197916666664</v>
      </c>
      <c r="P1356">
        <v>0.54</v>
      </c>
    </row>
    <row r="1357" spans="2:16" ht="15" customHeight="1">
      <c r="B1357" s="100">
        <v>44855.208333333336</v>
      </c>
      <c r="C1357" s="100">
        <v>44855.197916666664</v>
      </c>
      <c r="D1357" s="100">
        <v>44855.208333333336</v>
      </c>
      <c r="P1357">
        <v>1.39</v>
      </c>
    </row>
    <row r="1358" spans="2:16" ht="15" customHeight="1">
      <c r="B1358" s="100">
        <v>44855.21875</v>
      </c>
      <c r="C1358" s="100">
        <v>44855.208333333336</v>
      </c>
      <c r="D1358" s="100">
        <v>44855.21875</v>
      </c>
    </row>
    <row r="1359" spans="2:16" ht="15" customHeight="1">
      <c r="B1359" s="100">
        <v>44855.229166666664</v>
      </c>
      <c r="C1359" s="100">
        <v>44855.21875</v>
      </c>
      <c r="D1359" s="100">
        <v>44855.229166666664</v>
      </c>
      <c r="P1359">
        <v>0</v>
      </c>
    </row>
    <row r="1360" spans="2:16" ht="15" customHeight="1">
      <c r="B1360" s="100">
        <v>44855.239583333336</v>
      </c>
      <c r="C1360" s="100">
        <v>44855.229166666664</v>
      </c>
      <c r="D1360" s="100">
        <v>44855.239583333336</v>
      </c>
      <c r="P1360">
        <v>0.68</v>
      </c>
    </row>
    <row r="1361" spans="2:16" ht="15" customHeight="1">
      <c r="B1361" s="100">
        <v>44855.25</v>
      </c>
      <c r="C1361" s="100">
        <v>44855.239583333336</v>
      </c>
      <c r="D1361" s="100">
        <v>44855.25</v>
      </c>
      <c r="P1361">
        <v>0</v>
      </c>
    </row>
    <row r="1362" spans="2:16" ht="15" customHeight="1">
      <c r="B1362" s="100">
        <v>44855.260416666664</v>
      </c>
      <c r="C1362" s="100">
        <v>44855.25</v>
      </c>
      <c r="D1362" s="100">
        <v>44855.260416666664</v>
      </c>
      <c r="P1362">
        <v>0</v>
      </c>
    </row>
    <row r="1363" spans="2:16" ht="15" customHeight="1">
      <c r="B1363" s="100">
        <v>44855.270833333336</v>
      </c>
      <c r="C1363" s="100">
        <v>44855.260416666664</v>
      </c>
      <c r="D1363" s="100">
        <v>44855.270833333336</v>
      </c>
      <c r="P1363">
        <v>0.45</v>
      </c>
    </row>
    <row r="1364" spans="2:16" ht="15" customHeight="1">
      <c r="B1364" s="100">
        <v>44855.28125</v>
      </c>
      <c r="C1364" s="100">
        <v>44855.270833333336</v>
      </c>
      <c r="D1364" s="100">
        <v>44855.28125</v>
      </c>
      <c r="P1364">
        <v>0</v>
      </c>
    </row>
    <row r="1365" spans="2:16" ht="15" customHeight="1">
      <c r="B1365" s="100">
        <v>44855.291666666664</v>
      </c>
      <c r="C1365" s="100">
        <v>44855.28125</v>
      </c>
      <c r="D1365" s="100">
        <v>44855.291666666664</v>
      </c>
      <c r="P1365">
        <v>0</v>
      </c>
    </row>
    <row r="1366" spans="2:16" ht="15" customHeight="1">
      <c r="B1366" s="100">
        <v>44855.302083333336</v>
      </c>
      <c r="C1366" s="100">
        <v>44855.291666666664</v>
      </c>
      <c r="D1366" s="100">
        <v>44855.302083333336</v>
      </c>
      <c r="P1366">
        <v>0.6</v>
      </c>
    </row>
    <row r="1367" spans="2:16" ht="15" customHeight="1">
      <c r="B1367" s="100">
        <v>44855.3125</v>
      </c>
      <c r="C1367" s="100">
        <v>44855.302083333336</v>
      </c>
      <c r="D1367" s="100">
        <v>44855.3125</v>
      </c>
      <c r="P1367">
        <v>0</v>
      </c>
    </row>
    <row r="1368" spans="2:16" ht="15" customHeight="1">
      <c r="B1368" s="100">
        <v>44855.322916666664</v>
      </c>
      <c r="C1368" s="100">
        <v>44855.3125</v>
      </c>
      <c r="D1368" s="100">
        <v>44855.322916666664</v>
      </c>
      <c r="P1368">
        <v>0</v>
      </c>
    </row>
    <row r="1369" spans="2:16" ht="15" customHeight="1">
      <c r="B1369" s="100">
        <v>44855.333333333336</v>
      </c>
      <c r="C1369" s="100">
        <v>44855.322916666664</v>
      </c>
      <c r="D1369" s="100">
        <v>44855.333333333336</v>
      </c>
    </row>
    <row r="1370" spans="2:16" ht="15" customHeight="1">
      <c r="B1370" s="100">
        <v>44855.34375</v>
      </c>
      <c r="C1370" s="100">
        <v>44855.333333333336</v>
      </c>
      <c r="D1370" s="100">
        <v>44855.34375</v>
      </c>
      <c r="P1370">
        <v>0</v>
      </c>
    </row>
    <row r="1371" spans="2:16" ht="15" customHeight="1">
      <c r="B1371" s="100">
        <v>44855.354166666664</v>
      </c>
      <c r="C1371" s="100">
        <v>44855.34375</v>
      </c>
      <c r="D1371" s="100">
        <v>44855.354166666664</v>
      </c>
      <c r="P1371">
        <v>0</v>
      </c>
    </row>
    <row r="1372" spans="2:16" ht="15" customHeight="1">
      <c r="B1372" s="100">
        <v>44855.364583333336</v>
      </c>
      <c r="C1372" s="100">
        <v>44855.354166666664</v>
      </c>
      <c r="D1372" s="100">
        <v>44855.364583333336</v>
      </c>
      <c r="P1372">
        <v>0</v>
      </c>
    </row>
    <row r="1373" spans="2:16" ht="15" customHeight="1">
      <c r="B1373" s="100">
        <v>44855.375</v>
      </c>
      <c r="C1373" s="100">
        <v>44855.364583333336</v>
      </c>
      <c r="D1373" s="100">
        <v>44855.375</v>
      </c>
      <c r="P1373">
        <v>0</v>
      </c>
    </row>
    <row r="1374" spans="2:16" ht="15" customHeight="1">
      <c r="B1374" s="100">
        <v>44855.385416666664</v>
      </c>
      <c r="C1374" s="100">
        <v>44855.375</v>
      </c>
      <c r="D1374" s="100">
        <v>44855.385416666664</v>
      </c>
      <c r="P1374">
        <v>0</v>
      </c>
    </row>
    <row r="1375" spans="2:16" ht="15" customHeight="1">
      <c r="B1375" s="100">
        <v>44855.395833333336</v>
      </c>
      <c r="C1375" s="100">
        <v>44855.385416666664</v>
      </c>
      <c r="D1375" s="100">
        <v>44855.395833333336</v>
      </c>
      <c r="P1375">
        <v>0</v>
      </c>
    </row>
    <row r="1376" spans="2:16" ht="15" customHeight="1">
      <c r="B1376" s="100">
        <v>44855.40625</v>
      </c>
      <c r="C1376" s="100">
        <v>44855.395833333336</v>
      </c>
      <c r="D1376" s="100">
        <v>44855.40625</v>
      </c>
      <c r="P1376">
        <v>0</v>
      </c>
    </row>
    <row r="1377" spans="2:16" ht="15" customHeight="1">
      <c r="B1377" s="100">
        <v>44855.416666666664</v>
      </c>
      <c r="C1377" s="100">
        <v>44855.40625</v>
      </c>
      <c r="D1377" s="100">
        <v>44855.416666666664</v>
      </c>
      <c r="P1377">
        <v>0</v>
      </c>
    </row>
    <row r="1378" spans="2:16" ht="15" customHeight="1">
      <c r="B1378" s="100">
        <v>44855.427083333336</v>
      </c>
      <c r="C1378" s="100">
        <v>44855.416666666664</v>
      </c>
      <c r="D1378" s="100">
        <v>44855.427083333336</v>
      </c>
      <c r="P1378">
        <v>0</v>
      </c>
    </row>
    <row r="1379" spans="2:16" ht="15" customHeight="1">
      <c r="B1379" s="100">
        <v>44855.4375</v>
      </c>
      <c r="C1379" s="100">
        <v>44855.427083333336</v>
      </c>
      <c r="D1379" s="100">
        <v>44855.4375</v>
      </c>
      <c r="P1379">
        <v>0</v>
      </c>
    </row>
    <row r="1380" spans="2:16" ht="15" customHeight="1">
      <c r="B1380" s="100">
        <v>44855.447916666664</v>
      </c>
      <c r="C1380" s="100">
        <v>44855.4375</v>
      </c>
      <c r="D1380" s="100">
        <v>44855.447916666664</v>
      </c>
      <c r="P1380">
        <v>0</v>
      </c>
    </row>
    <row r="1381" spans="2:16" ht="15" customHeight="1">
      <c r="B1381" s="100">
        <v>44855.458333333336</v>
      </c>
      <c r="C1381" s="100">
        <v>44855.447916666664</v>
      </c>
      <c r="D1381" s="100">
        <v>44855.458333333336</v>
      </c>
      <c r="P1381">
        <v>0</v>
      </c>
    </row>
    <row r="1382" spans="2:16" ht="15" customHeight="1">
      <c r="B1382" s="100">
        <v>44855.46875</v>
      </c>
      <c r="C1382" s="100">
        <v>44855.458333333336</v>
      </c>
      <c r="D1382" s="100">
        <v>44855.46875</v>
      </c>
      <c r="P1382">
        <v>0</v>
      </c>
    </row>
    <row r="1383" spans="2:16" ht="15" customHeight="1">
      <c r="B1383" s="100">
        <v>44855.479166666664</v>
      </c>
      <c r="C1383" s="100">
        <v>44855.46875</v>
      </c>
      <c r="D1383" s="100">
        <v>44855.479166666664</v>
      </c>
      <c r="P1383">
        <v>0</v>
      </c>
    </row>
    <row r="1384" spans="2:16" ht="15" customHeight="1">
      <c r="B1384" s="100">
        <v>44855.489583333336</v>
      </c>
      <c r="C1384" s="100">
        <v>44855.479166666664</v>
      </c>
      <c r="D1384" s="100">
        <v>44855.489583333336</v>
      </c>
      <c r="P1384">
        <v>0</v>
      </c>
    </row>
    <row r="1385" spans="2:16" ht="15" customHeight="1">
      <c r="B1385" s="100">
        <v>44855.5</v>
      </c>
      <c r="C1385" s="100">
        <v>44855.489583333336</v>
      </c>
      <c r="D1385" s="100">
        <v>44855.5</v>
      </c>
      <c r="P1385">
        <v>0</v>
      </c>
    </row>
    <row r="1386" spans="2:16" ht="15" customHeight="1">
      <c r="B1386" s="100">
        <v>44855.510416666664</v>
      </c>
      <c r="C1386" s="100">
        <v>44855.5</v>
      </c>
      <c r="D1386" s="100">
        <v>44855.510416666664</v>
      </c>
      <c r="P1386">
        <v>0</v>
      </c>
    </row>
    <row r="1387" spans="2:16" ht="15" customHeight="1">
      <c r="B1387" s="100">
        <v>44855.520833333336</v>
      </c>
      <c r="C1387" s="100">
        <v>44855.510416666664</v>
      </c>
      <c r="D1387" s="100">
        <v>44855.520833333336</v>
      </c>
      <c r="P1387">
        <v>0</v>
      </c>
    </row>
    <row r="1388" spans="2:16" ht="15" customHeight="1">
      <c r="B1388" s="100">
        <v>44855.53125</v>
      </c>
      <c r="C1388" s="100">
        <v>44855.520833333336</v>
      </c>
      <c r="D1388" s="100">
        <v>44855.53125</v>
      </c>
      <c r="P1388">
        <v>0</v>
      </c>
    </row>
    <row r="1389" spans="2:16" ht="15" customHeight="1">
      <c r="B1389" s="100">
        <v>44855.541666666664</v>
      </c>
      <c r="C1389" s="100">
        <v>44855.53125</v>
      </c>
      <c r="D1389" s="100">
        <v>44855.541666666664</v>
      </c>
      <c r="P1389">
        <v>0</v>
      </c>
    </row>
    <row r="1390" spans="2:16" ht="15" customHeight="1">
      <c r="B1390" s="100">
        <v>44855.552083333336</v>
      </c>
      <c r="C1390" s="100">
        <v>44855.541666666664</v>
      </c>
      <c r="D1390" s="100">
        <v>44855.552083333336</v>
      </c>
      <c r="P1390">
        <v>0</v>
      </c>
    </row>
    <row r="1391" spans="2:16" ht="15" customHeight="1">
      <c r="B1391" s="100">
        <v>44855.5625</v>
      </c>
      <c r="C1391" s="100">
        <v>44855.552083333336</v>
      </c>
      <c r="D1391" s="100">
        <v>44855.5625</v>
      </c>
      <c r="P1391">
        <v>0</v>
      </c>
    </row>
    <row r="1392" spans="2:16" ht="15" customHeight="1">
      <c r="B1392" s="100">
        <v>44855.572916666664</v>
      </c>
      <c r="C1392" s="100">
        <v>44855.5625</v>
      </c>
      <c r="D1392" s="100">
        <v>44855.572916666664</v>
      </c>
      <c r="P1392">
        <v>0</v>
      </c>
    </row>
    <row r="1393" spans="2:16" ht="15" customHeight="1">
      <c r="B1393" s="100">
        <v>44855.583333333336</v>
      </c>
      <c r="C1393" s="100">
        <v>44855.572916666664</v>
      </c>
      <c r="D1393" s="100">
        <v>44855.583333333336</v>
      </c>
      <c r="P1393">
        <v>0</v>
      </c>
    </row>
    <row r="1394" spans="2:16" ht="15" customHeight="1">
      <c r="B1394" s="100">
        <v>44855.59375</v>
      </c>
      <c r="C1394" s="100">
        <v>44855.583333333336</v>
      </c>
      <c r="D1394" s="100">
        <v>44855.59375</v>
      </c>
      <c r="P1394">
        <v>0</v>
      </c>
    </row>
    <row r="1395" spans="2:16" ht="15" customHeight="1">
      <c r="B1395" s="100">
        <v>44855.604166666664</v>
      </c>
      <c r="C1395" s="100">
        <v>44855.59375</v>
      </c>
      <c r="D1395" s="100">
        <v>44855.604166666664</v>
      </c>
      <c r="P1395">
        <v>0</v>
      </c>
    </row>
    <row r="1396" spans="2:16" ht="15" customHeight="1">
      <c r="B1396" s="100">
        <v>44855.614583333336</v>
      </c>
      <c r="C1396" s="100">
        <v>44855.604166666664</v>
      </c>
      <c r="D1396" s="100">
        <v>44855.614583333336</v>
      </c>
      <c r="P1396">
        <v>0</v>
      </c>
    </row>
    <row r="1397" spans="2:16" ht="15" customHeight="1">
      <c r="B1397" s="100">
        <v>44855.625</v>
      </c>
      <c r="C1397" s="100">
        <v>44855.614583333336</v>
      </c>
      <c r="D1397" s="100">
        <v>44855.625</v>
      </c>
      <c r="P1397">
        <v>0</v>
      </c>
    </row>
    <row r="1398" spans="2:16" ht="15" customHeight="1">
      <c r="B1398" s="100">
        <v>44855.635416666664</v>
      </c>
      <c r="C1398" s="100">
        <v>44855.625</v>
      </c>
      <c r="D1398" s="100">
        <v>44855.635416666664</v>
      </c>
      <c r="P1398">
        <v>0</v>
      </c>
    </row>
    <row r="1399" spans="2:16" ht="15" customHeight="1">
      <c r="B1399" s="100">
        <v>44855.645833333336</v>
      </c>
      <c r="C1399" s="100">
        <v>44855.635416666664</v>
      </c>
      <c r="D1399" s="100">
        <v>44855.645833333336</v>
      </c>
      <c r="P1399">
        <v>0</v>
      </c>
    </row>
    <row r="1400" spans="2:16" ht="15" customHeight="1">
      <c r="B1400" s="100">
        <v>44855.65625</v>
      </c>
      <c r="C1400" s="100">
        <v>44855.645833333336</v>
      </c>
      <c r="D1400" s="100">
        <v>44855.65625</v>
      </c>
      <c r="P1400">
        <v>0</v>
      </c>
    </row>
    <row r="1401" spans="2:16" ht="15" customHeight="1">
      <c r="B1401" s="100">
        <v>44855.666666666664</v>
      </c>
      <c r="C1401" s="100">
        <v>44855.65625</v>
      </c>
      <c r="D1401" s="100">
        <v>44855.666666666664</v>
      </c>
      <c r="P1401">
        <v>0</v>
      </c>
    </row>
    <row r="1402" spans="2:16" ht="15" customHeight="1">
      <c r="B1402" s="100">
        <v>44855.677083333336</v>
      </c>
      <c r="C1402" s="100">
        <v>44855.666666666664</v>
      </c>
      <c r="D1402" s="100">
        <v>44855.677083333336</v>
      </c>
      <c r="P1402">
        <v>0</v>
      </c>
    </row>
    <row r="1403" spans="2:16" ht="15" customHeight="1">
      <c r="B1403" s="100">
        <v>44855.6875</v>
      </c>
      <c r="C1403" s="100">
        <v>44855.677083333336</v>
      </c>
      <c r="D1403" s="100">
        <v>44855.6875</v>
      </c>
      <c r="P1403">
        <v>0</v>
      </c>
    </row>
    <row r="1404" spans="2:16" ht="15" customHeight="1">
      <c r="B1404" s="100">
        <v>44855.697916666664</v>
      </c>
      <c r="C1404" s="100">
        <v>44855.6875</v>
      </c>
      <c r="D1404" s="100">
        <v>44855.697916666664</v>
      </c>
      <c r="P1404">
        <v>0</v>
      </c>
    </row>
    <row r="1405" spans="2:16" ht="15" customHeight="1">
      <c r="B1405" s="100">
        <v>44855.708333333336</v>
      </c>
      <c r="C1405" s="100">
        <v>44855.697916666664</v>
      </c>
      <c r="D1405" s="100">
        <v>44855.708333333336</v>
      </c>
      <c r="P1405">
        <v>0</v>
      </c>
    </row>
    <row r="1406" spans="2:16" ht="15" customHeight="1">
      <c r="B1406" s="100">
        <v>44855.71875</v>
      </c>
      <c r="C1406" s="100">
        <v>44855.708333333336</v>
      </c>
      <c r="D1406" s="100">
        <v>44855.71875</v>
      </c>
      <c r="P1406">
        <v>0</v>
      </c>
    </row>
    <row r="1407" spans="2:16" ht="15" customHeight="1">
      <c r="B1407" s="100">
        <v>44855.729166666664</v>
      </c>
      <c r="C1407" s="100">
        <v>44855.71875</v>
      </c>
      <c r="D1407" s="100">
        <v>44855.729166666664</v>
      </c>
      <c r="P1407">
        <v>0</v>
      </c>
    </row>
    <row r="1408" spans="2:16" ht="15" customHeight="1">
      <c r="B1408" s="100">
        <v>44855.739583333336</v>
      </c>
      <c r="C1408" s="100">
        <v>44855.729166666664</v>
      </c>
      <c r="D1408" s="100">
        <v>44855.739583333336</v>
      </c>
      <c r="P1408">
        <v>0.16</v>
      </c>
    </row>
    <row r="1409" spans="2:16" ht="15" customHeight="1">
      <c r="B1409" s="100">
        <v>44855.75</v>
      </c>
      <c r="C1409" s="100">
        <v>44855.739583333336</v>
      </c>
      <c r="D1409" s="100">
        <v>44855.75</v>
      </c>
      <c r="P1409">
        <v>36.21</v>
      </c>
    </row>
    <row r="1410" spans="2:16" ht="15" customHeight="1">
      <c r="B1410" s="100">
        <v>44855.760416666664</v>
      </c>
      <c r="C1410" s="100">
        <v>44855.75</v>
      </c>
      <c r="D1410" s="100">
        <v>44855.760416666664</v>
      </c>
      <c r="P1410">
        <v>57.28</v>
      </c>
    </row>
    <row r="1411" spans="2:16" ht="15" customHeight="1">
      <c r="B1411" s="100">
        <v>44855.770833333336</v>
      </c>
      <c r="C1411" s="100">
        <v>44855.760416666664</v>
      </c>
      <c r="D1411" s="100">
        <v>44855.770833333336</v>
      </c>
      <c r="P1411">
        <v>52.32</v>
      </c>
    </row>
    <row r="1412" spans="2:16" ht="15" customHeight="1">
      <c r="B1412" s="100">
        <v>44855.78125</v>
      </c>
      <c r="C1412" s="100">
        <v>44855.770833333336</v>
      </c>
      <c r="D1412" s="100">
        <v>44855.78125</v>
      </c>
      <c r="P1412">
        <v>78.97</v>
      </c>
    </row>
    <row r="1413" spans="2:16" ht="15" customHeight="1">
      <c r="B1413" s="100">
        <v>44855.791666666664</v>
      </c>
      <c r="C1413" s="100">
        <v>44855.78125</v>
      </c>
      <c r="D1413" s="100">
        <v>44855.791666666664</v>
      </c>
      <c r="P1413">
        <v>0</v>
      </c>
    </row>
    <row r="1414" spans="2:16" ht="15" customHeight="1">
      <c r="B1414" s="100">
        <v>44855.802083333336</v>
      </c>
      <c r="C1414" s="100">
        <v>44855.791666666664</v>
      </c>
      <c r="D1414" s="100">
        <v>44855.802083333336</v>
      </c>
    </row>
    <row r="1415" spans="2:16" ht="15" customHeight="1">
      <c r="B1415" s="100">
        <v>44855.8125</v>
      </c>
      <c r="C1415" s="100">
        <v>44855.802083333336</v>
      </c>
      <c r="D1415" s="100">
        <v>44855.8125</v>
      </c>
    </row>
    <row r="1416" spans="2:16" ht="15" customHeight="1">
      <c r="B1416" s="100">
        <v>44855.822916666664</v>
      </c>
      <c r="C1416" s="100">
        <v>44855.8125</v>
      </c>
      <c r="D1416" s="100">
        <v>44855.822916666664</v>
      </c>
    </row>
    <row r="1417" spans="2:16" ht="15" customHeight="1">
      <c r="B1417" s="100">
        <v>44855.833333333336</v>
      </c>
      <c r="C1417" s="100">
        <v>44855.822916666664</v>
      </c>
      <c r="D1417" s="100">
        <v>44855.833333333336</v>
      </c>
    </row>
    <row r="1418" spans="2:16" ht="15" customHeight="1">
      <c r="B1418" s="100">
        <v>44855.84375</v>
      </c>
      <c r="C1418" s="100">
        <v>44855.833333333336</v>
      </c>
      <c r="D1418" s="100">
        <v>44855.84375</v>
      </c>
    </row>
    <row r="1419" spans="2:16" ht="15" customHeight="1">
      <c r="B1419" s="100">
        <v>44855.854166666664</v>
      </c>
      <c r="C1419" s="100">
        <v>44855.84375</v>
      </c>
      <c r="D1419" s="100">
        <v>44855.854166666664</v>
      </c>
    </row>
    <row r="1420" spans="2:16" ht="15" customHeight="1">
      <c r="B1420" s="100">
        <v>44855.864583333336</v>
      </c>
      <c r="C1420" s="100">
        <v>44855.854166666664</v>
      </c>
      <c r="D1420" s="100">
        <v>44855.864583333336</v>
      </c>
    </row>
    <row r="1421" spans="2:16" ht="15" customHeight="1">
      <c r="B1421" s="100">
        <v>44855.875</v>
      </c>
      <c r="C1421" s="100">
        <v>44855.864583333336</v>
      </c>
      <c r="D1421" s="100">
        <v>44855.875</v>
      </c>
    </row>
    <row r="1422" spans="2:16" ht="15" customHeight="1">
      <c r="B1422" s="100">
        <v>44855.885416666664</v>
      </c>
      <c r="C1422" s="100">
        <v>44855.875</v>
      </c>
      <c r="D1422" s="100">
        <v>44855.885416666664</v>
      </c>
    </row>
    <row r="1423" spans="2:16" ht="15" customHeight="1">
      <c r="B1423" s="100">
        <v>44855.895833333336</v>
      </c>
      <c r="C1423" s="100">
        <v>44855.885416666664</v>
      </c>
      <c r="D1423" s="100">
        <v>44855.895833333336</v>
      </c>
      <c r="P1423">
        <v>0</v>
      </c>
    </row>
    <row r="1424" spans="2:16" ht="15" customHeight="1">
      <c r="B1424" s="100">
        <v>44855.90625</v>
      </c>
      <c r="C1424" s="100">
        <v>44855.895833333336</v>
      </c>
      <c r="D1424" s="100">
        <v>44855.90625</v>
      </c>
      <c r="P1424">
        <v>0</v>
      </c>
    </row>
    <row r="1425" spans="2:16" ht="15" customHeight="1">
      <c r="B1425" s="100">
        <v>44855.916666666664</v>
      </c>
      <c r="C1425" s="100">
        <v>44855.90625</v>
      </c>
      <c r="D1425" s="100">
        <v>44855.916666666664</v>
      </c>
      <c r="P1425">
        <v>0</v>
      </c>
    </row>
    <row r="1426" spans="2:16" ht="15" customHeight="1">
      <c r="B1426" s="100">
        <v>44855.927083333336</v>
      </c>
      <c r="C1426" s="100">
        <v>44855.916666666664</v>
      </c>
      <c r="D1426" s="100">
        <v>44855.927083333336</v>
      </c>
      <c r="P1426">
        <v>0</v>
      </c>
    </row>
    <row r="1427" spans="2:16" ht="15" customHeight="1">
      <c r="B1427" s="100">
        <v>44855.9375</v>
      </c>
      <c r="C1427" s="100">
        <v>44855.927083333336</v>
      </c>
      <c r="D1427" s="100">
        <v>44855.9375</v>
      </c>
      <c r="P1427">
        <v>0</v>
      </c>
    </row>
    <row r="1428" spans="2:16" ht="15" customHeight="1">
      <c r="B1428" s="100">
        <v>44855.947916666664</v>
      </c>
      <c r="C1428" s="100">
        <v>44855.9375</v>
      </c>
      <c r="D1428" s="100">
        <v>44855.947916666664</v>
      </c>
      <c r="P1428">
        <v>0</v>
      </c>
    </row>
    <row r="1429" spans="2:16" ht="15" customHeight="1">
      <c r="B1429" s="100">
        <v>44855.958333333336</v>
      </c>
      <c r="C1429" s="100">
        <v>44855.947916666664</v>
      </c>
      <c r="D1429" s="100">
        <v>44855.958333333336</v>
      </c>
      <c r="P1429">
        <v>0</v>
      </c>
    </row>
    <row r="1430" spans="2:16" ht="15" customHeight="1">
      <c r="B1430" s="100">
        <v>44855.96875</v>
      </c>
      <c r="C1430" s="100">
        <v>44855.958333333336</v>
      </c>
      <c r="D1430" s="100">
        <v>44855.96875</v>
      </c>
      <c r="P1430">
        <v>0</v>
      </c>
    </row>
    <row r="1431" spans="2:16" ht="15" customHeight="1">
      <c r="B1431" s="100">
        <v>44855.979166666664</v>
      </c>
      <c r="C1431" s="100">
        <v>44855.96875</v>
      </c>
      <c r="D1431" s="100">
        <v>44855.979166666664</v>
      </c>
      <c r="P1431">
        <v>48.07</v>
      </c>
    </row>
    <row r="1432" spans="2:16" ht="15" customHeight="1">
      <c r="B1432" s="100">
        <v>44855.989583333336</v>
      </c>
      <c r="C1432" s="100">
        <v>44855.979166666664</v>
      </c>
      <c r="D1432" s="100">
        <v>44855.989583333336</v>
      </c>
    </row>
    <row r="1433" spans="2:16" ht="15" customHeight="1">
      <c r="B1433" s="100">
        <v>44856</v>
      </c>
      <c r="C1433" s="100">
        <v>44855.989583333336</v>
      </c>
      <c r="D1433" s="100">
        <v>44856</v>
      </c>
    </row>
    <row r="1434" spans="2:16" ht="15" customHeight="1">
      <c r="B1434" s="100">
        <v>44856.010416666664</v>
      </c>
      <c r="C1434" s="100">
        <v>44856</v>
      </c>
      <c r="D1434" s="100">
        <v>44856.010416666664</v>
      </c>
    </row>
    <row r="1435" spans="2:16" ht="15" customHeight="1">
      <c r="B1435" s="100">
        <v>44856.020833333336</v>
      </c>
      <c r="C1435" s="100">
        <v>44856.010416666664</v>
      </c>
      <c r="D1435" s="100">
        <v>44856.020833333336</v>
      </c>
    </row>
    <row r="1436" spans="2:16" ht="15" customHeight="1">
      <c r="B1436" s="100">
        <v>44856.03125</v>
      </c>
      <c r="C1436" s="100">
        <v>44856.020833333336</v>
      </c>
      <c r="D1436" s="100">
        <v>44856.03125</v>
      </c>
      <c r="P1436">
        <v>0</v>
      </c>
    </row>
    <row r="1437" spans="2:16" ht="15" customHeight="1">
      <c r="B1437" s="100">
        <v>44856.041666666664</v>
      </c>
      <c r="C1437" s="100">
        <v>44856.03125</v>
      </c>
      <c r="D1437" s="100">
        <v>44856.041666666664</v>
      </c>
      <c r="P1437">
        <v>0</v>
      </c>
    </row>
    <row r="1438" spans="2:16" ht="15" customHeight="1">
      <c r="B1438" s="100">
        <v>44856.052083333336</v>
      </c>
      <c r="C1438" s="100">
        <v>44856.041666666664</v>
      </c>
      <c r="D1438" s="100">
        <v>44856.052083333336</v>
      </c>
      <c r="P1438">
        <v>0</v>
      </c>
    </row>
    <row r="1439" spans="2:16" ht="15" customHeight="1">
      <c r="B1439" s="100">
        <v>44856.0625</v>
      </c>
      <c r="C1439" s="100">
        <v>44856.052083333336</v>
      </c>
      <c r="D1439" s="100">
        <v>44856.0625</v>
      </c>
      <c r="P1439">
        <v>0</v>
      </c>
    </row>
    <row r="1440" spans="2:16" ht="15" customHeight="1">
      <c r="B1440" s="100">
        <v>44856.072916666664</v>
      </c>
      <c r="C1440" s="100">
        <v>44856.0625</v>
      </c>
      <c r="D1440" s="100">
        <v>44856.072916666664</v>
      </c>
      <c r="P1440">
        <v>0</v>
      </c>
    </row>
    <row r="1441" spans="2:16" ht="15" customHeight="1">
      <c r="B1441" s="100">
        <v>44856.083333333336</v>
      </c>
      <c r="C1441" s="100">
        <v>44856.072916666664</v>
      </c>
      <c r="D1441" s="100">
        <v>44856.083333333336</v>
      </c>
      <c r="P1441">
        <v>0</v>
      </c>
    </row>
    <row r="1442" spans="2:16" ht="15" customHeight="1">
      <c r="B1442" s="100">
        <v>44856.09375</v>
      </c>
      <c r="C1442" s="100">
        <v>44856.083333333336</v>
      </c>
      <c r="D1442" s="100">
        <v>44856.09375</v>
      </c>
      <c r="P1442">
        <v>0</v>
      </c>
    </row>
    <row r="1443" spans="2:16" ht="15" customHeight="1">
      <c r="B1443" s="100">
        <v>44856.104166666664</v>
      </c>
      <c r="C1443" s="100">
        <v>44856.09375</v>
      </c>
      <c r="D1443" s="100">
        <v>44856.104166666664</v>
      </c>
      <c r="P1443">
        <v>0</v>
      </c>
    </row>
    <row r="1444" spans="2:16" ht="15" customHeight="1">
      <c r="B1444" s="100">
        <v>44856.114583333336</v>
      </c>
      <c r="C1444" s="100">
        <v>44856.104166666664</v>
      </c>
      <c r="D1444" s="100">
        <v>44856.114583333336</v>
      </c>
      <c r="P1444">
        <v>0</v>
      </c>
    </row>
    <row r="1445" spans="2:16" ht="15" customHeight="1">
      <c r="B1445" s="100">
        <v>44856.125</v>
      </c>
      <c r="C1445" s="100">
        <v>44856.114583333336</v>
      </c>
      <c r="D1445" s="100">
        <v>44856.125</v>
      </c>
    </row>
    <row r="1446" spans="2:16" ht="15" customHeight="1">
      <c r="B1446" s="100">
        <v>44856.135416666664</v>
      </c>
      <c r="C1446" s="100">
        <v>44856.125</v>
      </c>
      <c r="D1446" s="100">
        <v>44856.135416666664</v>
      </c>
      <c r="P1446">
        <v>0.01</v>
      </c>
    </row>
    <row r="1447" spans="2:16" ht="15" customHeight="1">
      <c r="B1447" s="100">
        <v>44856.145833333336</v>
      </c>
      <c r="C1447" s="100">
        <v>44856.135416666664</v>
      </c>
      <c r="D1447" s="100">
        <v>44856.145833333336</v>
      </c>
      <c r="P1447">
        <v>0</v>
      </c>
    </row>
    <row r="1448" spans="2:16" ht="15" customHeight="1">
      <c r="B1448" s="100">
        <v>44856.15625</v>
      </c>
      <c r="C1448" s="100">
        <v>44856.145833333336</v>
      </c>
      <c r="D1448" s="100">
        <v>44856.15625</v>
      </c>
      <c r="P1448">
        <v>0</v>
      </c>
    </row>
    <row r="1449" spans="2:16" ht="15" customHeight="1">
      <c r="B1449" s="100">
        <v>44856.166666666664</v>
      </c>
      <c r="C1449" s="100">
        <v>44856.15625</v>
      </c>
      <c r="D1449" s="100">
        <v>44856.166666666664</v>
      </c>
      <c r="P1449">
        <v>0</v>
      </c>
    </row>
    <row r="1450" spans="2:16" ht="15" customHeight="1">
      <c r="B1450" s="100">
        <v>44856.177083333336</v>
      </c>
      <c r="C1450" s="100">
        <v>44856.166666666664</v>
      </c>
      <c r="D1450" s="100">
        <v>44856.177083333336</v>
      </c>
      <c r="P1450">
        <v>0</v>
      </c>
    </row>
    <row r="1451" spans="2:16" ht="15" customHeight="1">
      <c r="B1451" s="100">
        <v>44856.1875</v>
      </c>
      <c r="C1451" s="100">
        <v>44856.177083333336</v>
      </c>
      <c r="D1451" s="100">
        <v>44856.1875</v>
      </c>
      <c r="P1451">
        <v>0</v>
      </c>
    </row>
    <row r="1452" spans="2:16" ht="15" customHeight="1">
      <c r="B1452" s="100">
        <v>44856.197916666664</v>
      </c>
      <c r="C1452" s="100">
        <v>44856.1875</v>
      </c>
      <c r="D1452" s="100">
        <v>44856.197916666664</v>
      </c>
      <c r="P1452">
        <v>0</v>
      </c>
    </row>
    <row r="1453" spans="2:16" ht="15" customHeight="1">
      <c r="B1453" s="100">
        <v>44856.208333333336</v>
      </c>
      <c r="C1453" s="100">
        <v>44856.197916666664</v>
      </c>
      <c r="D1453" s="100">
        <v>44856.208333333336</v>
      </c>
      <c r="P1453">
        <v>0</v>
      </c>
    </row>
    <row r="1454" spans="2:16" ht="15" customHeight="1">
      <c r="B1454" s="100">
        <v>44856.21875</v>
      </c>
      <c r="C1454" s="100">
        <v>44856.208333333336</v>
      </c>
      <c r="D1454" s="100">
        <v>44856.21875</v>
      </c>
      <c r="P1454">
        <v>0</v>
      </c>
    </row>
    <row r="1455" spans="2:16" ht="15" customHeight="1">
      <c r="B1455" s="100">
        <v>44856.229166666664</v>
      </c>
      <c r="C1455" s="100">
        <v>44856.21875</v>
      </c>
      <c r="D1455" s="100">
        <v>44856.229166666664</v>
      </c>
      <c r="P1455">
        <v>0</v>
      </c>
    </row>
    <row r="1456" spans="2:16" ht="15" customHeight="1">
      <c r="B1456" s="100">
        <v>44856.239583333336</v>
      </c>
      <c r="C1456" s="100">
        <v>44856.229166666664</v>
      </c>
      <c r="D1456" s="100">
        <v>44856.239583333336</v>
      </c>
      <c r="P1456">
        <v>0</v>
      </c>
    </row>
    <row r="1457" spans="2:16" ht="15" customHeight="1">
      <c r="B1457" s="100">
        <v>44856.25</v>
      </c>
      <c r="C1457" s="100">
        <v>44856.239583333336</v>
      </c>
      <c r="D1457" s="100">
        <v>44856.25</v>
      </c>
      <c r="P1457">
        <v>0</v>
      </c>
    </row>
    <row r="1458" spans="2:16" ht="15" customHeight="1">
      <c r="B1458" s="100">
        <v>44856.260416666664</v>
      </c>
      <c r="C1458" s="100">
        <v>44856.25</v>
      </c>
      <c r="D1458" s="100">
        <v>44856.260416666664</v>
      </c>
      <c r="P1458">
        <v>0</v>
      </c>
    </row>
    <row r="1459" spans="2:16" ht="15" customHeight="1">
      <c r="B1459" s="100">
        <v>44856.270833333336</v>
      </c>
      <c r="C1459" s="100">
        <v>44856.260416666664</v>
      </c>
      <c r="D1459" s="100">
        <v>44856.270833333336</v>
      </c>
      <c r="P1459">
        <v>0</v>
      </c>
    </row>
    <row r="1460" spans="2:16" ht="15" customHeight="1">
      <c r="B1460" s="100">
        <v>44856.28125</v>
      </c>
      <c r="C1460" s="100">
        <v>44856.270833333336</v>
      </c>
      <c r="D1460" s="100">
        <v>44856.28125</v>
      </c>
      <c r="P1460">
        <v>0</v>
      </c>
    </row>
    <row r="1461" spans="2:16" ht="15" customHeight="1">
      <c r="B1461" s="100">
        <v>44856.291666666664</v>
      </c>
      <c r="C1461" s="100">
        <v>44856.28125</v>
      </c>
      <c r="D1461" s="100">
        <v>44856.291666666664</v>
      </c>
      <c r="P1461">
        <v>0</v>
      </c>
    </row>
    <row r="1462" spans="2:16" ht="15" customHeight="1">
      <c r="B1462" s="100">
        <v>44856.302083333336</v>
      </c>
      <c r="C1462" s="100">
        <v>44856.291666666664</v>
      </c>
      <c r="D1462" s="100">
        <v>44856.302083333336</v>
      </c>
      <c r="P1462">
        <v>0</v>
      </c>
    </row>
    <row r="1463" spans="2:16" ht="15" customHeight="1">
      <c r="B1463" s="100">
        <v>44856.3125</v>
      </c>
      <c r="C1463" s="100">
        <v>44856.302083333336</v>
      </c>
      <c r="D1463" s="100">
        <v>44856.3125</v>
      </c>
      <c r="P1463">
        <v>0</v>
      </c>
    </row>
    <row r="1464" spans="2:16" ht="15" customHeight="1">
      <c r="B1464" s="100">
        <v>44856.322916666664</v>
      </c>
      <c r="C1464" s="100">
        <v>44856.3125</v>
      </c>
      <c r="D1464" s="100">
        <v>44856.322916666664</v>
      </c>
      <c r="P1464">
        <v>0</v>
      </c>
    </row>
    <row r="1465" spans="2:16" ht="15" customHeight="1">
      <c r="B1465" s="100">
        <v>44856.333333333336</v>
      </c>
      <c r="C1465" s="100">
        <v>44856.322916666664</v>
      </c>
      <c r="D1465" s="100">
        <v>44856.333333333336</v>
      </c>
      <c r="P1465">
        <v>0</v>
      </c>
    </row>
    <row r="1466" spans="2:16" ht="15" customHeight="1">
      <c r="B1466" s="100">
        <v>44856.34375</v>
      </c>
      <c r="C1466" s="100">
        <v>44856.333333333336</v>
      </c>
      <c r="D1466" s="100">
        <v>44856.34375</v>
      </c>
      <c r="P1466">
        <v>0</v>
      </c>
    </row>
    <row r="1467" spans="2:16" ht="15" customHeight="1">
      <c r="B1467" s="100">
        <v>44856.354166666664</v>
      </c>
      <c r="C1467" s="100">
        <v>44856.34375</v>
      </c>
      <c r="D1467" s="100">
        <v>44856.354166666664</v>
      </c>
    </row>
    <row r="1468" spans="2:16" ht="15" customHeight="1">
      <c r="B1468" s="100">
        <v>44856.364583333336</v>
      </c>
      <c r="C1468" s="100">
        <v>44856.354166666664</v>
      </c>
      <c r="D1468" s="100">
        <v>44856.364583333336</v>
      </c>
      <c r="P1468">
        <v>0</v>
      </c>
    </row>
    <row r="1469" spans="2:16" ht="15" customHeight="1">
      <c r="B1469" s="100">
        <v>44856.375</v>
      </c>
      <c r="C1469" s="100">
        <v>44856.364583333336</v>
      </c>
      <c r="D1469" s="100">
        <v>44856.375</v>
      </c>
      <c r="P1469">
        <v>0</v>
      </c>
    </row>
    <row r="1470" spans="2:16" ht="15" customHeight="1">
      <c r="B1470" s="100">
        <v>44856.385416666664</v>
      </c>
      <c r="C1470" s="100">
        <v>44856.375</v>
      </c>
      <c r="D1470" s="100">
        <v>44856.385416666664</v>
      </c>
      <c r="P1470">
        <v>0</v>
      </c>
    </row>
    <row r="1471" spans="2:16" ht="15" customHeight="1">
      <c r="B1471" s="100">
        <v>44856.395833333336</v>
      </c>
      <c r="C1471" s="100">
        <v>44856.385416666664</v>
      </c>
      <c r="D1471" s="100">
        <v>44856.395833333336</v>
      </c>
      <c r="P1471">
        <v>0</v>
      </c>
    </row>
    <row r="1472" spans="2:16" ht="15" customHeight="1">
      <c r="B1472" s="100">
        <v>44856.40625</v>
      </c>
      <c r="C1472" s="100">
        <v>44856.395833333336</v>
      </c>
      <c r="D1472" s="100">
        <v>44856.40625</v>
      </c>
      <c r="P1472">
        <v>0</v>
      </c>
    </row>
    <row r="1473" spans="2:16" ht="15" customHeight="1">
      <c r="B1473" s="100">
        <v>44856.416666666664</v>
      </c>
      <c r="C1473" s="100">
        <v>44856.40625</v>
      </c>
      <c r="D1473" s="100">
        <v>44856.416666666664</v>
      </c>
      <c r="P1473">
        <v>0</v>
      </c>
    </row>
    <row r="1474" spans="2:16" ht="15" customHeight="1">
      <c r="B1474" s="100">
        <v>44856.427083333336</v>
      </c>
      <c r="C1474" s="100">
        <v>44856.416666666664</v>
      </c>
      <c r="D1474" s="100">
        <v>44856.427083333336</v>
      </c>
      <c r="P1474">
        <v>0</v>
      </c>
    </row>
    <row r="1475" spans="2:16" ht="15" customHeight="1">
      <c r="B1475" s="100">
        <v>44856.4375</v>
      </c>
      <c r="C1475" s="100">
        <v>44856.427083333336</v>
      </c>
      <c r="D1475" s="100">
        <v>44856.4375</v>
      </c>
      <c r="P1475">
        <v>0</v>
      </c>
    </row>
    <row r="1476" spans="2:16" ht="15" customHeight="1">
      <c r="B1476" s="100">
        <v>44856.447916666664</v>
      </c>
      <c r="C1476" s="100">
        <v>44856.4375</v>
      </c>
      <c r="D1476" s="100">
        <v>44856.447916666664</v>
      </c>
      <c r="P1476">
        <v>0</v>
      </c>
    </row>
    <row r="1477" spans="2:16" ht="15" customHeight="1">
      <c r="B1477" s="100">
        <v>44856.458333333336</v>
      </c>
      <c r="C1477" s="100">
        <v>44856.447916666664</v>
      </c>
      <c r="D1477" s="100">
        <v>44856.458333333336</v>
      </c>
      <c r="P1477">
        <v>0</v>
      </c>
    </row>
    <row r="1478" spans="2:16" ht="15" customHeight="1">
      <c r="B1478" s="100">
        <v>44856.46875</v>
      </c>
      <c r="C1478" s="100">
        <v>44856.458333333336</v>
      </c>
      <c r="D1478" s="100">
        <v>44856.46875</v>
      </c>
      <c r="P1478">
        <v>0</v>
      </c>
    </row>
    <row r="1479" spans="2:16" ht="15" customHeight="1">
      <c r="B1479" s="100">
        <v>44856.479166666664</v>
      </c>
      <c r="C1479" s="100">
        <v>44856.46875</v>
      </c>
      <c r="D1479" s="100">
        <v>44856.479166666664</v>
      </c>
    </row>
    <row r="1480" spans="2:16" ht="15" customHeight="1">
      <c r="B1480" s="100">
        <v>44856.489583333336</v>
      </c>
      <c r="C1480" s="100">
        <v>44856.479166666664</v>
      </c>
      <c r="D1480" s="100">
        <v>44856.489583333336</v>
      </c>
      <c r="P1480">
        <v>0.68999999999999895</v>
      </c>
    </row>
    <row r="1481" spans="2:16" ht="15" customHeight="1">
      <c r="B1481" s="100">
        <v>44856.5</v>
      </c>
      <c r="C1481" s="100">
        <v>44856.489583333336</v>
      </c>
      <c r="D1481" s="100">
        <v>44856.5</v>
      </c>
      <c r="P1481">
        <v>0</v>
      </c>
    </row>
    <row r="1482" spans="2:16" ht="15" customHeight="1">
      <c r="B1482" s="100">
        <v>44856.510416666664</v>
      </c>
      <c r="C1482" s="100">
        <v>44856.5</v>
      </c>
      <c r="D1482" s="100">
        <v>44856.510416666664</v>
      </c>
      <c r="P1482">
        <v>0</v>
      </c>
    </row>
    <row r="1483" spans="2:16" ht="15" customHeight="1">
      <c r="B1483" s="100">
        <v>44856.520833333336</v>
      </c>
      <c r="C1483" s="100">
        <v>44856.510416666664</v>
      </c>
      <c r="D1483" s="100">
        <v>44856.520833333336</v>
      </c>
      <c r="P1483">
        <v>0</v>
      </c>
    </row>
    <row r="1484" spans="2:16" ht="15" customHeight="1">
      <c r="B1484" s="100">
        <v>44856.53125</v>
      </c>
      <c r="C1484" s="100">
        <v>44856.520833333336</v>
      </c>
      <c r="D1484" s="100">
        <v>44856.53125</v>
      </c>
      <c r="P1484">
        <v>0.03</v>
      </c>
    </row>
    <row r="1485" spans="2:16" ht="15" customHeight="1">
      <c r="B1485" s="100">
        <v>44856.541666666664</v>
      </c>
      <c r="C1485" s="100">
        <v>44856.53125</v>
      </c>
      <c r="D1485" s="100">
        <v>44856.541666666664</v>
      </c>
      <c r="P1485">
        <v>0</v>
      </c>
    </row>
    <row r="1486" spans="2:16" ht="15" customHeight="1">
      <c r="B1486" s="100">
        <v>44856.552083333336</v>
      </c>
      <c r="C1486" s="100">
        <v>44856.541666666664</v>
      </c>
      <c r="D1486" s="100">
        <v>44856.552083333336</v>
      </c>
      <c r="P1486">
        <v>0</v>
      </c>
    </row>
    <row r="1487" spans="2:16" ht="15" customHeight="1">
      <c r="B1487" s="100">
        <v>44856.5625</v>
      </c>
      <c r="C1487" s="100">
        <v>44856.552083333336</v>
      </c>
      <c r="D1487" s="100">
        <v>44856.5625</v>
      </c>
      <c r="P1487">
        <v>0</v>
      </c>
    </row>
    <row r="1488" spans="2:16" ht="15" customHeight="1">
      <c r="B1488" s="100">
        <v>44856.572916666664</v>
      </c>
      <c r="C1488" s="100">
        <v>44856.5625</v>
      </c>
      <c r="D1488" s="100">
        <v>44856.572916666664</v>
      </c>
      <c r="P1488">
        <v>0</v>
      </c>
    </row>
    <row r="1489" spans="2:16" ht="15" customHeight="1">
      <c r="B1489" s="100">
        <v>44856.583333333336</v>
      </c>
      <c r="C1489" s="100">
        <v>44856.572916666664</v>
      </c>
      <c r="D1489" s="100">
        <v>44856.583333333336</v>
      </c>
      <c r="P1489">
        <v>0</v>
      </c>
    </row>
    <row r="1490" spans="2:16" ht="15" customHeight="1">
      <c r="B1490" s="100">
        <v>44856.59375</v>
      </c>
      <c r="C1490" s="100">
        <v>44856.583333333336</v>
      </c>
      <c r="D1490" s="100">
        <v>44856.59375</v>
      </c>
      <c r="P1490">
        <v>0.51</v>
      </c>
    </row>
    <row r="1491" spans="2:16" ht="15" customHeight="1">
      <c r="B1491" s="100">
        <v>44856.604166666664</v>
      </c>
      <c r="C1491" s="100">
        <v>44856.59375</v>
      </c>
      <c r="D1491" s="100">
        <v>44856.604166666664</v>
      </c>
      <c r="P1491">
        <v>0</v>
      </c>
    </row>
    <row r="1492" spans="2:16" ht="15" customHeight="1">
      <c r="B1492" s="100">
        <v>44856.614583333336</v>
      </c>
      <c r="C1492" s="100">
        <v>44856.604166666664</v>
      </c>
      <c r="D1492" s="100">
        <v>44856.614583333336</v>
      </c>
    </row>
    <row r="1493" spans="2:16" ht="15" customHeight="1">
      <c r="B1493" s="100">
        <v>44856.625</v>
      </c>
      <c r="C1493" s="100">
        <v>44856.614583333336</v>
      </c>
      <c r="D1493" s="100">
        <v>44856.625</v>
      </c>
    </row>
    <row r="1494" spans="2:16" ht="15" customHeight="1">
      <c r="B1494" s="100">
        <v>44856.635416666664</v>
      </c>
      <c r="C1494" s="100">
        <v>44856.625</v>
      </c>
      <c r="D1494" s="100">
        <v>44856.635416666664</v>
      </c>
      <c r="P1494">
        <v>54.81</v>
      </c>
    </row>
    <row r="1495" spans="2:16" ht="15" customHeight="1">
      <c r="B1495" s="100">
        <v>44856.645833333336</v>
      </c>
      <c r="C1495" s="100">
        <v>44856.635416666664</v>
      </c>
      <c r="D1495" s="100">
        <v>44856.645833333336</v>
      </c>
    </row>
    <row r="1496" spans="2:16" ht="15" customHeight="1">
      <c r="B1496" s="100">
        <v>44856.65625</v>
      </c>
      <c r="C1496" s="100">
        <v>44856.645833333336</v>
      </c>
      <c r="D1496" s="100">
        <v>44856.65625</v>
      </c>
      <c r="P1496">
        <v>0</v>
      </c>
    </row>
    <row r="1497" spans="2:16" ht="15" customHeight="1">
      <c r="B1497" s="100">
        <v>44856.666666666664</v>
      </c>
      <c r="C1497" s="100">
        <v>44856.65625</v>
      </c>
      <c r="D1497" s="100">
        <v>44856.666666666664</v>
      </c>
      <c r="P1497">
        <v>71.17</v>
      </c>
    </row>
    <row r="1498" spans="2:16" ht="15" customHeight="1">
      <c r="B1498" s="100">
        <v>44856.677083333336</v>
      </c>
      <c r="C1498" s="100">
        <v>44856.666666666664</v>
      </c>
      <c r="D1498" s="100">
        <v>44856.677083333336</v>
      </c>
      <c r="P1498">
        <v>0</v>
      </c>
    </row>
    <row r="1499" spans="2:16" ht="15" customHeight="1">
      <c r="B1499" s="100">
        <v>44856.6875</v>
      </c>
      <c r="C1499" s="100">
        <v>44856.677083333336</v>
      </c>
      <c r="D1499" s="100">
        <v>44856.6875</v>
      </c>
      <c r="P1499">
        <v>0</v>
      </c>
    </row>
    <row r="1500" spans="2:16" ht="15" customHeight="1">
      <c r="B1500" s="100">
        <v>44856.697916666664</v>
      </c>
      <c r="C1500" s="100">
        <v>44856.6875</v>
      </c>
      <c r="D1500" s="100">
        <v>44856.697916666664</v>
      </c>
      <c r="P1500">
        <v>9.6199999999999903</v>
      </c>
    </row>
    <row r="1501" spans="2:16" ht="15" customHeight="1">
      <c r="B1501" s="100">
        <v>44856.708333333336</v>
      </c>
      <c r="C1501" s="100">
        <v>44856.697916666664</v>
      </c>
      <c r="D1501" s="100">
        <v>44856.708333333336</v>
      </c>
      <c r="P1501">
        <v>0</v>
      </c>
    </row>
    <row r="1502" spans="2:16" ht="15" customHeight="1">
      <c r="B1502" s="100">
        <v>44856.71875</v>
      </c>
      <c r="C1502" s="100">
        <v>44856.708333333336</v>
      </c>
      <c r="D1502" s="100">
        <v>44856.71875</v>
      </c>
    </row>
    <row r="1503" spans="2:16" ht="15" customHeight="1">
      <c r="B1503" s="100">
        <v>44856.729166666664</v>
      </c>
      <c r="C1503" s="100">
        <v>44856.71875</v>
      </c>
      <c r="D1503" s="100">
        <v>44856.729166666664</v>
      </c>
      <c r="P1503">
        <v>68.510000000000005</v>
      </c>
    </row>
    <row r="1504" spans="2:16" ht="15" customHeight="1">
      <c r="B1504" s="100">
        <v>44856.739583333336</v>
      </c>
      <c r="C1504" s="100">
        <v>44856.729166666664</v>
      </c>
      <c r="D1504" s="100">
        <v>44856.739583333336</v>
      </c>
      <c r="P1504">
        <v>0</v>
      </c>
    </row>
    <row r="1505" spans="2:16" ht="15" customHeight="1">
      <c r="B1505" s="100">
        <v>44856.75</v>
      </c>
      <c r="C1505" s="100">
        <v>44856.739583333336</v>
      </c>
      <c r="D1505" s="100">
        <v>44856.75</v>
      </c>
      <c r="P1505">
        <v>0</v>
      </c>
    </row>
    <row r="1506" spans="2:16" ht="15" customHeight="1">
      <c r="B1506" s="100">
        <v>44856.760416666664</v>
      </c>
      <c r="C1506" s="100">
        <v>44856.75</v>
      </c>
      <c r="D1506" s="100">
        <v>44856.760416666664</v>
      </c>
      <c r="P1506">
        <v>0.13</v>
      </c>
    </row>
    <row r="1507" spans="2:16" ht="15" customHeight="1">
      <c r="B1507" s="100">
        <v>44856.770833333336</v>
      </c>
      <c r="C1507" s="100">
        <v>44856.760416666664</v>
      </c>
      <c r="D1507" s="100">
        <v>44856.770833333336</v>
      </c>
      <c r="P1507">
        <v>0</v>
      </c>
    </row>
    <row r="1508" spans="2:16" ht="15" customHeight="1">
      <c r="B1508" s="100">
        <v>44856.78125</v>
      </c>
      <c r="C1508" s="100">
        <v>44856.770833333336</v>
      </c>
      <c r="D1508" s="100">
        <v>44856.78125</v>
      </c>
      <c r="P1508">
        <v>62.12</v>
      </c>
    </row>
    <row r="1509" spans="2:16" ht="15" customHeight="1">
      <c r="B1509" s="100">
        <v>44856.791666666664</v>
      </c>
      <c r="C1509" s="100">
        <v>44856.78125</v>
      </c>
      <c r="D1509" s="100">
        <v>44856.791666666664</v>
      </c>
      <c r="P1509">
        <v>58.91</v>
      </c>
    </row>
    <row r="1510" spans="2:16" ht="15" customHeight="1">
      <c r="B1510" s="100">
        <v>44856.802083333336</v>
      </c>
      <c r="C1510" s="100">
        <v>44856.791666666664</v>
      </c>
      <c r="D1510" s="100">
        <v>44856.802083333336</v>
      </c>
      <c r="P1510">
        <v>0</v>
      </c>
    </row>
    <row r="1511" spans="2:16" ht="15" customHeight="1">
      <c r="B1511" s="100">
        <v>44856.8125</v>
      </c>
      <c r="C1511" s="100">
        <v>44856.802083333336</v>
      </c>
      <c r="D1511" s="100">
        <v>44856.8125</v>
      </c>
      <c r="P1511">
        <v>0</v>
      </c>
    </row>
    <row r="1512" spans="2:16" ht="15" customHeight="1">
      <c r="B1512" s="100">
        <v>44856.822916666664</v>
      </c>
      <c r="C1512" s="100">
        <v>44856.8125</v>
      </c>
      <c r="D1512" s="100">
        <v>44856.822916666664</v>
      </c>
      <c r="P1512">
        <v>2.91</v>
      </c>
    </row>
    <row r="1513" spans="2:16" ht="15" customHeight="1">
      <c r="B1513" s="100">
        <v>44856.833333333336</v>
      </c>
      <c r="C1513" s="100">
        <v>44856.822916666664</v>
      </c>
      <c r="D1513" s="100">
        <v>44856.833333333336</v>
      </c>
      <c r="P1513">
        <v>0</v>
      </c>
    </row>
    <row r="1514" spans="2:16" ht="15" customHeight="1">
      <c r="B1514" s="100">
        <v>44856.84375</v>
      </c>
      <c r="C1514" s="100">
        <v>44856.833333333336</v>
      </c>
      <c r="D1514" s="100">
        <v>44856.84375</v>
      </c>
      <c r="P1514">
        <v>0</v>
      </c>
    </row>
    <row r="1515" spans="2:16" ht="15" customHeight="1">
      <c r="B1515" s="100">
        <v>44856.854166666664</v>
      </c>
      <c r="C1515" s="100">
        <v>44856.84375</v>
      </c>
      <c r="D1515" s="100">
        <v>44856.854166666664</v>
      </c>
      <c r="P1515">
        <v>1.38</v>
      </c>
    </row>
    <row r="1516" spans="2:16" ht="15" customHeight="1">
      <c r="B1516" s="100">
        <v>44856.864583333336</v>
      </c>
      <c r="C1516" s="100">
        <v>44856.854166666664</v>
      </c>
      <c r="D1516" s="100">
        <v>44856.864583333336</v>
      </c>
      <c r="P1516">
        <v>3.35</v>
      </c>
    </row>
    <row r="1517" spans="2:16" ht="15" customHeight="1">
      <c r="B1517" s="100">
        <v>44856.875</v>
      </c>
      <c r="C1517" s="100">
        <v>44856.864583333336</v>
      </c>
      <c r="D1517" s="100">
        <v>44856.875</v>
      </c>
      <c r="P1517">
        <v>1.1599999999999999</v>
      </c>
    </row>
    <row r="1518" spans="2:16" ht="15" customHeight="1">
      <c r="B1518" s="100">
        <v>44856.885416666664</v>
      </c>
      <c r="C1518" s="100">
        <v>44856.875</v>
      </c>
      <c r="D1518" s="100">
        <v>44856.885416666664</v>
      </c>
      <c r="P1518">
        <v>1.86</v>
      </c>
    </row>
    <row r="1519" spans="2:16" ht="15" customHeight="1">
      <c r="B1519" s="100">
        <v>44856.895833333336</v>
      </c>
      <c r="C1519" s="100">
        <v>44856.885416666664</v>
      </c>
      <c r="D1519" s="100">
        <v>44856.895833333336</v>
      </c>
      <c r="P1519">
        <v>3.62</v>
      </c>
    </row>
    <row r="1520" spans="2:16" ht="15" customHeight="1">
      <c r="B1520" s="100">
        <v>44856.90625</v>
      </c>
      <c r="C1520" s="100">
        <v>44856.895833333336</v>
      </c>
      <c r="D1520" s="100">
        <v>44856.90625</v>
      </c>
      <c r="P1520">
        <v>3.37</v>
      </c>
    </row>
    <row r="1521" spans="2:16" ht="15" customHeight="1">
      <c r="B1521" s="100">
        <v>44856.916666666664</v>
      </c>
      <c r="C1521" s="100">
        <v>44856.90625</v>
      </c>
      <c r="D1521" s="100">
        <v>44856.916666666664</v>
      </c>
      <c r="P1521">
        <v>0</v>
      </c>
    </row>
    <row r="1522" spans="2:16" ht="15" customHeight="1">
      <c r="B1522" s="100">
        <v>44856.927083333336</v>
      </c>
      <c r="C1522" s="100">
        <v>44856.916666666664</v>
      </c>
      <c r="D1522" s="100">
        <v>44856.927083333336</v>
      </c>
      <c r="P1522">
        <v>0</v>
      </c>
    </row>
    <row r="1523" spans="2:16" ht="15" customHeight="1">
      <c r="B1523" s="100">
        <v>44856.9375</v>
      </c>
      <c r="C1523" s="100">
        <v>44856.927083333336</v>
      </c>
      <c r="D1523" s="100">
        <v>44856.9375</v>
      </c>
      <c r="P1523">
        <v>0</v>
      </c>
    </row>
    <row r="1524" spans="2:16" ht="15" customHeight="1">
      <c r="B1524" s="100">
        <v>44856.947916666664</v>
      </c>
      <c r="C1524" s="100">
        <v>44856.9375</v>
      </c>
      <c r="D1524" s="100">
        <v>44856.947916666664</v>
      </c>
      <c r="P1524">
        <v>0</v>
      </c>
    </row>
    <row r="1525" spans="2:16" ht="15" customHeight="1">
      <c r="B1525" s="100">
        <v>44856.958333333336</v>
      </c>
      <c r="C1525" s="100">
        <v>44856.947916666664</v>
      </c>
      <c r="D1525" s="100">
        <v>44856.958333333336</v>
      </c>
      <c r="P1525">
        <v>0</v>
      </c>
    </row>
    <row r="1526" spans="2:16" ht="15" customHeight="1">
      <c r="B1526" s="100">
        <v>44856.96875</v>
      </c>
      <c r="C1526" s="100">
        <v>44856.958333333336</v>
      </c>
      <c r="D1526" s="100">
        <v>44856.96875</v>
      </c>
    </row>
    <row r="1527" spans="2:16" ht="15" customHeight="1">
      <c r="B1527" s="100">
        <v>44856.979166666664</v>
      </c>
      <c r="C1527" s="100">
        <v>44856.96875</v>
      </c>
      <c r="D1527" s="100">
        <v>44856.979166666664</v>
      </c>
      <c r="P1527">
        <v>0</v>
      </c>
    </row>
    <row r="1528" spans="2:16" ht="15" customHeight="1">
      <c r="B1528" s="100">
        <v>44856.989583333336</v>
      </c>
      <c r="C1528" s="100">
        <v>44856.979166666664</v>
      </c>
      <c r="D1528" s="100">
        <v>44856.989583333336</v>
      </c>
      <c r="P1528">
        <v>0</v>
      </c>
    </row>
    <row r="1529" spans="2:16" ht="15" customHeight="1">
      <c r="B1529" s="100">
        <v>44857</v>
      </c>
      <c r="C1529" s="100">
        <v>44856.989583333336</v>
      </c>
      <c r="D1529" s="100">
        <v>44857</v>
      </c>
      <c r="P1529">
        <v>0</v>
      </c>
    </row>
    <row r="1530" spans="2:16" ht="15" customHeight="1">
      <c r="B1530" s="100">
        <v>44857.010416666664</v>
      </c>
      <c r="C1530" s="100">
        <v>44857</v>
      </c>
      <c r="D1530" s="100">
        <v>44857.010416666664</v>
      </c>
      <c r="P1530">
        <v>0</v>
      </c>
    </row>
    <row r="1531" spans="2:16" ht="15" customHeight="1">
      <c r="B1531" s="100">
        <v>44857.020833333336</v>
      </c>
      <c r="C1531" s="100">
        <v>44857.010416666664</v>
      </c>
      <c r="D1531" s="100">
        <v>44857.020833333336</v>
      </c>
      <c r="P1531">
        <v>0</v>
      </c>
    </row>
    <row r="1532" spans="2:16" ht="15" customHeight="1">
      <c r="B1532" s="100">
        <v>44857.03125</v>
      </c>
      <c r="C1532" s="100">
        <v>44857.020833333336</v>
      </c>
      <c r="D1532" s="100">
        <v>44857.03125</v>
      </c>
      <c r="P1532">
        <v>0</v>
      </c>
    </row>
    <row r="1533" spans="2:16" ht="15" customHeight="1">
      <c r="B1533" s="100">
        <v>44857.041666666664</v>
      </c>
      <c r="C1533" s="100">
        <v>44857.03125</v>
      </c>
      <c r="D1533" s="100">
        <v>44857.041666666664</v>
      </c>
      <c r="P1533">
        <v>0</v>
      </c>
    </row>
    <row r="1534" spans="2:16" ht="15" customHeight="1">
      <c r="B1534" s="100">
        <v>44857.052083333336</v>
      </c>
      <c r="C1534" s="100">
        <v>44857.041666666664</v>
      </c>
      <c r="D1534" s="100">
        <v>44857.052083333336</v>
      </c>
      <c r="P1534">
        <v>0</v>
      </c>
    </row>
    <row r="1535" spans="2:16" ht="15" customHeight="1">
      <c r="B1535" s="100">
        <v>44857.0625</v>
      </c>
      <c r="C1535" s="100">
        <v>44857.052083333336</v>
      </c>
      <c r="D1535" s="100">
        <v>44857.0625</v>
      </c>
      <c r="P1535">
        <v>0</v>
      </c>
    </row>
    <row r="1536" spans="2:16" ht="15" customHeight="1">
      <c r="B1536" s="100">
        <v>44857.072916666664</v>
      </c>
      <c r="C1536" s="100">
        <v>44857.0625</v>
      </c>
      <c r="D1536" s="100">
        <v>44857.072916666664</v>
      </c>
      <c r="P1536">
        <v>0</v>
      </c>
    </row>
    <row r="1537" spans="2:16" ht="15" customHeight="1">
      <c r="B1537" s="100">
        <v>44857.083333333336</v>
      </c>
      <c r="C1537" s="100">
        <v>44857.072916666664</v>
      </c>
      <c r="D1537" s="100">
        <v>44857.083333333336</v>
      </c>
      <c r="P1537">
        <v>0</v>
      </c>
    </row>
    <row r="1538" spans="2:16" ht="15" customHeight="1">
      <c r="B1538" s="100">
        <v>44857.09375</v>
      </c>
      <c r="C1538" s="100">
        <v>44857.083333333336</v>
      </c>
      <c r="D1538" s="100">
        <v>44857.09375</v>
      </c>
      <c r="P1538">
        <v>0</v>
      </c>
    </row>
    <row r="1539" spans="2:16" ht="15" customHeight="1">
      <c r="B1539" s="100">
        <v>44857.104166666664</v>
      </c>
      <c r="C1539" s="100">
        <v>44857.09375</v>
      </c>
      <c r="D1539" s="100">
        <v>44857.104166666664</v>
      </c>
      <c r="P1539">
        <v>0</v>
      </c>
    </row>
    <row r="1540" spans="2:16" ht="15" customHeight="1">
      <c r="B1540" s="100">
        <v>44857.114583333336</v>
      </c>
      <c r="C1540" s="100">
        <v>44857.104166666664</v>
      </c>
      <c r="D1540" s="100">
        <v>44857.114583333336</v>
      </c>
      <c r="P1540">
        <v>0</v>
      </c>
    </row>
    <row r="1541" spans="2:16" ht="15" customHeight="1">
      <c r="B1541" s="100">
        <v>44857.125</v>
      </c>
      <c r="C1541" s="100">
        <v>44857.114583333336</v>
      </c>
      <c r="D1541" s="100">
        <v>44857.125</v>
      </c>
      <c r="P1541">
        <v>0.32</v>
      </c>
    </row>
    <row r="1542" spans="2:16" ht="15" customHeight="1">
      <c r="B1542" s="100">
        <v>44857.135416666664</v>
      </c>
      <c r="C1542" s="100">
        <v>44857.125</v>
      </c>
      <c r="D1542" s="100">
        <v>44857.135416666664</v>
      </c>
      <c r="P1542">
        <v>0</v>
      </c>
    </row>
    <row r="1543" spans="2:16" ht="15" customHeight="1">
      <c r="B1543" s="100">
        <v>44857.145833333336</v>
      </c>
      <c r="C1543" s="100">
        <v>44857.135416666664</v>
      </c>
      <c r="D1543" s="100">
        <v>44857.145833333336</v>
      </c>
      <c r="P1543">
        <v>0</v>
      </c>
    </row>
    <row r="1544" spans="2:16" ht="15" customHeight="1">
      <c r="B1544" s="100">
        <v>44857.15625</v>
      </c>
      <c r="C1544" s="100">
        <v>44857.145833333336</v>
      </c>
      <c r="D1544" s="100">
        <v>44857.15625</v>
      </c>
      <c r="P1544">
        <v>0</v>
      </c>
    </row>
    <row r="1545" spans="2:16" ht="15" customHeight="1">
      <c r="B1545" s="100">
        <v>44857.166666666664</v>
      </c>
      <c r="C1545" s="100">
        <v>44857.15625</v>
      </c>
      <c r="D1545" s="100">
        <v>44857.166666666664</v>
      </c>
      <c r="P1545">
        <v>0</v>
      </c>
    </row>
    <row r="1546" spans="2:16" ht="15" customHeight="1">
      <c r="B1546" s="100">
        <v>44857.177083333336</v>
      </c>
      <c r="C1546" s="100">
        <v>44857.166666666664</v>
      </c>
      <c r="D1546" s="100">
        <v>44857.177083333336</v>
      </c>
      <c r="P1546">
        <v>0</v>
      </c>
    </row>
    <row r="1547" spans="2:16" ht="15" customHeight="1">
      <c r="B1547" s="100">
        <v>44857.1875</v>
      </c>
      <c r="C1547" s="100">
        <v>44857.177083333336</v>
      </c>
      <c r="D1547" s="100">
        <v>44857.1875</v>
      </c>
      <c r="P1547">
        <v>0</v>
      </c>
    </row>
    <row r="1548" spans="2:16" ht="15" customHeight="1">
      <c r="B1548" s="100">
        <v>44857.197916666664</v>
      </c>
      <c r="C1548" s="100">
        <v>44857.1875</v>
      </c>
      <c r="D1548" s="100">
        <v>44857.197916666664</v>
      </c>
      <c r="P1548">
        <v>0</v>
      </c>
    </row>
    <row r="1549" spans="2:16" ht="15" customHeight="1">
      <c r="B1549" s="100">
        <v>44857.208333333336</v>
      </c>
      <c r="C1549" s="100">
        <v>44857.197916666664</v>
      </c>
      <c r="D1549" s="100">
        <v>44857.208333333336</v>
      </c>
      <c r="P1549">
        <v>0</v>
      </c>
    </row>
    <row r="1550" spans="2:16" ht="15" customHeight="1">
      <c r="B1550" s="100">
        <v>44857.21875</v>
      </c>
      <c r="C1550" s="100">
        <v>44857.208333333336</v>
      </c>
      <c r="D1550" s="100">
        <v>44857.21875</v>
      </c>
      <c r="P1550">
        <v>0</v>
      </c>
    </row>
    <row r="1551" spans="2:16" ht="15" customHeight="1">
      <c r="B1551" s="100">
        <v>44857.229166666664</v>
      </c>
      <c r="C1551" s="100">
        <v>44857.21875</v>
      </c>
      <c r="D1551" s="100">
        <v>44857.229166666664</v>
      </c>
      <c r="P1551">
        <v>0</v>
      </c>
    </row>
    <row r="1552" spans="2:16" ht="15" customHeight="1">
      <c r="B1552" s="100">
        <v>44857.239583333336</v>
      </c>
      <c r="C1552" s="100">
        <v>44857.229166666664</v>
      </c>
      <c r="D1552" s="100">
        <v>44857.239583333336</v>
      </c>
      <c r="P1552">
        <v>0</v>
      </c>
    </row>
    <row r="1553" spans="2:16" ht="15" customHeight="1">
      <c r="B1553" s="100">
        <v>44857.25</v>
      </c>
      <c r="C1553" s="100">
        <v>44857.239583333336</v>
      </c>
      <c r="D1553" s="100">
        <v>44857.25</v>
      </c>
      <c r="P1553">
        <v>0</v>
      </c>
    </row>
    <row r="1554" spans="2:16" ht="15" customHeight="1">
      <c r="B1554" s="100">
        <v>44857.260416666664</v>
      </c>
      <c r="C1554" s="100">
        <v>44857.25</v>
      </c>
      <c r="D1554" s="100">
        <v>44857.260416666664</v>
      </c>
      <c r="P1554">
        <v>0.01</v>
      </c>
    </row>
    <row r="1555" spans="2:16" ht="15" customHeight="1">
      <c r="B1555" s="100">
        <v>44857.270833333336</v>
      </c>
      <c r="C1555" s="100">
        <v>44857.260416666664</v>
      </c>
      <c r="D1555" s="100">
        <v>44857.270833333336</v>
      </c>
      <c r="P1555">
        <v>0</v>
      </c>
    </row>
    <row r="1556" spans="2:16" ht="15" customHeight="1">
      <c r="B1556" s="100">
        <v>44857.28125</v>
      </c>
      <c r="C1556" s="100">
        <v>44857.270833333336</v>
      </c>
      <c r="D1556" s="100">
        <v>44857.28125</v>
      </c>
      <c r="P1556">
        <v>0</v>
      </c>
    </row>
    <row r="1557" spans="2:16" ht="15" customHeight="1">
      <c r="B1557" s="100">
        <v>44857.291666666664</v>
      </c>
      <c r="C1557" s="100">
        <v>44857.28125</v>
      </c>
      <c r="D1557" s="100">
        <v>44857.291666666664</v>
      </c>
      <c r="P1557">
        <v>0</v>
      </c>
    </row>
    <row r="1558" spans="2:16" ht="15" customHeight="1">
      <c r="B1558" s="100">
        <v>44857.302083333336</v>
      </c>
      <c r="C1558" s="100">
        <v>44857.291666666664</v>
      </c>
      <c r="D1558" s="100">
        <v>44857.302083333336</v>
      </c>
      <c r="P1558">
        <v>0.5</v>
      </c>
    </row>
    <row r="1559" spans="2:16" ht="15" customHeight="1">
      <c r="B1559" s="100">
        <v>44857.3125</v>
      </c>
      <c r="C1559" s="100">
        <v>44857.302083333336</v>
      </c>
      <c r="D1559" s="100">
        <v>44857.3125</v>
      </c>
      <c r="P1559">
        <v>0</v>
      </c>
    </row>
    <row r="1560" spans="2:16" ht="15" customHeight="1">
      <c r="B1560" s="100">
        <v>44857.322916666664</v>
      </c>
      <c r="C1560" s="100">
        <v>44857.3125</v>
      </c>
      <c r="D1560" s="100">
        <v>44857.322916666664</v>
      </c>
      <c r="P1560">
        <v>0.44</v>
      </c>
    </row>
    <row r="1561" spans="2:16" ht="15" customHeight="1">
      <c r="B1561" s="100">
        <v>44857.333333333336</v>
      </c>
      <c r="C1561" s="100">
        <v>44857.322916666664</v>
      </c>
      <c r="D1561" s="100">
        <v>44857.333333333336</v>
      </c>
      <c r="P1561">
        <v>0</v>
      </c>
    </row>
    <row r="1562" spans="2:16" ht="15" customHeight="1">
      <c r="B1562" s="100">
        <v>44857.34375</v>
      </c>
      <c r="C1562" s="100">
        <v>44857.333333333336</v>
      </c>
      <c r="D1562" s="100">
        <v>44857.34375</v>
      </c>
      <c r="P1562">
        <v>0.16</v>
      </c>
    </row>
    <row r="1563" spans="2:16" ht="15" customHeight="1">
      <c r="B1563" s="100">
        <v>44857.354166666664</v>
      </c>
      <c r="C1563" s="100">
        <v>44857.34375</v>
      </c>
      <c r="D1563" s="100">
        <v>44857.354166666664</v>
      </c>
      <c r="P1563">
        <v>0</v>
      </c>
    </row>
    <row r="1564" spans="2:16" ht="15" customHeight="1">
      <c r="B1564" s="100">
        <v>44857.364583333336</v>
      </c>
      <c r="C1564" s="100">
        <v>44857.354166666664</v>
      </c>
      <c r="D1564" s="100">
        <v>44857.364583333336</v>
      </c>
      <c r="P1564">
        <v>0</v>
      </c>
    </row>
    <row r="1565" spans="2:16" ht="15" customHeight="1">
      <c r="B1565" s="100">
        <v>44857.375</v>
      </c>
      <c r="C1565" s="100">
        <v>44857.364583333336</v>
      </c>
      <c r="D1565" s="100">
        <v>44857.375</v>
      </c>
      <c r="P1565">
        <v>0</v>
      </c>
    </row>
    <row r="1566" spans="2:16" ht="15" customHeight="1">
      <c r="B1566" s="100">
        <v>44857.385416666664</v>
      </c>
      <c r="C1566" s="100">
        <v>44857.375</v>
      </c>
      <c r="D1566" s="100">
        <v>44857.385416666664</v>
      </c>
      <c r="P1566">
        <v>0.56000000000000005</v>
      </c>
    </row>
    <row r="1567" spans="2:16" ht="15" customHeight="1">
      <c r="B1567" s="100">
        <v>44857.395833333336</v>
      </c>
      <c r="C1567" s="100">
        <v>44857.385416666664</v>
      </c>
      <c r="D1567" s="100">
        <v>44857.395833333336</v>
      </c>
      <c r="P1567">
        <v>0</v>
      </c>
    </row>
    <row r="1568" spans="2:16" ht="15" customHeight="1">
      <c r="B1568" s="100">
        <v>44857.40625</v>
      </c>
      <c r="C1568" s="100">
        <v>44857.395833333336</v>
      </c>
      <c r="D1568" s="100">
        <v>44857.40625</v>
      </c>
      <c r="P1568">
        <v>0</v>
      </c>
    </row>
    <row r="1569" spans="2:16" ht="15" customHeight="1">
      <c r="B1569" s="100">
        <v>44857.416666666664</v>
      </c>
      <c r="C1569" s="100">
        <v>44857.40625</v>
      </c>
      <c r="D1569" s="100">
        <v>44857.416666666664</v>
      </c>
      <c r="P1569">
        <v>0</v>
      </c>
    </row>
    <row r="1570" spans="2:16" ht="15" customHeight="1">
      <c r="B1570" s="100">
        <v>44857.427083333336</v>
      </c>
      <c r="C1570" s="100">
        <v>44857.416666666664</v>
      </c>
      <c r="D1570" s="100">
        <v>44857.427083333336</v>
      </c>
      <c r="P1570">
        <v>0</v>
      </c>
    </row>
    <row r="1571" spans="2:16" ht="15" customHeight="1">
      <c r="B1571" s="100">
        <v>44857.4375</v>
      </c>
      <c r="C1571" s="100">
        <v>44857.427083333336</v>
      </c>
      <c r="D1571" s="100">
        <v>44857.4375</v>
      </c>
      <c r="P1571">
        <v>0</v>
      </c>
    </row>
    <row r="1572" spans="2:16" ht="15" customHeight="1">
      <c r="B1572" s="100">
        <v>44857.447916666664</v>
      </c>
      <c r="C1572" s="100">
        <v>44857.4375</v>
      </c>
      <c r="D1572" s="100">
        <v>44857.447916666664</v>
      </c>
      <c r="P1572">
        <v>0.35</v>
      </c>
    </row>
    <row r="1573" spans="2:16" ht="15" customHeight="1">
      <c r="B1573" s="100">
        <v>44857.458333333336</v>
      </c>
      <c r="C1573" s="100">
        <v>44857.447916666664</v>
      </c>
      <c r="D1573" s="100">
        <v>44857.458333333336</v>
      </c>
      <c r="P1573">
        <v>0</v>
      </c>
    </row>
    <row r="1574" spans="2:16" ht="15" customHeight="1">
      <c r="B1574" s="100">
        <v>44857.46875</v>
      </c>
      <c r="C1574" s="100">
        <v>44857.458333333336</v>
      </c>
      <c r="D1574" s="100">
        <v>44857.46875</v>
      </c>
      <c r="P1574">
        <v>0</v>
      </c>
    </row>
    <row r="1575" spans="2:16" ht="15" customHeight="1">
      <c r="B1575" s="100">
        <v>44857.479166666664</v>
      </c>
      <c r="C1575" s="100">
        <v>44857.46875</v>
      </c>
      <c r="D1575" s="100">
        <v>44857.479166666664</v>
      </c>
      <c r="P1575">
        <v>0.4</v>
      </c>
    </row>
    <row r="1576" spans="2:16" ht="15" customHeight="1">
      <c r="B1576" s="100">
        <v>44857.489583333336</v>
      </c>
      <c r="C1576" s="100">
        <v>44857.479166666664</v>
      </c>
      <c r="D1576" s="100">
        <v>44857.489583333336</v>
      </c>
      <c r="P1576">
        <v>0</v>
      </c>
    </row>
    <row r="1577" spans="2:16" ht="15" customHeight="1">
      <c r="B1577" s="100">
        <v>44857.5</v>
      </c>
      <c r="C1577" s="100">
        <v>44857.489583333336</v>
      </c>
      <c r="D1577" s="100">
        <v>44857.5</v>
      </c>
      <c r="P1577">
        <v>0</v>
      </c>
    </row>
    <row r="1578" spans="2:16" ht="15" customHeight="1">
      <c r="B1578" s="100">
        <v>44857.510416666664</v>
      </c>
      <c r="C1578" s="100">
        <v>44857.5</v>
      </c>
      <c r="D1578" s="100">
        <v>44857.510416666664</v>
      </c>
      <c r="P1578">
        <v>0.04</v>
      </c>
    </row>
    <row r="1579" spans="2:16" ht="15" customHeight="1">
      <c r="B1579" s="100">
        <v>44857.520833333336</v>
      </c>
      <c r="C1579" s="100">
        <v>44857.510416666664</v>
      </c>
      <c r="D1579" s="100">
        <v>44857.520833333336</v>
      </c>
      <c r="P1579">
        <v>0</v>
      </c>
    </row>
    <row r="1580" spans="2:16" ht="15" customHeight="1">
      <c r="B1580" s="100">
        <v>44857.53125</v>
      </c>
      <c r="C1580" s="100">
        <v>44857.520833333336</v>
      </c>
      <c r="D1580" s="100">
        <v>44857.53125</v>
      </c>
      <c r="P1580">
        <v>0</v>
      </c>
    </row>
    <row r="1581" spans="2:16" ht="15" customHeight="1">
      <c r="B1581" s="100">
        <v>44857.541666666664</v>
      </c>
      <c r="C1581" s="100">
        <v>44857.53125</v>
      </c>
      <c r="D1581" s="100">
        <v>44857.541666666664</v>
      </c>
      <c r="P1581">
        <v>0</v>
      </c>
    </row>
    <row r="1582" spans="2:16" ht="15" customHeight="1">
      <c r="B1582" s="100">
        <v>44857.552083333336</v>
      </c>
      <c r="C1582" s="100">
        <v>44857.541666666664</v>
      </c>
      <c r="D1582" s="100">
        <v>44857.552083333336</v>
      </c>
      <c r="P1582">
        <v>0</v>
      </c>
    </row>
    <row r="1583" spans="2:16" ht="15" customHeight="1">
      <c r="B1583" s="100">
        <v>44857.5625</v>
      </c>
      <c r="C1583" s="100">
        <v>44857.552083333336</v>
      </c>
      <c r="D1583" s="100">
        <v>44857.5625</v>
      </c>
      <c r="P1583">
        <v>0</v>
      </c>
    </row>
    <row r="1584" spans="2:16" ht="15" customHeight="1">
      <c r="B1584" s="100">
        <v>44857.572916666664</v>
      </c>
      <c r="C1584" s="100">
        <v>44857.5625</v>
      </c>
      <c r="D1584" s="100">
        <v>44857.572916666664</v>
      </c>
      <c r="P1584">
        <v>0</v>
      </c>
    </row>
    <row r="1585" spans="2:16" ht="15" customHeight="1">
      <c r="B1585" s="100">
        <v>44857.583333333336</v>
      </c>
      <c r="C1585" s="100">
        <v>44857.572916666664</v>
      </c>
      <c r="D1585" s="100">
        <v>44857.583333333336</v>
      </c>
      <c r="P1585">
        <v>0</v>
      </c>
    </row>
    <row r="1586" spans="2:16" ht="15" customHeight="1">
      <c r="B1586" s="100">
        <v>44857.59375</v>
      </c>
      <c r="C1586" s="100">
        <v>44857.583333333336</v>
      </c>
      <c r="D1586" s="100">
        <v>44857.59375</v>
      </c>
      <c r="P1586">
        <v>0</v>
      </c>
    </row>
    <row r="1587" spans="2:16" ht="15" customHeight="1">
      <c r="B1587" s="100">
        <v>44857.604166666664</v>
      </c>
      <c r="C1587" s="100">
        <v>44857.59375</v>
      </c>
      <c r="D1587" s="100">
        <v>44857.604166666664</v>
      </c>
      <c r="P1587">
        <v>0</v>
      </c>
    </row>
    <row r="1588" spans="2:16" ht="15" customHeight="1">
      <c r="B1588" s="100">
        <v>44857.614583333336</v>
      </c>
      <c r="C1588" s="100">
        <v>44857.604166666664</v>
      </c>
      <c r="D1588" s="100">
        <v>44857.614583333336</v>
      </c>
      <c r="P1588">
        <v>0</v>
      </c>
    </row>
    <row r="1589" spans="2:16" ht="15" customHeight="1">
      <c r="B1589" s="100">
        <v>44857.625</v>
      </c>
      <c r="C1589" s="100">
        <v>44857.614583333336</v>
      </c>
      <c r="D1589" s="100">
        <v>44857.625</v>
      </c>
      <c r="P1589">
        <v>0.78</v>
      </c>
    </row>
    <row r="1590" spans="2:16" ht="15" customHeight="1">
      <c r="B1590" s="100">
        <v>44857.635416666664</v>
      </c>
      <c r="C1590" s="100">
        <v>44857.625</v>
      </c>
      <c r="D1590" s="100">
        <v>44857.635416666664</v>
      </c>
    </row>
    <row r="1591" spans="2:16" ht="15" customHeight="1">
      <c r="B1591" s="100">
        <v>44857.645833333336</v>
      </c>
      <c r="C1591" s="100">
        <v>44857.635416666664</v>
      </c>
      <c r="D1591" s="100">
        <v>44857.645833333336</v>
      </c>
      <c r="P1591">
        <v>2.41</v>
      </c>
    </row>
    <row r="1592" spans="2:16" ht="15" customHeight="1">
      <c r="B1592" s="100">
        <v>44857.65625</v>
      </c>
      <c r="C1592" s="100">
        <v>44857.645833333336</v>
      </c>
      <c r="D1592" s="100">
        <v>44857.65625</v>
      </c>
      <c r="P1592">
        <v>0</v>
      </c>
    </row>
    <row r="1593" spans="2:16" ht="15" customHeight="1">
      <c r="B1593" s="100">
        <v>44857.666666666664</v>
      </c>
      <c r="C1593" s="100">
        <v>44857.65625</v>
      </c>
      <c r="D1593" s="100">
        <v>44857.666666666664</v>
      </c>
      <c r="P1593">
        <v>0.12</v>
      </c>
    </row>
    <row r="1594" spans="2:16" ht="15" customHeight="1">
      <c r="B1594" s="100">
        <v>44857.677083333336</v>
      </c>
      <c r="C1594" s="100">
        <v>44857.666666666664</v>
      </c>
      <c r="D1594" s="100">
        <v>44857.677083333336</v>
      </c>
      <c r="P1594">
        <v>0</v>
      </c>
    </row>
    <row r="1595" spans="2:16" ht="15" customHeight="1">
      <c r="B1595" s="100">
        <v>44857.6875</v>
      </c>
      <c r="C1595" s="100">
        <v>44857.677083333336</v>
      </c>
      <c r="D1595" s="100">
        <v>44857.6875</v>
      </c>
      <c r="P1595">
        <v>0</v>
      </c>
    </row>
    <row r="1596" spans="2:16" ht="15" customHeight="1">
      <c r="B1596" s="100">
        <v>44857.697916666664</v>
      </c>
      <c r="C1596" s="100">
        <v>44857.6875</v>
      </c>
      <c r="D1596" s="100">
        <v>44857.697916666664</v>
      </c>
      <c r="P1596">
        <v>0</v>
      </c>
    </row>
    <row r="1597" spans="2:16" ht="15" customHeight="1">
      <c r="B1597" s="100">
        <v>44857.708333333336</v>
      </c>
      <c r="C1597" s="100">
        <v>44857.697916666664</v>
      </c>
      <c r="D1597" s="100">
        <v>44857.708333333336</v>
      </c>
      <c r="P1597">
        <v>0</v>
      </c>
    </row>
    <row r="1598" spans="2:16" ht="15" customHeight="1">
      <c r="B1598" s="100">
        <v>44857.71875</v>
      </c>
      <c r="C1598" s="100">
        <v>44857.708333333336</v>
      </c>
      <c r="D1598" s="100">
        <v>44857.71875</v>
      </c>
      <c r="P1598">
        <v>2.88</v>
      </c>
    </row>
    <row r="1599" spans="2:16" ht="15" customHeight="1">
      <c r="B1599" s="100">
        <v>44857.729166666664</v>
      </c>
      <c r="C1599" s="100">
        <v>44857.71875</v>
      </c>
      <c r="D1599" s="100">
        <v>44857.729166666664</v>
      </c>
      <c r="P1599">
        <v>4.1399999999999997</v>
      </c>
    </row>
    <row r="1600" spans="2:16" ht="15" customHeight="1">
      <c r="B1600" s="100">
        <v>44857.739583333336</v>
      </c>
      <c r="C1600" s="100">
        <v>44857.729166666664</v>
      </c>
      <c r="D1600" s="100">
        <v>44857.739583333336</v>
      </c>
      <c r="P1600">
        <v>2.93</v>
      </c>
    </row>
    <row r="1601" spans="2:16" ht="15" customHeight="1">
      <c r="B1601" s="100">
        <v>44857.75</v>
      </c>
      <c r="C1601" s="100">
        <v>44857.739583333336</v>
      </c>
      <c r="D1601" s="100">
        <v>44857.75</v>
      </c>
      <c r="P1601">
        <v>2.08</v>
      </c>
    </row>
    <row r="1602" spans="2:16" ht="15" customHeight="1">
      <c r="B1602" s="100">
        <v>44857.760416666664</v>
      </c>
      <c r="C1602" s="100">
        <v>44857.75</v>
      </c>
      <c r="D1602" s="100">
        <v>44857.760416666664</v>
      </c>
      <c r="P1602">
        <v>0</v>
      </c>
    </row>
    <row r="1603" spans="2:16" ht="15" customHeight="1">
      <c r="B1603" s="100">
        <v>44857.770833333336</v>
      </c>
      <c r="C1603" s="100">
        <v>44857.760416666664</v>
      </c>
      <c r="D1603" s="100">
        <v>44857.770833333336</v>
      </c>
      <c r="P1603">
        <v>0</v>
      </c>
    </row>
    <row r="1604" spans="2:16" ht="15" customHeight="1">
      <c r="B1604" s="100">
        <v>44857.78125</v>
      </c>
      <c r="C1604" s="100">
        <v>44857.770833333336</v>
      </c>
      <c r="D1604" s="100">
        <v>44857.78125</v>
      </c>
      <c r="P1604">
        <v>1.36</v>
      </c>
    </row>
    <row r="1605" spans="2:16" ht="15" customHeight="1">
      <c r="B1605" s="100">
        <v>44857.791666666664</v>
      </c>
      <c r="C1605" s="100">
        <v>44857.78125</v>
      </c>
      <c r="D1605" s="100">
        <v>44857.791666666664</v>
      </c>
      <c r="P1605">
        <v>5.22</v>
      </c>
    </row>
    <row r="1606" spans="2:16" ht="15" customHeight="1">
      <c r="B1606" s="100">
        <v>44857.802083333336</v>
      </c>
      <c r="C1606" s="100">
        <v>44857.791666666664</v>
      </c>
      <c r="D1606" s="100">
        <v>44857.802083333336</v>
      </c>
      <c r="P1606">
        <v>5.87</v>
      </c>
    </row>
    <row r="1607" spans="2:16" ht="15" customHeight="1">
      <c r="B1607" s="100">
        <v>44857.8125</v>
      </c>
      <c r="C1607" s="100">
        <v>44857.802083333336</v>
      </c>
      <c r="D1607" s="100">
        <v>44857.8125</v>
      </c>
      <c r="P1607">
        <v>11.43</v>
      </c>
    </row>
    <row r="1608" spans="2:16" ht="15" customHeight="1">
      <c r="B1608" s="100">
        <v>44857.822916666664</v>
      </c>
      <c r="C1608" s="100">
        <v>44857.8125</v>
      </c>
      <c r="D1608" s="100">
        <v>44857.822916666664</v>
      </c>
      <c r="P1608">
        <v>0</v>
      </c>
    </row>
    <row r="1609" spans="2:16" ht="15" customHeight="1">
      <c r="B1609" s="100">
        <v>44857.833333333336</v>
      </c>
      <c r="C1609" s="100">
        <v>44857.822916666664</v>
      </c>
      <c r="D1609" s="100">
        <v>44857.833333333336</v>
      </c>
      <c r="P1609">
        <v>5.79</v>
      </c>
    </row>
    <row r="1610" spans="2:16" ht="15" customHeight="1">
      <c r="B1610" s="100">
        <v>44857.84375</v>
      </c>
      <c r="C1610" s="100">
        <v>44857.833333333336</v>
      </c>
      <c r="D1610" s="100">
        <v>44857.84375</v>
      </c>
      <c r="P1610">
        <v>0</v>
      </c>
    </row>
    <row r="1611" spans="2:16" ht="15" customHeight="1">
      <c r="B1611" s="100">
        <v>44857.854166666664</v>
      </c>
      <c r="C1611" s="100">
        <v>44857.84375</v>
      </c>
      <c r="D1611" s="100">
        <v>44857.854166666664</v>
      </c>
      <c r="P1611">
        <v>3.59</v>
      </c>
    </row>
    <row r="1612" spans="2:16" ht="15" customHeight="1">
      <c r="B1612" s="100">
        <v>44857.864583333336</v>
      </c>
      <c r="C1612" s="100">
        <v>44857.854166666664</v>
      </c>
      <c r="D1612" s="100">
        <v>44857.864583333336</v>
      </c>
      <c r="P1612">
        <v>5.09</v>
      </c>
    </row>
    <row r="1613" spans="2:16" ht="15" customHeight="1">
      <c r="B1613" s="100">
        <v>44857.875</v>
      </c>
      <c r="C1613" s="100">
        <v>44857.864583333336</v>
      </c>
      <c r="D1613" s="100">
        <v>44857.875</v>
      </c>
      <c r="P1613">
        <v>0</v>
      </c>
    </row>
    <row r="1614" spans="2:16" ht="15" customHeight="1">
      <c r="B1614" s="100">
        <v>44857.885416666664</v>
      </c>
      <c r="C1614" s="100">
        <v>44857.875</v>
      </c>
      <c r="D1614" s="100">
        <v>44857.885416666664</v>
      </c>
      <c r="P1614">
        <v>0</v>
      </c>
    </row>
    <row r="1615" spans="2:16" ht="15" customHeight="1">
      <c r="B1615" s="100">
        <v>44857.895833333336</v>
      </c>
      <c r="C1615" s="100">
        <v>44857.885416666664</v>
      </c>
      <c r="D1615" s="100">
        <v>44857.895833333336</v>
      </c>
      <c r="P1615">
        <v>2.6</v>
      </c>
    </row>
    <row r="1616" spans="2:16" ht="15" customHeight="1">
      <c r="B1616" s="100">
        <v>44857.90625</v>
      </c>
      <c r="C1616" s="100">
        <v>44857.895833333336</v>
      </c>
      <c r="D1616" s="100">
        <v>44857.90625</v>
      </c>
      <c r="P1616">
        <v>0</v>
      </c>
    </row>
    <row r="1617" spans="2:16" ht="15" customHeight="1">
      <c r="B1617" s="100">
        <v>44857.916666666664</v>
      </c>
      <c r="C1617" s="100">
        <v>44857.90625</v>
      </c>
      <c r="D1617" s="100">
        <v>44857.916666666664</v>
      </c>
      <c r="P1617">
        <v>0</v>
      </c>
    </row>
    <row r="1618" spans="2:16" ht="15" customHeight="1">
      <c r="B1618" s="100">
        <v>44857.927083333336</v>
      </c>
      <c r="C1618" s="100">
        <v>44857.916666666664</v>
      </c>
      <c r="D1618" s="100">
        <v>44857.927083333336</v>
      </c>
      <c r="P1618">
        <v>0</v>
      </c>
    </row>
    <row r="1619" spans="2:16" ht="15" customHeight="1">
      <c r="B1619" s="100">
        <v>44857.9375</v>
      </c>
      <c r="C1619" s="100">
        <v>44857.927083333336</v>
      </c>
      <c r="D1619" s="100">
        <v>44857.9375</v>
      </c>
      <c r="P1619">
        <v>0</v>
      </c>
    </row>
    <row r="1620" spans="2:16" ht="15" customHeight="1">
      <c r="B1620" s="100">
        <v>44857.947916666664</v>
      </c>
      <c r="C1620" s="100">
        <v>44857.9375</v>
      </c>
      <c r="D1620" s="100">
        <v>44857.947916666664</v>
      </c>
      <c r="P1620">
        <v>0</v>
      </c>
    </row>
    <row r="1621" spans="2:16" ht="15" customHeight="1">
      <c r="B1621" s="100">
        <v>44857.958333333336</v>
      </c>
      <c r="C1621" s="100">
        <v>44857.947916666664</v>
      </c>
      <c r="D1621" s="100">
        <v>44857.958333333336</v>
      </c>
      <c r="P1621">
        <v>0</v>
      </c>
    </row>
    <row r="1622" spans="2:16" ht="15" customHeight="1">
      <c r="B1622" s="100">
        <v>44857.96875</v>
      </c>
      <c r="C1622" s="100">
        <v>44857.958333333336</v>
      </c>
      <c r="D1622" s="100">
        <v>44857.96875</v>
      </c>
      <c r="P1622">
        <v>0</v>
      </c>
    </row>
    <row r="1623" spans="2:16" ht="15" customHeight="1">
      <c r="B1623" s="100">
        <v>44857.979166666664</v>
      </c>
      <c r="C1623" s="100">
        <v>44857.96875</v>
      </c>
      <c r="D1623" s="100">
        <v>44857.979166666664</v>
      </c>
      <c r="P1623">
        <v>0</v>
      </c>
    </row>
    <row r="1624" spans="2:16" ht="15" customHeight="1">
      <c r="B1624" s="100">
        <v>44857.989583333336</v>
      </c>
      <c r="C1624" s="100">
        <v>44857.979166666664</v>
      </c>
      <c r="D1624" s="100">
        <v>44857.989583333336</v>
      </c>
      <c r="P1624">
        <v>0</v>
      </c>
    </row>
    <row r="1625" spans="2:16" ht="15" customHeight="1">
      <c r="B1625" s="100">
        <v>44858</v>
      </c>
      <c r="C1625" s="100">
        <v>44857.989583333336</v>
      </c>
      <c r="D1625" s="100">
        <v>44858</v>
      </c>
      <c r="P1625">
        <v>3.1</v>
      </c>
    </row>
    <row r="1626" spans="2:16" ht="15" customHeight="1">
      <c r="B1626" s="100">
        <v>44858.010416666664</v>
      </c>
      <c r="C1626" s="100">
        <v>44858</v>
      </c>
      <c r="D1626" s="100">
        <v>44858.010416666664</v>
      </c>
      <c r="P1626">
        <v>0.76</v>
      </c>
    </row>
    <row r="1627" spans="2:16" ht="15" customHeight="1">
      <c r="B1627" s="100">
        <v>44858.020833333336</v>
      </c>
      <c r="C1627" s="100">
        <v>44858.010416666664</v>
      </c>
      <c r="D1627" s="100">
        <v>44858.020833333336</v>
      </c>
      <c r="P1627">
        <v>0.14000000000000001</v>
      </c>
    </row>
    <row r="1628" spans="2:16" ht="15" customHeight="1">
      <c r="B1628" s="100">
        <v>44858.03125</v>
      </c>
      <c r="C1628" s="100">
        <v>44858.020833333336</v>
      </c>
      <c r="D1628" s="100">
        <v>44858.03125</v>
      </c>
      <c r="P1628">
        <v>0.1</v>
      </c>
    </row>
    <row r="1629" spans="2:16" ht="15" customHeight="1">
      <c r="B1629" s="100">
        <v>44858.041666666664</v>
      </c>
      <c r="C1629" s="100">
        <v>44858.03125</v>
      </c>
      <c r="D1629" s="100">
        <v>44858.041666666664</v>
      </c>
      <c r="P1629">
        <v>0.41</v>
      </c>
    </row>
    <row r="1630" spans="2:16" ht="15" customHeight="1">
      <c r="B1630" s="100">
        <v>44858.052083333336</v>
      </c>
      <c r="C1630" s="100">
        <v>44858.041666666664</v>
      </c>
      <c r="D1630" s="100">
        <v>44858.052083333336</v>
      </c>
      <c r="P1630">
        <v>0.34</v>
      </c>
    </row>
    <row r="1631" spans="2:16" ht="15" customHeight="1">
      <c r="B1631" s="100">
        <v>44858.0625</v>
      </c>
      <c r="C1631" s="100">
        <v>44858.052083333336</v>
      </c>
      <c r="D1631" s="100">
        <v>44858.0625</v>
      </c>
      <c r="P1631">
        <v>0</v>
      </c>
    </row>
    <row r="1632" spans="2:16" ht="15" customHeight="1">
      <c r="B1632" s="100">
        <v>44858.072916666664</v>
      </c>
      <c r="C1632" s="100">
        <v>44858.0625</v>
      </c>
      <c r="D1632" s="100">
        <v>44858.072916666664</v>
      </c>
      <c r="P1632">
        <v>0</v>
      </c>
    </row>
    <row r="1633" spans="2:16" ht="15" customHeight="1">
      <c r="B1633" s="100">
        <v>44858.083333333336</v>
      </c>
      <c r="C1633" s="100">
        <v>44858.072916666664</v>
      </c>
      <c r="D1633" s="100">
        <v>44858.083333333336</v>
      </c>
      <c r="P1633">
        <v>0</v>
      </c>
    </row>
    <row r="1634" spans="2:16" ht="15" customHeight="1">
      <c r="B1634" s="100">
        <v>44858.09375</v>
      </c>
      <c r="C1634" s="100">
        <v>44858.083333333336</v>
      </c>
      <c r="D1634" s="100">
        <v>44858.09375</v>
      </c>
      <c r="P1634">
        <v>0</v>
      </c>
    </row>
    <row r="1635" spans="2:16" ht="15" customHeight="1">
      <c r="B1635" s="100">
        <v>44858.104166666664</v>
      </c>
      <c r="C1635" s="100">
        <v>44858.09375</v>
      </c>
      <c r="D1635" s="100">
        <v>44858.104166666664</v>
      </c>
    </row>
    <row r="1636" spans="2:16" ht="15" customHeight="1">
      <c r="B1636" s="100">
        <v>44858.114583333336</v>
      </c>
      <c r="C1636" s="100">
        <v>44858.104166666664</v>
      </c>
      <c r="D1636" s="100">
        <v>44858.114583333336</v>
      </c>
      <c r="P1636">
        <v>0</v>
      </c>
    </row>
    <row r="1637" spans="2:16" ht="15" customHeight="1">
      <c r="B1637" s="100">
        <v>44858.125</v>
      </c>
      <c r="C1637" s="100">
        <v>44858.114583333336</v>
      </c>
      <c r="D1637" s="100">
        <v>44858.125</v>
      </c>
      <c r="P1637">
        <v>0</v>
      </c>
    </row>
    <row r="1638" spans="2:16" ht="15" customHeight="1">
      <c r="B1638" s="100">
        <v>44858.135416666664</v>
      </c>
      <c r="C1638" s="100">
        <v>44858.125</v>
      </c>
      <c r="D1638" s="100">
        <v>44858.135416666664</v>
      </c>
      <c r="P1638">
        <v>0</v>
      </c>
    </row>
    <row r="1639" spans="2:16" ht="15" customHeight="1">
      <c r="B1639" s="100">
        <v>44858.145833333336</v>
      </c>
      <c r="C1639" s="100">
        <v>44858.135416666664</v>
      </c>
      <c r="D1639" s="100">
        <v>44858.145833333336</v>
      </c>
      <c r="P1639">
        <v>0</v>
      </c>
    </row>
    <row r="1640" spans="2:16" ht="15" customHeight="1">
      <c r="B1640" s="100">
        <v>44858.15625</v>
      </c>
      <c r="C1640" s="100">
        <v>44858.145833333336</v>
      </c>
      <c r="D1640" s="100">
        <v>44858.15625</v>
      </c>
      <c r="P1640">
        <v>0</v>
      </c>
    </row>
    <row r="1641" spans="2:16" ht="15" customHeight="1">
      <c r="B1641" s="100">
        <v>44858.166666666664</v>
      </c>
      <c r="C1641" s="100">
        <v>44858.15625</v>
      </c>
      <c r="D1641" s="100">
        <v>44858.166666666664</v>
      </c>
      <c r="P1641">
        <v>0</v>
      </c>
    </row>
    <row r="1642" spans="2:16" ht="15" customHeight="1">
      <c r="B1642" s="100">
        <v>44858.177083333336</v>
      </c>
      <c r="C1642" s="100">
        <v>44858.166666666664</v>
      </c>
      <c r="D1642" s="100">
        <v>44858.177083333336</v>
      </c>
      <c r="P1642">
        <v>0</v>
      </c>
    </row>
    <row r="1643" spans="2:16" ht="15" customHeight="1">
      <c r="B1643" s="100">
        <v>44858.1875</v>
      </c>
      <c r="C1643" s="100">
        <v>44858.177083333336</v>
      </c>
      <c r="D1643" s="100">
        <v>44858.1875</v>
      </c>
      <c r="P1643">
        <v>0</v>
      </c>
    </row>
    <row r="1644" spans="2:16" ht="15" customHeight="1">
      <c r="B1644" s="100">
        <v>44858.197916666664</v>
      </c>
      <c r="C1644" s="100">
        <v>44858.1875</v>
      </c>
      <c r="D1644" s="100">
        <v>44858.197916666664</v>
      </c>
      <c r="P1644">
        <v>0</v>
      </c>
    </row>
    <row r="1645" spans="2:16" ht="15" customHeight="1">
      <c r="B1645" s="100">
        <v>44858.208333333336</v>
      </c>
      <c r="C1645" s="100">
        <v>44858.197916666664</v>
      </c>
      <c r="D1645" s="100">
        <v>44858.208333333336</v>
      </c>
      <c r="P1645">
        <v>0</v>
      </c>
    </row>
    <row r="1646" spans="2:16" ht="15" customHeight="1">
      <c r="B1646" s="100">
        <v>44858.21875</v>
      </c>
      <c r="C1646" s="100">
        <v>44858.208333333336</v>
      </c>
      <c r="D1646" s="100">
        <v>44858.21875</v>
      </c>
      <c r="P1646">
        <v>0</v>
      </c>
    </row>
    <row r="1647" spans="2:16" ht="15" customHeight="1">
      <c r="B1647" s="100">
        <v>44858.229166666664</v>
      </c>
      <c r="C1647" s="100">
        <v>44858.21875</v>
      </c>
      <c r="D1647" s="100">
        <v>44858.229166666664</v>
      </c>
      <c r="P1647">
        <v>0</v>
      </c>
    </row>
    <row r="1648" spans="2:16" ht="15" customHeight="1">
      <c r="B1648" s="100">
        <v>44858.239583333336</v>
      </c>
      <c r="C1648" s="100">
        <v>44858.229166666664</v>
      </c>
      <c r="D1648" s="100">
        <v>44858.239583333336</v>
      </c>
      <c r="P1648">
        <v>0</v>
      </c>
    </row>
    <row r="1649" spans="2:16" ht="15" customHeight="1">
      <c r="B1649" s="100">
        <v>44858.25</v>
      </c>
      <c r="C1649" s="100">
        <v>44858.239583333336</v>
      </c>
      <c r="D1649" s="100">
        <v>44858.25</v>
      </c>
      <c r="P1649">
        <v>0</v>
      </c>
    </row>
    <row r="1650" spans="2:16" ht="15" customHeight="1">
      <c r="B1650" s="100">
        <v>44858.260416666664</v>
      </c>
      <c r="C1650" s="100">
        <v>44858.25</v>
      </c>
      <c r="D1650" s="100">
        <v>44858.260416666664</v>
      </c>
      <c r="P1650">
        <v>0</v>
      </c>
    </row>
    <row r="1651" spans="2:16" ht="15" customHeight="1">
      <c r="B1651" s="100">
        <v>44858.270833333336</v>
      </c>
      <c r="C1651" s="100">
        <v>44858.260416666664</v>
      </c>
      <c r="D1651" s="100">
        <v>44858.270833333336</v>
      </c>
      <c r="P1651">
        <v>0</v>
      </c>
    </row>
    <row r="1652" spans="2:16" ht="15" customHeight="1">
      <c r="B1652" s="100">
        <v>44858.28125</v>
      </c>
      <c r="C1652" s="100">
        <v>44858.270833333336</v>
      </c>
      <c r="D1652" s="100">
        <v>44858.28125</v>
      </c>
      <c r="P1652">
        <v>0</v>
      </c>
    </row>
    <row r="1653" spans="2:16" ht="15" customHeight="1">
      <c r="B1653" s="100">
        <v>44858.291666666664</v>
      </c>
      <c r="C1653" s="100">
        <v>44858.28125</v>
      </c>
      <c r="D1653" s="100">
        <v>44858.291666666664</v>
      </c>
    </row>
    <row r="1654" spans="2:16" ht="15" customHeight="1">
      <c r="B1654" s="100">
        <v>44858.302083333336</v>
      </c>
      <c r="C1654" s="100">
        <v>44858.291666666664</v>
      </c>
      <c r="D1654" s="100">
        <v>44858.302083333336</v>
      </c>
    </row>
    <row r="1655" spans="2:16" ht="15" customHeight="1">
      <c r="B1655" s="100">
        <v>44858.3125</v>
      </c>
      <c r="C1655" s="100">
        <v>44858.302083333336</v>
      </c>
      <c r="D1655" s="100">
        <v>44858.3125</v>
      </c>
    </row>
    <row r="1656" spans="2:16" ht="15" customHeight="1">
      <c r="B1656" s="100">
        <v>44858.322916666664</v>
      </c>
      <c r="C1656" s="100">
        <v>44858.3125</v>
      </c>
      <c r="D1656" s="100">
        <v>44858.322916666664</v>
      </c>
      <c r="P1656">
        <v>0</v>
      </c>
    </row>
    <row r="1657" spans="2:16" ht="15" customHeight="1">
      <c r="B1657" s="100">
        <v>44858.333333333336</v>
      </c>
      <c r="C1657" s="100">
        <v>44858.322916666664</v>
      </c>
      <c r="D1657" s="100">
        <v>44858.333333333336</v>
      </c>
      <c r="P1657">
        <v>0</v>
      </c>
    </row>
    <row r="1658" spans="2:16" ht="15" customHeight="1">
      <c r="B1658" s="100">
        <v>44858.34375</v>
      </c>
      <c r="C1658" s="100">
        <v>44858.333333333336</v>
      </c>
      <c r="D1658" s="100">
        <v>44858.34375</v>
      </c>
      <c r="P1658">
        <v>0</v>
      </c>
    </row>
    <row r="1659" spans="2:16" ht="15" customHeight="1">
      <c r="B1659" s="100">
        <v>44858.354166666664</v>
      </c>
      <c r="C1659" s="100">
        <v>44858.34375</v>
      </c>
      <c r="D1659" s="100">
        <v>44858.354166666664</v>
      </c>
    </row>
    <row r="1660" spans="2:16" ht="15" customHeight="1">
      <c r="B1660" s="100">
        <v>44858.364583333336</v>
      </c>
      <c r="C1660" s="100">
        <v>44858.354166666664</v>
      </c>
      <c r="D1660" s="100">
        <v>44858.364583333336</v>
      </c>
      <c r="P1660">
        <v>0</v>
      </c>
    </row>
    <row r="1661" spans="2:16" ht="15" customHeight="1">
      <c r="B1661" s="100">
        <v>44858.375</v>
      </c>
      <c r="C1661" s="100">
        <v>44858.364583333336</v>
      </c>
      <c r="D1661" s="100">
        <v>44858.375</v>
      </c>
      <c r="P1661">
        <v>0</v>
      </c>
    </row>
    <row r="1662" spans="2:16" ht="15" customHeight="1">
      <c r="B1662" s="100">
        <v>44858.385416666664</v>
      </c>
      <c r="C1662" s="100">
        <v>44858.375</v>
      </c>
      <c r="D1662" s="100">
        <v>44858.385416666664</v>
      </c>
      <c r="P1662">
        <v>0</v>
      </c>
    </row>
    <row r="1663" spans="2:16" ht="15" customHeight="1">
      <c r="B1663" s="100">
        <v>44858.395833333336</v>
      </c>
      <c r="C1663" s="100">
        <v>44858.385416666664</v>
      </c>
      <c r="D1663" s="100">
        <v>44858.395833333336</v>
      </c>
      <c r="P1663">
        <v>0</v>
      </c>
    </row>
    <row r="1664" spans="2:16" ht="15" customHeight="1">
      <c r="B1664" s="100">
        <v>44858.40625</v>
      </c>
      <c r="C1664" s="100">
        <v>44858.395833333336</v>
      </c>
      <c r="D1664" s="100">
        <v>44858.40625</v>
      </c>
      <c r="P1664">
        <v>0</v>
      </c>
    </row>
    <row r="1665" spans="2:16" ht="15" customHeight="1">
      <c r="B1665" s="100">
        <v>44858.416666666664</v>
      </c>
      <c r="C1665" s="100">
        <v>44858.40625</v>
      </c>
      <c r="D1665" s="100">
        <v>44858.416666666664</v>
      </c>
      <c r="P1665">
        <v>0</v>
      </c>
    </row>
    <row r="1666" spans="2:16" ht="15" customHeight="1">
      <c r="B1666" s="100">
        <v>44858.427083333336</v>
      </c>
      <c r="C1666" s="100">
        <v>44858.416666666664</v>
      </c>
      <c r="D1666" s="100">
        <v>44858.427083333336</v>
      </c>
      <c r="P1666">
        <v>0</v>
      </c>
    </row>
    <row r="1667" spans="2:16" ht="15" customHeight="1">
      <c r="B1667" s="100">
        <v>44858.4375</v>
      </c>
      <c r="C1667" s="100">
        <v>44858.427083333336</v>
      </c>
      <c r="D1667" s="100">
        <v>44858.4375</v>
      </c>
    </row>
    <row r="1668" spans="2:16" ht="15" customHeight="1">
      <c r="B1668" s="100">
        <v>44858.447916666664</v>
      </c>
      <c r="C1668" s="100">
        <v>44858.4375</v>
      </c>
      <c r="D1668" s="100">
        <v>44858.447916666664</v>
      </c>
      <c r="P1668">
        <v>0</v>
      </c>
    </row>
    <row r="1669" spans="2:16" ht="15" customHeight="1">
      <c r="B1669" s="100">
        <v>44858.458333333336</v>
      </c>
      <c r="C1669" s="100">
        <v>44858.447916666664</v>
      </c>
      <c r="D1669" s="100">
        <v>44858.458333333336</v>
      </c>
      <c r="P1669">
        <v>0</v>
      </c>
    </row>
    <row r="1670" spans="2:16" ht="15" customHeight="1">
      <c r="B1670" s="100">
        <v>44858.46875</v>
      </c>
      <c r="C1670" s="100">
        <v>44858.458333333336</v>
      </c>
      <c r="D1670" s="100">
        <v>44858.46875</v>
      </c>
    </row>
    <row r="1671" spans="2:16" ht="15" customHeight="1">
      <c r="B1671" s="100">
        <v>44858.479166666664</v>
      </c>
      <c r="C1671" s="100">
        <v>44858.46875</v>
      </c>
      <c r="D1671" s="100">
        <v>44858.479166666664</v>
      </c>
      <c r="P1671">
        <v>0</v>
      </c>
    </row>
    <row r="1672" spans="2:16" ht="15" customHeight="1">
      <c r="B1672" s="100">
        <v>44858.489583333336</v>
      </c>
      <c r="C1672" s="100">
        <v>44858.479166666664</v>
      </c>
      <c r="D1672" s="100">
        <v>44858.489583333336</v>
      </c>
      <c r="P1672">
        <v>0</v>
      </c>
    </row>
    <row r="1673" spans="2:16" ht="15" customHeight="1">
      <c r="B1673" s="100">
        <v>44858.5</v>
      </c>
      <c r="C1673" s="100">
        <v>44858.489583333336</v>
      </c>
      <c r="D1673" s="100">
        <v>44858.5</v>
      </c>
      <c r="P1673">
        <v>0</v>
      </c>
    </row>
    <row r="1674" spans="2:16" ht="15" customHeight="1">
      <c r="B1674" s="100">
        <v>44858.510416666664</v>
      </c>
      <c r="C1674" s="100">
        <v>44858.5</v>
      </c>
      <c r="D1674" s="100">
        <v>44858.510416666664</v>
      </c>
      <c r="P1674">
        <v>0</v>
      </c>
    </row>
    <row r="1675" spans="2:16" ht="15" customHeight="1">
      <c r="B1675" s="100">
        <v>44858.520833333336</v>
      </c>
      <c r="C1675" s="100">
        <v>44858.510416666664</v>
      </c>
      <c r="D1675" s="100">
        <v>44858.520833333336</v>
      </c>
      <c r="P1675">
        <v>0</v>
      </c>
    </row>
    <row r="1676" spans="2:16" ht="15" customHeight="1">
      <c r="B1676" s="100">
        <v>44858.53125</v>
      </c>
      <c r="C1676" s="100">
        <v>44858.520833333336</v>
      </c>
      <c r="D1676" s="100">
        <v>44858.53125</v>
      </c>
      <c r="P1676">
        <v>0</v>
      </c>
    </row>
    <row r="1677" spans="2:16" ht="15" customHeight="1">
      <c r="B1677" s="100">
        <v>44858.541666666664</v>
      </c>
      <c r="C1677" s="100">
        <v>44858.53125</v>
      </c>
      <c r="D1677" s="100">
        <v>44858.541666666664</v>
      </c>
      <c r="P1677">
        <v>0</v>
      </c>
    </row>
    <row r="1678" spans="2:16" ht="15" customHeight="1">
      <c r="B1678" s="100">
        <v>44858.552083333336</v>
      </c>
      <c r="C1678" s="100">
        <v>44858.541666666664</v>
      </c>
      <c r="D1678" s="100">
        <v>44858.552083333336</v>
      </c>
    </row>
    <row r="1679" spans="2:16" ht="15" customHeight="1">
      <c r="B1679" s="100">
        <v>44858.5625</v>
      </c>
      <c r="C1679" s="100">
        <v>44858.552083333336</v>
      </c>
      <c r="D1679" s="100">
        <v>44858.5625</v>
      </c>
      <c r="P1679">
        <v>0</v>
      </c>
    </row>
    <row r="1680" spans="2:16" ht="15" customHeight="1">
      <c r="B1680" s="100">
        <v>44858.572916666664</v>
      </c>
      <c r="C1680" s="100">
        <v>44858.5625</v>
      </c>
      <c r="D1680" s="100">
        <v>44858.572916666664</v>
      </c>
    </row>
    <row r="1681" spans="2:16" ht="15" customHeight="1">
      <c r="B1681" s="100">
        <v>44858.583333333336</v>
      </c>
      <c r="C1681" s="100">
        <v>44858.572916666664</v>
      </c>
      <c r="D1681" s="100">
        <v>44858.583333333336</v>
      </c>
    </row>
    <row r="1682" spans="2:16" ht="15" customHeight="1">
      <c r="B1682" s="100">
        <v>44858.59375</v>
      </c>
      <c r="C1682" s="100">
        <v>44858.583333333336</v>
      </c>
      <c r="D1682" s="100">
        <v>44858.59375</v>
      </c>
      <c r="P1682">
        <v>0</v>
      </c>
    </row>
    <row r="1683" spans="2:16" ht="15" customHeight="1">
      <c r="B1683" s="100">
        <v>44858.604166666664</v>
      </c>
      <c r="C1683" s="100">
        <v>44858.59375</v>
      </c>
      <c r="D1683" s="100">
        <v>44858.604166666664</v>
      </c>
      <c r="P1683">
        <v>0</v>
      </c>
    </row>
    <row r="1684" spans="2:16" ht="15" customHeight="1">
      <c r="B1684" s="100">
        <v>44858.614583333336</v>
      </c>
      <c r="C1684" s="100">
        <v>44858.604166666664</v>
      </c>
      <c r="D1684" s="100">
        <v>44858.614583333336</v>
      </c>
      <c r="P1684">
        <v>0</v>
      </c>
    </row>
    <row r="1685" spans="2:16" ht="15" customHeight="1">
      <c r="B1685" s="100">
        <v>44858.625</v>
      </c>
      <c r="C1685" s="100">
        <v>44858.614583333336</v>
      </c>
      <c r="D1685" s="100">
        <v>44858.625</v>
      </c>
      <c r="P1685">
        <v>0</v>
      </c>
    </row>
    <row r="1686" spans="2:16" ht="15" customHeight="1">
      <c r="B1686" s="100">
        <v>44858.635416666664</v>
      </c>
      <c r="C1686" s="100">
        <v>44858.625</v>
      </c>
      <c r="D1686" s="100">
        <v>44858.635416666664</v>
      </c>
      <c r="P1686">
        <v>0</v>
      </c>
    </row>
    <row r="1687" spans="2:16" ht="15" customHeight="1">
      <c r="B1687" s="100">
        <v>44858.645833333336</v>
      </c>
      <c r="C1687" s="100">
        <v>44858.635416666664</v>
      </c>
      <c r="D1687" s="100">
        <v>44858.645833333336</v>
      </c>
      <c r="P1687">
        <v>0</v>
      </c>
    </row>
    <row r="1688" spans="2:16" ht="15" customHeight="1">
      <c r="B1688" s="100">
        <v>44858.65625</v>
      </c>
      <c r="C1688" s="100">
        <v>44858.645833333336</v>
      </c>
      <c r="D1688" s="100">
        <v>44858.65625</v>
      </c>
      <c r="P1688">
        <v>5.14</v>
      </c>
    </row>
    <row r="1689" spans="2:16" ht="15" customHeight="1">
      <c r="B1689" s="100">
        <v>44858.666666666664</v>
      </c>
      <c r="C1689" s="100">
        <v>44858.65625</v>
      </c>
      <c r="D1689" s="100">
        <v>44858.666666666664</v>
      </c>
      <c r="P1689">
        <v>0</v>
      </c>
    </row>
    <row r="1690" spans="2:16" ht="15" customHeight="1">
      <c r="B1690" s="100">
        <v>44858.677083333336</v>
      </c>
      <c r="C1690" s="100">
        <v>44858.666666666664</v>
      </c>
      <c r="D1690" s="100">
        <v>44858.677083333336</v>
      </c>
      <c r="P1690">
        <v>0</v>
      </c>
    </row>
    <row r="1691" spans="2:16" ht="15" customHeight="1">
      <c r="B1691" s="100">
        <v>44858.6875</v>
      </c>
      <c r="C1691" s="100">
        <v>44858.677083333336</v>
      </c>
      <c r="D1691" s="100">
        <v>44858.6875</v>
      </c>
      <c r="P1691">
        <v>0</v>
      </c>
    </row>
    <row r="1692" spans="2:16" ht="15" customHeight="1">
      <c r="B1692" s="100">
        <v>44858.697916666664</v>
      </c>
      <c r="C1692" s="100">
        <v>44858.6875</v>
      </c>
      <c r="D1692" s="100">
        <v>44858.697916666664</v>
      </c>
      <c r="P1692">
        <v>0</v>
      </c>
    </row>
    <row r="1693" spans="2:16" ht="15" customHeight="1">
      <c r="B1693" s="100">
        <v>44858.708333333336</v>
      </c>
      <c r="C1693" s="100">
        <v>44858.697916666664</v>
      </c>
      <c r="D1693" s="100">
        <v>44858.708333333336</v>
      </c>
      <c r="P1693">
        <v>36.49</v>
      </c>
    </row>
    <row r="1694" spans="2:16" ht="15" customHeight="1">
      <c r="B1694" s="100">
        <v>44858.71875</v>
      </c>
      <c r="C1694" s="100">
        <v>44858.708333333336</v>
      </c>
      <c r="D1694" s="100">
        <v>44858.71875</v>
      </c>
      <c r="P1694">
        <v>0</v>
      </c>
    </row>
    <row r="1695" spans="2:16" ht="15" customHeight="1">
      <c r="B1695" s="100">
        <v>44858.729166666664</v>
      </c>
      <c r="C1695" s="100">
        <v>44858.71875</v>
      </c>
      <c r="D1695" s="100">
        <v>44858.729166666664</v>
      </c>
      <c r="P1695">
        <v>33.950000000000003</v>
      </c>
    </row>
    <row r="1696" spans="2:16" ht="15" customHeight="1">
      <c r="B1696" s="100">
        <v>44858.739583333336</v>
      </c>
      <c r="C1696" s="100">
        <v>44858.729166666664</v>
      </c>
      <c r="D1696" s="100">
        <v>44858.739583333336</v>
      </c>
      <c r="P1696">
        <v>83.83</v>
      </c>
    </row>
    <row r="1697" spans="2:16" ht="15" customHeight="1">
      <c r="B1697" s="100">
        <v>44858.75</v>
      </c>
      <c r="C1697" s="100">
        <v>44858.739583333336</v>
      </c>
      <c r="D1697" s="100">
        <v>44858.75</v>
      </c>
      <c r="P1697">
        <v>98.33</v>
      </c>
    </row>
    <row r="1698" spans="2:16" ht="15" customHeight="1">
      <c r="B1698" s="100">
        <v>44858.760416666664</v>
      </c>
      <c r="C1698" s="100">
        <v>44858.75</v>
      </c>
      <c r="D1698" s="100">
        <v>44858.760416666664</v>
      </c>
      <c r="P1698">
        <v>455.05</v>
      </c>
    </row>
    <row r="1699" spans="2:16" ht="15" customHeight="1">
      <c r="B1699" s="100">
        <v>44858.770833333336</v>
      </c>
      <c r="C1699" s="100">
        <v>44858.760416666664</v>
      </c>
      <c r="D1699" s="100">
        <v>44858.770833333336</v>
      </c>
      <c r="P1699">
        <v>1791.36</v>
      </c>
    </row>
    <row r="1700" spans="2:16" ht="15" customHeight="1">
      <c r="B1700" s="100">
        <v>44858.78125</v>
      </c>
      <c r="C1700" s="100">
        <v>44858.770833333336</v>
      </c>
      <c r="D1700" s="100">
        <v>44858.78125</v>
      </c>
      <c r="P1700">
        <v>0</v>
      </c>
    </row>
    <row r="1701" spans="2:16" ht="15" customHeight="1">
      <c r="B1701" s="100">
        <v>44858.791666666664</v>
      </c>
      <c r="C1701" s="100">
        <v>44858.78125</v>
      </c>
      <c r="D1701" s="100">
        <v>44858.791666666664</v>
      </c>
      <c r="P1701">
        <v>28.29</v>
      </c>
    </row>
    <row r="1702" spans="2:16" ht="15" customHeight="1">
      <c r="B1702" s="100">
        <v>44858.802083333336</v>
      </c>
      <c r="C1702" s="100">
        <v>44858.791666666664</v>
      </c>
      <c r="D1702" s="100">
        <v>44858.802083333336</v>
      </c>
      <c r="P1702">
        <v>22.77</v>
      </c>
    </row>
    <row r="1703" spans="2:16" ht="15" customHeight="1">
      <c r="B1703" s="100">
        <v>44858.8125</v>
      </c>
      <c r="C1703" s="100">
        <v>44858.802083333336</v>
      </c>
      <c r="D1703" s="100">
        <v>44858.8125</v>
      </c>
      <c r="P1703">
        <v>18.059999999999999</v>
      </c>
    </row>
    <row r="1704" spans="2:16" ht="15" customHeight="1">
      <c r="B1704" s="100">
        <v>44858.822916666664</v>
      </c>
      <c r="C1704" s="100">
        <v>44858.8125</v>
      </c>
      <c r="D1704" s="100">
        <v>44858.822916666664</v>
      </c>
      <c r="P1704">
        <v>0</v>
      </c>
    </row>
    <row r="1705" spans="2:16" ht="15" customHeight="1">
      <c r="B1705" s="100">
        <v>44858.833333333336</v>
      </c>
      <c r="C1705" s="100">
        <v>44858.822916666664</v>
      </c>
      <c r="D1705" s="100">
        <v>44858.833333333336</v>
      </c>
      <c r="P1705">
        <v>0</v>
      </c>
    </row>
    <row r="1706" spans="2:16" ht="15" customHeight="1">
      <c r="B1706" s="100">
        <v>44858.84375</v>
      </c>
      <c r="C1706" s="100">
        <v>44858.833333333336</v>
      </c>
      <c r="D1706" s="100">
        <v>44858.84375</v>
      </c>
      <c r="P1706">
        <v>0</v>
      </c>
    </row>
    <row r="1707" spans="2:16" ht="15" customHeight="1">
      <c r="B1707" s="100">
        <v>44858.854166666664</v>
      </c>
      <c r="C1707" s="100">
        <v>44858.84375</v>
      </c>
      <c r="D1707" s="100">
        <v>44858.854166666664</v>
      </c>
      <c r="P1707">
        <v>0</v>
      </c>
    </row>
    <row r="1708" spans="2:16" ht="15" customHeight="1">
      <c r="B1708" s="100">
        <v>44858.864583333336</v>
      </c>
      <c r="C1708" s="100">
        <v>44858.854166666664</v>
      </c>
      <c r="D1708" s="100">
        <v>44858.864583333336</v>
      </c>
      <c r="P1708">
        <v>0</v>
      </c>
    </row>
    <row r="1709" spans="2:16" ht="15" customHeight="1">
      <c r="B1709" s="100">
        <v>44858.875</v>
      </c>
      <c r="C1709" s="100">
        <v>44858.864583333336</v>
      </c>
      <c r="D1709" s="100">
        <v>44858.875</v>
      </c>
      <c r="P1709">
        <v>0</v>
      </c>
    </row>
    <row r="1710" spans="2:16" ht="15" customHeight="1">
      <c r="B1710" s="100">
        <v>44858.885416666664</v>
      </c>
      <c r="C1710" s="100">
        <v>44858.875</v>
      </c>
      <c r="D1710" s="100">
        <v>44858.885416666664</v>
      </c>
      <c r="P1710">
        <v>0</v>
      </c>
    </row>
    <row r="1711" spans="2:16" ht="15" customHeight="1">
      <c r="B1711" s="100">
        <v>44858.895833333336</v>
      </c>
      <c r="C1711" s="100">
        <v>44858.885416666664</v>
      </c>
      <c r="D1711" s="100">
        <v>44858.895833333336</v>
      </c>
      <c r="P1711">
        <v>0</v>
      </c>
    </row>
    <row r="1712" spans="2:16" ht="15" customHeight="1">
      <c r="B1712" s="100">
        <v>44858.90625</v>
      </c>
      <c r="C1712" s="100">
        <v>44858.895833333336</v>
      </c>
      <c r="D1712" s="100">
        <v>44858.90625</v>
      </c>
      <c r="P1712">
        <v>0</v>
      </c>
    </row>
    <row r="1713" spans="2:16" ht="15" customHeight="1">
      <c r="B1713" s="100">
        <v>44858.916666666664</v>
      </c>
      <c r="C1713" s="100">
        <v>44858.90625</v>
      </c>
      <c r="D1713" s="100">
        <v>44858.916666666664</v>
      </c>
      <c r="P1713">
        <v>35.909999999999997</v>
      </c>
    </row>
    <row r="1714" spans="2:16" ht="15" customHeight="1">
      <c r="B1714" s="100">
        <v>44858.927083333336</v>
      </c>
      <c r="C1714" s="100">
        <v>44858.916666666664</v>
      </c>
      <c r="D1714" s="100">
        <v>44858.927083333336</v>
      </c>
      <c r="P1714">
        <v>0</v>
      </c>
    </row>
    <row r="1715" spans="2:16" ht="15" customHeight="1">
      <c r="B1715" s="100">
        <v>44858.9375</v>
      </c>
      <c r="C1715" s="100">
        <v>44858.927083333336</v>
      </c>
      <c r="D1715" s="100">
        <v>44858.9375</v>
      </c>
      <c r="P1715">
        <v>840.76</v>
      </c>
    </row>
    <row r="1716" spans="2:16" ht="15" customHeight="1">
      <c r="B1716" s="100">
        <v>44858.947916666664</v>
      </c>
      <c r="C1716" s="100">
        <v>44858.9375</v>
      </c>
      <c r="D1716" s="100">
        <v>44858.947916666664</v>
      </c>
    </row>
    <row r="1717" spans="2:16" ht="15" customHeight="1">
      <c r="B1717" s="100">
        <v>44858.958333333336</v>
      </c>
      <c r="C1717" s="100">
        <v>44858.947916666664</v>
      </c>
      <c r="D1717" s="100">
        <v>44858.958333333336</v>
      </c>
    </row>
    <row r="1718" spans="2:16" ht="15" customHeight="1">
      <c r="B1718" s="100">
        <v>44858.96875</v>
      </c>
      <c r="C1718" s="100">
        <v>44858.958333333336</v>
      </c>
      <c r="D1718" s="100">
        <v>44858.96875</v>
      </c>
      <c r="P1718">
        <v>0</v>
      </c>
    </row>
    <row r="1719" spans="2:16" ht="15" customHeight="1">
      <c r="B1719" s="100">
        <v>44858.979166666664</v>
      </c>
      <c r="C1719" s="100">
        <v>44858.96875</v>
      </c>
      <c r="D1719" s="100">
        <v>44858.979166666664</v>
      </c>
      <c r="P1719">
        <v>0.64</v>
      </c>
    </row>
    <row r="1720" spans="2:16" ht="15" customHeight="1">
      <c r="B1720" s="100">
        <v>44858.989583333336</v>
      </c>
      <c r="C1720" s="100">
        <v>44858.979166666664</v>
      </c>
      <c r="D1720" s="100">
        <v>44858.989583333336</v>
      </c>
      <c r="P1720">
        <v>0</v>
      </c>
    </row>
    <row r="1721" spans="2:16" ht="15" customHeight="1">
      <c r="B1721" s="100">
        <v>44859</v>
      </c>
      <c r="C1721" s="100">
        <v>44858.989583333336</v>
      </c>
      <c r="D1721" s="100">
        <v>44859</v>
      </c>
      <c r="P1721">
        <v>0</v>
      </c>
    </row>
    <row r="1722" spans="2:16" ht="15" customHeight="1">
      <c r="B1722" s="100">
        <v>44859.010416666664</v>
      </c>
      <c r="C1722" s="100">
        <v>44859</v>
      </c>
      <c r="D1722" s="100">
        <v>44859.010416666664</v>
      </c>
      <c r="P1722">
        <v>0</v>
      </c>
    </row>
    <row r="1723" spans="2:16" ht="15" customHeight="1">
      <c r="B1723" s="100">
        <v>44859.020833333336</v>
      </c>
      <c r="C1723" s="100">
        <v>44859.010416666664</v>
      </c>
      <c r="D1723" s="100">
        <v>44859.020833333336</v>
      </c>
      <c r="P1723">
        <v>0</v>
      </c>
    </row>
    <row r="1724" spans="2:16" ht="15" customHeight="1">
      <c r="B1724" s="100">
        <v>44859.03125</v>
      </c>
      <c r="C1724" s="100">
        <v>44859.020833333336</v>
      </c>
      <c r="D1724" s="100">
        <v>44859.03125</v>
      </c>
      <c r="P1724">
        <v>0</v>
      </c>
    </row>
    <row r="1725" spans="2:16" ht="15" customHeight="1">
      <c r="B1725" s="100">
        <v>44859.041666666664</v>
      </c>
      <c r="C1725" s="100">
        <v>44859.03125</v>
      </c>
      <c r="D1725" s="100">
        <v>44859.041666666664</v>
      </c>
      <c r="P1725">
        <v>0</v>
      </c>
    </row>
    <row r="1726" spans="2:16" ht="15" customHeight="1">
      <c r="B1726" s="100">
        <v>44859.052083333336</v>
      </c>
      <c r="C1726" s="100">
        <v>44859.041666666664</v>
      </c>
      <c r="D1726" s="100">
        <v>44859.052083333336</v>
      </c>
      <c r="P1726">
        <v>0</v>
      </c>
    </row>
    <row r="1727" spans="2:16" ht="15" customHeight="1">
      <c r="B1727" s="100">
        <v>44859.0625</v>
      </c>
      <c r="C1727" s="100">
        <v>44859.052083333336</v>
      </c>
      <c r="D1727" s="100">
        <v>44859.0625</v>
      </c>
      <c r="P1727">
        <v>0</v>
      </c>
    </row>
    <row r="1728" spans="2:16" ht="15" customHeight="1">
      <c r="B1728" s="100">
        <v>44859.072916666664</v>
      </c>
      <c r="C1728" s="100">
        <v>44859.0625</v>
      </c>
      <c r="D1728" s="100">
        <v>44859.072916666664</v>
      </c>
      <c r="P1728">
        <v>0</v>
      </c>
    </row>
    <row r="1729" spans="2:16" ht="15" customHeight="1">
      <c r="B1729" s="100">
        <v>44859.083333333336</v>
      </c>
      <c r="C1729" s="100">
        <v>44859.072916666664</v>
      </c>
      <c r="D1729" s="100">
        <v>44859.083333333336</v>
      </c>
    </row>
    <row r="1730" spans="2:16" ht="15" customHeight="1">
      <c r="B1730" s="100">
        <v>44859.09375</v>
      </c>
      <c r="C1730" s="100">
        <v>44859.083333333336</v>
      </c>
      <c r="D1730" s="100">
        <v>44859.09375</v>
      </c>
    </row>
    <row r="1731" spans="2:16" ht="15" customHeight="1">
      <c r="B1731" s="100">
        <v>44859.104166666664</v>
      </c>
      <c r="C1731" s="100">
        <v>44859.09375</v>
      </c>
      <c r="D1731" s="100">
        <v>44859.104166666664</v>
      </c>
      <c r="P1731">
        <v>0</v>
      </c>
    </row>
    <row r="1732" spans="2:16" ht="15" customHeight="1">
      <c r="B1732" s="100">
        <v>44859.114583333336</v>
      </c>
      <c r="C1732" s="100">
        <v>44859.104166666664</v>
      </c>
      <c r="D1732" s="100">
        <v>44859.114583333336</v>
      </c>
      <c r="P1732">
        <v>0</v>
      </c>
    </row>
    <row r="1733" spans="2:16" ht="15" customHeight="1">
      <c r="B1733" s="100">
        <v>44859.125</v>
      </c>
      <c r="C1733" s="100">
        <v>44859.114583333336</v>
      </c>
      <c r="D1733" s="100">
        <v>44859.125</v>
      </c>
    </row>
    <row r="1734" spans="2:16" ht="15" customHeight="1">
      <c r="B1734" s="100">
        <v>44859.135416666664</v>
      </c>
      <c r="C1734" s="100">
        <v>44859.125</v>
      </c>
      <c r="D1734" s="100">
        <v>44859.135416666664</v>
      </c>
    </row>
    <row r="1735" spans="2:16" ht="15" customHeight="1">
      <c r="B1735" s="100">
        <v>44859.145833333336</v>
      </c>
      <c r="C1735" s="100">
        <v>44859.135416666664</v>
      </c>
      <c r="D1735" s="100">
        <v>44859.145833333336</v>
      </c>
    </row>
    <row r="1736" spans="2:16" ht="15" customHeight="1">
      <c r="B1736" s="100">
        <v>44859.15625</v>
      </c>
      <c r="C1736" s="100">
        <v>44859.145833333336</v>
      </c>
      <c r="D1736" s="100">
        <v>44859.15625</v>
      </c>
      <c r="P1736">
        <v>0</v>
      </c>
    </row>
    <row r="1737" spans="2:16" ht="15" customHeight="1">
      <c r="B1737" s="100">
        <v>44859.166666666664</v>
      </c>
      <c r="C1737" s="100">
        <v>44859.15625</v>
      </c>
      <c r="D1737" s="100">
        <v>44859.166666666664</v>
      </c>
      <c r="P1737">
        <v>0</v>
      </c>
    </row>
    <row r="1738" spans="2:16" ht="15" customHeight="1">
      <c r="B1738" s="100">
        <v>44859.177083333336</v>
      </c>
      <c r="C1738" s="100">
        <v>44859.166666666664</v>
      </c>
      <c r="D1738" s="100">
        <v>44859.177083333336</v>
      </c>
    </row>
    <row r="1739" spans="2:16" ht="15" customHeight="1">
      <c r="B1739" s="100">
        <v>44859.1875</v>
      </c>
      <c r="C1739" s="100">
        <v>44859.177083333336</v>
      </c>
      <c r="D1739" s="100">
        <v>44859.1875</v>
      </c>
      <c r="P1739">
        <v>0</v>
      </c>
    </row>
    <row r="1740" spans="2:16" ht="15" customHeight="1">
      <c r="B1740" s="100">
        <v>44859.197916666664</v>
      </c>
      <c r="C1740" s="100">
        <v>44859.1875</v>
      </c>
      <c r="D1740" s="100">
        <v>44859.197916666664</v>
      </c>
      <c r="P1740">
        <v>0</v>
      </c>
    </row>
    <row r="1741" spans="2:16" ht="15" customHeight="1">
      <c r="B1741" s="100">
        <v>44859.208333333336</v>
      </c>
      <c r="C1741" s="100">
        <v>44859.197916666664</v>
      </c>
      <c r="D1741" s="100">
        <v>44859.208333333336</v>
      </c>
    </row>
    <row r="1742" spans="2:16" ht="15" customHeight="1">
      <c r="B1742" s="100">
        <v>44859.21875</v>
      </c>
      <c r="C1742" s="100">
        <v>44859.208333333336</v>
      </c>
      <c r="D1742" s="100">
        <v>44859.21875</v>
      </c>
      <c r="P1742">
        <v>0</v>
      </c>
    </row>
    <row r="1743" spans="2:16" ht="15" customHeight="1">
      <c r="B1743" s="100">
        <v>44859.229166666664</v>
      </c>
      <c r="C1743" s="100">
        <v>44859.21875</v>
      </c>
      <c r="D1743" s="100">
        <v>44859.229166666664</v>
      </c>
      <c r="P1743">
        <v>0</v>
      </c>
    </row>
    <row r="1744" spans="2:16" ht="15" customHeight="1">
      <c r="B1744" s="100">
        <v>44859.239583333336</v>
      </c>
      <c r="C1744" s="100">
        <v>44859.229166666664</v>
      </c>
      <c r="D1744" s="100">
        <v>44859.239583333336</v>
      </c>
      <c r="P1744">
        <v>0</v>
      </c>
    </row>
    <row r="1745" spans="2:16" ht="15" customHeight="1">
      <c r="B1745" s="100">
        <v>44859.25</v>
      </c>
      <c r="C1745" s="100">
        <v>44859.239583333336</v>
      </c>
      <c r="D1745" s="100">
        <v>44859.25</v>
      </c>
      <c r="P1745">
        <v>0</v>
      </c>
    </row>
    <row r="1746" spans="2:16" ht="15" customHeight="1">
      <c r="B1746" s="100">
        <v>44859.260416666664</v>
      </c>
      <c r="C1746" s="100">
        <v>44859.25</v>
      </c>
      <c r="D1746" s="100">
        <v>44859.260416666664</v>
      </c>
      <c r="P1746">
        <v>0</v>
      </c>
    </row>
    <row r="1747" spans="2:16" ht="15" customHeight="1">
      <c r="B1747" s="100">
        <v>44859.270833333336</v>
      </c>
      <c r="C1747" s="100">
        <v>44859.260416666664</v>
      </c>
      <c r="D1747" s="100">
        <v>44859.270833333336</v>
      </c>
      <c r="P1747">
        <v>0</v>
      </c>
    </row>
    <row r="1748" spans="2:16" ht="15" customHeight="1">
      <c r="B1748" s="100">
        <v>44859.28125</v>
      </c>
      <c r="C1748" s="100">
        <v>44859.270833333336</v>
      </c>
      <c r="D1748" s="100">
        <v>44859.28125</v>
      </c>
      <c r="P1748">
        <v>0</v>
      </c>
    </row>
    <row r="1749" spans="2:16" ht="15" customHeight="1">
      <c r="B1749" s="100">
        <v>44859.291666666664</v>
      </c>
      <c r="C1749" s="100">
        <v>44859.28125</v>
      </c>
      <c r="D1749" s="100">
        <v>44859.291666666664</v>
      </c>
      <c r="P1749">
        <v>0</v>
      </c>
    </row>
    <row r="1750" spans="2:16" ht="15" customHeight="1">
      <c r="B1750" s="100">
        <v>44859.302083333336</v>
      </c>
      <c r="C1750" s="100">
        <v>44859.291666666664</v>
      </c>
      <c r="D1750" s="100">
        <v>44859.302083333336</v>
      </c>
      <c r="P1750">
        <v>0</v>
      </c>
    </row>
    <row r="1751" spans="2:16" ht="15" customHeight="1">
      <c r="B1751" s="100">
        <v>44859.3125</v>
      </c>
      <c r="C1751" s="100">
        <v>44859.302083333336</v>
      </c>
      <c r="D1751" s="100">
        <v>44859.3125</v>
      </c>
      <c r="P1751">
        <v>0</v>
      </c>
    </row>
    <row r="1752" spans="2:16" ht="15" customHeight="1">
      <c r="B1752" s="100">
        <v>44859.322916666664</v>
      </c>
      <c r="C1752" s="100">
        <v>44859.3125</v>
      </c>
      <c r="D1752" s="100">
        <v>44859.322916666664</v>
      </c>
      <c r="P1752">
        <v>0</v>
      </c>
    </row>
    <row r="1753" spans="2:16" ht="15" customHeight="1">
      <c r="B1753" s="100">
        <v>44859.333333333336</v>
      </c>
      <c r="C1753" s="100">
        <v>44859.322916666664</v>
      </c>
      <c r="D1753" s="100">
        <v>44859.333333333336</v>
      </c>
      <c r="P1753">
        <v>0</v>
      </c>
    </row>
    <row r="1754" spans="2:16" ht="15" customHeight="1">
      <c r="B1754" s="100">
        <v>44859.34375</v>
      </c>
      <c r="C1754" s="100">
        <v>44859.333333333336</v>
      </c>
      <c r="D1754" s="100">
        <v>44859.34375</v>
      </c>
    </row>
    <row r="1755" spans="2:16" ht="15" customHeight="1">
      <c r="B1755" s="100">
        <v>44859.354166666664</v>
      </c>
      <c r="C1755" s="100">
        <v>44859.34375</v>
      </c>
      <c r="D1755" s="100">
        <v>44859.354166666664</v>
      </c>
      <c r="P1755">
        <v>0</v>
      </c>
    </row>
    <row r="1756" spans="2:16" ht="15" customHeight="1">
      <c r="B1756" s="100">
        <v>44859.364583333336</v>
      </c>
      <c r="C1756" s="100">
        <v>44859.354166666664</v>
      </c>
      <c r="D1756" s="100">
        <v>44859.364583333336</v>
      </c>
      <c r="P1756">
        <v>0</v>
      </c>
    </row>
    <row r="1757" spans="2:16" ht="15" customHeight="1">
      <c r="B1757" s="100">
        <v>44859.375</v>
      </c>
      <c r="C1757" s="100">
        <v>44859.364583333336</v>
      </c>
      <c r="D1757" s="100">
        <v>44859.375</v>
      </c>
      <c r="P1757">
        <v>0</v>
      </c>
    </row>
    <row r="1758" spans="2:16" ht="15" customHeight="1">
      <c r="B1758" s="100">
        <v>44859.385416666664</v>
      </c>
      <c r="C1758" s="100">
        <v>44859.375</v>
      </c>
      <c r="D1758" s="100">
        <v>44859.385416666664</v>
      </c>
      <c r="P1758">
        <v>0</v>
      </c>
    </row>
    <row r="1759" spans="2:16" ht="15" customHeight="1">
      <c r="B1759" s="100">
        <v>44859.395833333336</v>
      </c>
      <c r="C1759" s="100">
        <v>44859.385416666664</v>
      </c>
      <c r="D1759" s="100">
        <v>44859.395833333336</v>
      </c>
      <c r="P1759">
        <v>0</v>
      </c>
    </row>
    <row r="1760" spans="2:16" ht="15" customHeight="1">
      <c r="B1760" s="100">
        <v>44859.40625</v>
      </c>
      <c r="C1760" s="100">
        <v>44859.395833333336</v>
      </c>
      <c r="D1760" s="100">
        <v>44859.40625</v>
      </c>
      <c r="P1760">
        <v>0.19</v>
      </c>
    </row>
    <row r="1761" spans="2:16" ht="15" customHeight="1">
      <c r="B1761" s="100">
        <v>44859.416666666664</v>
      </c>
      <c r="C1761" s="100">
        <v>44859.40625</v>
      </c>
      <c r="D1761" s="100">
        <v>44859.416666666664</v>
      </c>
      <c r="P1761">
        <v>0</v>
      </c>
    </row>
    <row r="1762" spans="2:16" ht="15" customHeight="1">
      <c r="B1762" s="100">
        <v>44859.427083333336</v>
      </c>
      <c r="C1762" s="100">
        <v>44859.416666666664</v>
      </c>
      <c r="D1762" s="100">
        <v>44859.427083333336</v>
      </c>
      <c r="P1762">
        <v>0</v>
      </c>
    </row>
    <row r="1763" spans="2:16" ht="15" customHeight="1">
      <c r="B1763" s="100">
        <v>44859.4375</v>
      </c>
      <c r="C1763" s="100">
        <v>44859.427083333336</v>
      </c>
      <c r="D1763" s="100">
        <v>44859.4375</v>
      </c>
      <c r="P1763">
        <v>0</v>
      </c>
    </row>
    <row r="1764" spans="2:16" ht="15" customHeight="1">
      <c r="B1764" s="100">
        <v>44859.447916666664</v>
      </c>
      <c r="C1764" s="100">
        <v>44859.4375</v>
      </c>
      <c r="D1764" s="100">
        <v>44859.447916666664</v>
      </c>
      <c r="P1764">
        <v>0</v>
      </c>
    </row>
    <row r="1765" spans="2:16" ht="15" customHeight="1">
      <c r="B1765" s="100">
        <v>44859.458333333336</v>
      </c>
      <c r="C1765" s="100">
        <v>44859.447916666664</v>
      </c>
      <c r="D1765" s="100">
        <v>44859.458333333336</v>
      </c>
      <c r="P1765">
        <v>0</v>
      </c>
    </row>
    <row r="1766" spans="2:16" ht="15" customHeight="1">
      <c r="B1766" s="100">
        <v>44859.46875</v>
      </c>
      <c r="C1766" s="100">
        <v>44859.458333333336</v>
      </c>
      <c r="D1766" s="100">
        <v>44859.46875</v>
      </c>
      <c r="P1766">
        <v>0</v>
      </c>
    </row>
    <row r="1767" spans="2:16" ht="15" customHeight="1">
      <c r="B1767" s="100">
        <v>44859.479166666664</v>
      </c>
      <c r="C1767" s="100">
        <v>44859.46875</v>
      </c>
      <c r="D1767" s="100">
        <v>44859.479166666664</v>
      </c>
      <c r="P1767">
        <v>0</v>
      </c>
    </row>
    <row r="1768" spans="2:16" ht="15" customHeight="1">
      <c r="B1768" s="100">
        <v>44859.489583333336</v>
      </c>
      <c r="C1768" s="100">
        <v>44859.479166666664</v>
      </c>
      <c r="D1768" s="100">
        <v>44859.489583333336</v>
      </c>
      <c r="P1768">
        <v>0</v>
      </c>
    </row>
    <row r="1769" spans="2:16" ht="15" customHeight="1">
      <c r="B1769" s="100">
        <v>44859.5</v>
      </c>
      <c r="C1769" s="100">
        <v>44859.489583333336</v>
      </c>
      <c r="D1769" s="100">
        <v>44859.5</v>
      </c>
      <c r="P1769">
        <v>0</v>
      </c>
    </row>
    <row r="1770" spans="2:16" ht="15" customHeight="1">
      <c r="B1770" s="100">
        <v>44859.510416666664</v>
      </c>
      <c r="C1770" s="100">
        <v>44859.5</v>
      </c>
      <c r="D1770" s="100">
        <v>44859.510416666664</v>
      </c>
      <c r="P1770">
        <v>0</v>
      </c>
    </row>
    <row r="1771" spans="2:16" ht="15" customHeight="1">
      <c r="B1771" s="100">
        <v>44859.520833333336</v>
      </c>
      <c r="C1771" s="100">
        <v>44859.510416666664</v>
      </c>
      <c r="D1771" s="100">
        <v>44859.520833333336</v>
      </c>
      <c r="P1771">
        <v>0</v>
      </c>
    </row>
    <row r="1772" spans="2:16" ht="15" customHeight="1">
      <c r="B1772" s="100">
        <v>44859.53125</v>
      </c>
      <c r="C1772" s="100">
        <v>44859.520833333336</v>
      </c>
      <c r="D1772" s="100">
        <v>44859.53125</v>
      </c>
      <c r="P1772">
        <v>0</v>
      </c>
    </row>
    <row r="1773" spans="2:16" ht="15" customHeight="1">
      <c r="B1773" s="100">
        <v>44859.541666666664</v>
      </c>
      <c r="C1773" s="100">
        <v>44859.53125</v>
      </c>
      <c r="D1773" s="100">
        <v>44859.541666666664</v>
      </c>
      <c r="P1773">
        <v>13.88</v>
      </c>
    </row>
    <row r="1774" spans="2:16" ht="15" customHeight="1">
      <c r="B1774" s="100">
        <v>44859.552083333336</v>
      </c>
      <c r="C1774" s="100">
        <v>44859.541666666664</v>
      </c>
      <c r="D1774" s="100">
        <v>44859.552083333336</v>
      </c>
      <c r="P1774">
        <v>4.4400000000000004</v>
      </c>
    </row>
    <row r="1775" spans="2:16" ht="15" customHeight="1">
      <c r="B1775" s="100">
        <v>44859.5625</v>
      </c>
      <c r="C1775" s="100">
        <v>44859.552083333336</v>
      </c>
      <c r="D1775" s="100">
        <v>44859.5625</v>
      </c>
      <c r="P1775">
        <v>0</v>
      </c>
    </row>
    <row r="1776" spans="2:16" ht="15" customHeight="1">
      <c r="B1776" s="100">
        <v>44859.572916666664</v>
      </c>
      <c r="C1776" s="100">
        <v>44859.5625</v>
      </c>
      <c r="D1776" s="100">
        <v>44859.572916666664</v>
      </c>
      <c r="P1776">
        <v>1.66</v>
      </c>
    </row>
    <row r="1777" spans="2:16" ht="15" customHeight="1">
      <c r="B1777" s="100">
        <v>44859.583333333336</v>
      </c>
      <c r="C1777" s="100">
        <v>44859.572916666664</v>
      </c>
      <c r="D1777" s="100">
        <v>44859.583333333336</v>
      </c>
      <c r="P1777">
        <v>0.01</v>
      </c>
    </row>
    <row r="1778" spans="2:16" ht="15" customHeight="1">
      <c r="B1778" s="100">
        <v>44859.59375</v>
      </c>
      <c r="C1778" s="100">
        <v>44859.583333333336</v>
      </c>
      <c r="D1778" s="100">
        <v>44859.59375</v>
      </c>
      <c r="P1778">
        <v>2.5</v>
      </c>
    </row>
    <row r="1779" spans="2:16" ht="15" customHeight="1">
      <c r="B1779" s="100">
        <v>44859.604166666664</v>
      </c>
      <c r="C1779" s="100">
        <v>44859.59375</v>
      </c>
      <c r="D1779" s="100">
        <v>44859.604166666664</v>
      </c>
      <c r="P1779">
        <v>0</v>
      </c>
    </row>
    <row r="1780" spans="2:16" ht="15" customHeight="1">
      <c r="B1780" s="100">
        <v>44859.614583333336</v>
      </c>
      <c r="C1780" s="100">
        <v>44859.604166666664</v>
      </c>
      <c r="D1780" s="100">
        <v>44859.614583333336</v>
      </c>
      <c r="P1780">
        <v>0.6</v>
      </c>
    </row>
    <row r="1781" spans="2:16" ht="15" customHeight="1">
      <c r="B1781" s="100">
        <v>44859.625</v>
      </c>
      <c r="C1781" s="100">
        <v>44859.614583333336</v>
      </c>
      <c r="D1781" s="100">
        <v>44859.625</v>
      </c>
      <c r="P1781">
        <v>0</v>
      </c>
    </row>
    <row r="1782" spans="2:16" ht="15" customHeight="1">
      <c r="B1782" s="100">
        <v>44859.635416666664</v>
      </c>
      <c r="C1782" s="100">
        <v>44859.625</v>
      </c>
      <c r="D1782" s="100">
        <v>44859.635416666664</v>
      </c>
      <c r="P1782">
        <v>0.13</v>
      </c>
    </row>
    <row r="1783" spans="2:16" ht="15" customHeight="1">
      <c r="B1783" s="100">
        <v>44859.645833333336</v>
      </c>
      <c r="C1783" s="100">
        <v>44859.635416666664</v>
      </c>
      <c r="D1783" s="100">
        <v>44859.645833333336</v>
      </c>
      <c r="P1783">
        <v>0.24</v>
      </c>
    </row>
    <row r="1784" spans="2:16" ht="15" customHeight="1">
      <c r="B1784" s="100">
        <v>44859.65625</v>
      </c>
      <c r="C1784" s="100">
        <v>44859.645833333336</v>
      </c>
      <c r="D1784" s="100">
        <v>44859.65625</v>
      </c>
      <c r="P1784">
        <v>0</v>
      </c>
    </row>
    <row r="1785" spans="2:16" ht="15" customHeight="1">
      <c r="B1785" s="100">
        <v>44859.666666666664</v>
      </c>
      <c r="C1785" s="100">
        <v>44859.65625</v>
      </c>
      <c r="D1785" s="100">
        <v>44859.666666666664</v>
      </c>
      <c r="P1785">
        <v>0</v>
      </c>
    </row>
    <row r="1786" spans="2:16" ht="15" customHeight="1">
      <c r="B1786" s="100">
        <v>44859.677083333336</v>
      </c>
      <c r="C1786" s="100">
        <v>44859.666666666664</v>
      </c>
      <c r="D1786" s="100">
        <v>44859.677083333336</v>
      </c>
      <c r="P1786">
        <v>0</v>
      </c>
    </row>
    <row r="1787" spans="2:16" ht="15" customHeight="1">
      <c r="B1787" s="100">
        <v>44859.6875</v>
      </c>
      <c r="C1787" s="100">
        <v>44859.677083333336</v>
      </c>
      <c r="D1787" s="100">
        <v>44859.6875</v>
      </c>
    </row>
    <row r="1788" spans="2:16" ht="15" customHeight="1">
      <c r="B1788" s="100">
        <v>44859.697916666664</v>
      </c>
      <c r="C1788" s="100">
        <v>44859.6875</v>
      </c>
      <c r="D1788" s="100">
        <v>44859.697916666664</v>
      </c>
    </row>
    <row r="1789" spans="2:16" ht="15" customHeight="1">
      <c r="B1789" s="100">
        <v>44859.708333333336</v>
      </c>
      <c r="C1789" s="100">
        <v>44859.697916666664</v>
      </c>
      <c r="D1789" s="100">
        <v>44859.708333333336</v>
      </c>
    </row>
    <row r="1790" spans="2:16" ht="15" customHeight="1">
      <c r="B1790" s="100">
        <v>44859.71875</v>
      </c>
      <c r="C1790" s="100">
        <v>44859.708333333336</v>
      </c>
      <c r="D1790" s="100">
        <v>44859.71875</v>
      </c>
      <c r="P1790">
        <v>155.03</v>
      </c>
    </row>
    <row r="1791" spans="2:16" ht="15" customHeight="1">
      <c r="B1791" s="100">
        <v>44859.729166666664</v>
      </c>
      <c r="C1791" s="100">
        <v>44859.71875</v>
      </c>
      <c r="D1791" s="100">
        <v>44859.729166666664</v>
      </c>
      <c r="P1791">
        <v>284.38</v>
      </c>
    </row>
    <row r="1792" spans="2:16" ht="15" customHeight="1">
      <c r="B1792" s="100">
        <v>44859.739583333336</v>
      </c>
      <c r="C1792" s="100">
        <v>44859.729166666664</v>
      </c>
      <c r="D1792" s="100">
        <v>44859.739583333336</v>
      </c>
    </row>
    <row r="1793" spans="2:16" ht="15" customHeight="1">
      <c r="B1793" s="100">
        <v>44859.75</v>
      </c>
      <c r="C1793" s="100">
        <v>44859.739583333336</v>
      </c>
      <c r="D1793" s="100">
        <v>44859.75</v>
      </c>
      <c r="P1793">
        <v>727.6</v>
      </c>
    </row>
    <row r="1794" spans="2:16" ht="15" customHeight="1">
      <c r="B1794" s="100">
        <v>44859.760416666664</v>
      </c>
      <c r="C1794" s="100">
        <v>44859.75</v>
      </c>
      <c r="D1794" s="100">
        <v>44859.760416666664</v>
      </c>
    </row>
    <row r="1795" spans="2:16" ht="15" customHeight="1">
      <c r="B1795" s="100">
        <v>44859.770833333336</v>
      </c>
      <c r="C1795" s="100">
        <v>44859.760416666664</v>
      </c>
      <c r="D1795" s="100">
        <v>44859.770833333336</v>
      </c>
    </row>
    <row r="1796" spans="2:16" ht="15" customHeight="1">
      <c r="B1796" s="100">
        <v>44859.78125</v>
      </c>
      <c r="C1796" s="100">
        <v>44859.770833333336</v>
      </c>
      <c r="D1796" s="100">
        <v>44859.78125</v>
      </c>
      <c r="P1796">
        <v>132.16999999999999</v>
      </c>
    </row>
    <row r="1797" spans="2:16" ht="15" customHeight="1">
      <c r="B1797" s="100">
        <v>44859.791666666664</v>
      </c>
      <c r="C1797" s="100">
        <v>44859.78125</v>
      </c>
      <c r="D1797" s="100">
        <v>44859.791666666664</v>
      </c>
      <c r="P1797">
        <v>961.32</v>
      </c>
    </row>
    <row r="1798" spans="2:16" ht="15" customHeight="1">
      <c r="B1798" s="100">
        <v>44859.802083333336</v>
      </c>
      <c r="C1798" s="100">
        <v>44859.791666666664</v>
      </c>
      <c r="D1798" s="100">
        <v>44859.802083333336</v>
      </c>
    </row>
    <row r="1799" spans="2:16" ht="15" customHeight="1">
      <c r="B1799" s="100">
        <v>44859.8125</v>
      </c>
      <c r="C1799" s="100">
        <v>44859.802083333336</v>
      </c>
      <c r="D1799" s="100">
        <v>44859.8125</v>
      </c>
    </row>
    <row r="1800" spans="2:16" ht="15" customHeight="1">
      <c r="B1800" s="100">
        <v>44859.822916666664</v>
      </c>
      <c r="C1800" s="100">
        <v>44859.8125</v>
      </c>
      <c r="D1800" s="100">
        <v>44859.822916666664</v>
      </c>
    </row>
    <row r="1801" spans="2:16" ht="15" customHeight="1">
      <c r="B1801" s="100">
        <v>44859.833333333336</v>
      </c>
      <c r="C1801" s="100">
        <v>44859.822916666664</v>
      </c>
      <c r="D1801" s="100">
        <v>44859.833333333336</v>
      </c>
    </row>
    <row r="1802" spans="2:16" ht="15" customHeight="1">
      <c r="B1802" s="100">
        <v>44859.84375</v>
      </c>
      <c r="C1802" s="100">
        <v>44859.833333333336</v>
      </c>
      <c r="D1802" s="100">
        <v>44859.84375</v>
      </c>
    </row>
    <row r="1803" spans="2:16" ht="15" customHeight="1">
      <c r="B1803" s="100">
        <v>44859.854166666664</v>
      </c>
      <c r="C1803" s="100">
        <v>44859.84375</v>
      </c>
      <c r="D1803" s="100">
        <v>44859.854166666664</v>
      </c>
    </row>
    <row r="1804" spans="2:16" ht="15" customHeight="1">
      <c r="B1804" s="100">
        <v>44859.864583333336</v>
      </c>
      <c r="C1804" s="100">
        <v>44859.854166666664</v>
      </c>
      <c r="D1804" s="100">
        <v>44859.864583333336</v>
      </c>
      <c r="P1804">
        <v>51.93</v>
      </c>
    </row>
    <row r="1805" spans="2:16" ht="15" customHeight="1">
      <c r="B1805" s="100">
        <v>44859.875</v>
      </c>
      <c r="C1805" s="100">
        <v>44859.864583333336</v>
      </c>
      <c r="D1805" s="100">
        <v>44859.875</v>
      </c>
      <c r="P1805">
        <v>0</v>
      </c>
    </row>
    <row r="1806" spans="2:16" ht="15" customHeight="1">
      <c r="B1806" s="100">
        <v>44859.885416666664</v>
      </c>
      <c r="C1806" s="100">
        <v>44859.875</v>
      </c>
      <c r="D1806" s="100">
        <v>44859.885416666664</v>
      </c>
      <c r="P1806">
        <v>0</v>
      </c>
    </row>
    <row r="1807" spans="2:16" ht="15" customHeight="1">
      <c r="B1807" s="100">
        <v>44859.895833333336</v>
      </c>
      <c r="C1807" s="100">
        <v>44859.885416666664</v>
      </c>
      <c r="D1807" s="100">
        <v>44859.895833333336</v>
      </c>
      <c r="P1807">
        <v>0</v>
      </c>
    </row>
    <row r="1808" spans="2:16" ht="15" customHeight="1">
      <c r="B1808" s="100">
        <v>44859.90625</v>
      </c>
      <c r="C1808" s="100">
        <v>44859.895833333336</v>
      </c>
      <c r="D1808" s="100">
        <v>44859.90625</v>
      </c>
      <c r="P1808">
        <v>0</v>
      </c>
    </row>
    <row r="1809" spans="2:16" ht="15" customHeight="1">
      <c r="B1809" s="100">
        <v>44859.916666666664</v>
      </c>
      <c r="C1809" s="100">
        <v>44859.90625</v>
      </c>
      <c r="D1809" s="100">
        <v>44859.916666666664</v>
      </c>
      <c r="P1809">
        <v>0</v>
      </c>
    </row>
    <row r="1810" spans="2:16" ht="15" customHeight="1">
      <c r="B1810" s="100">
        <v>44859.927083333336</v>
      </c>
      <c r="C1810" s="100">
        <v>44859.916666666664</v>
      </c>
      <c r="D1810" s="100">
        <v>44859.927083333336</v>
      </c>
    </row>
    <row r="1811" spans="2:16" ht="15" customHeight="1">
      <c r="B1811" s="100">
        <v>44859.9375</v>
      </c>
      <c r="C1811" s="100">
        <v>44859.927083333336</v>
      </c>
      <c r="D1811" s="100">
        <v>44859.9375</v>
      </c>
      <c r="P1811">
        <v>0</v>
      </c>
    </row>
    <row r="1812" spans="2:16" ht="15" customHeight="1">
      <c r="B1812" s="100">
        <v>44859.947916666664</v>
      </c>
      <c r="C1812" s="100">
        <v>44859.9375</v>
      </c>
      <c r="D1812" s="100">
        <v>44859.947916666664</v>
      </c>
    </row>
    <row r="1813" spans="2:16" ht="15" customHeight="1">
      <c r="B1813" s="100">
        <v>44859.958333333336</v>
      </c>
      <c r="C1813" s="100">
        <v>44859.947916666664</v>
      </c>
      <c r="D1813" s="100">
        <v>44859.958333333336</v>
      </c>
    </row>
    <row r="1814" spans="2:16" ht="15" customHeight="1">
      <c r="B1814" s="100">
        <v>44859.96875</v>
      </c>
      <c r="C1814" s="100">
        <v>44859.958333333336</v>
      </c>
      <c r="D1814" s="100">
        <v>44859.96875</v>
      </c>
      <c r="P1814">
        <v>0</v>
      </c>
    </row>
    <row r="1815" spans="2:16" ht="15" customHeight="1">
      <c r="B1815" s="100">
        <v>44859.979166666664</v>
      </c>
      <c r="C1815" s="100">
        <v>44859.96875</v>
      </c>
      <c r="D1815" s="100">
        <v>44859.979166666664</v>
      </c>
      <c r="P1815">
        <v>0</v>
      </c>
    </row>
    <row r="1816" spans="2:16" ht="15" customHeight="1">
      <c r="B1816" s="100">
        <v>44859.989583333336</v>
      </c>
      <c r="C1816" s="100">
        <v>44859.979166666664</v>
      </c>
      <c r="D1816" s="100">
        <v>44859.989583333336</v>
      </c>
      <c r="P1816">
        <v>0</v>
      </c>
    </row>
    <row r="1817" spans="2:16" ht="15" customHeight="1">
      <c r="B1817" s="100">
        <v>44860</v>
      </c>
      <c r="C1817" s="100">
        <v>44859.989583333336</v>
      </c>
      <c r="D1817" s="100">
        <v>44860</v>
      </c>
      <c r="P1817">
        <v>0</v>
      </c>
    </row>
    <row r="1818" spans="2:16" ht="15" customHeight="1">
      <c r="B1818" s="100">
        <v>44860.010416666664</v>
      </c>
      <c r="C1818" s="100">
        <v>44860</v>
      </c>
      <c r="D1818" s="100">
        <v>44860.010416666664</v>
      </c>
    </row>
    <row r="1819" spans="2:16" ht="15" customHeight="1">
      <c r="B1819" s="100">
        <v>44860.020833333336</v>
      </c>
      <c r="C1819" s="100">
        <v>44860.010416666664</v>
      </c>
      <c r="D1819" s="100">
        <v>44860.020833333336</v>
      </c>
    </row>
    <row r="1820" spans="2:16" ht="15" customHeight="1">
      <c r="B1820" s="100">
        <v>44860.03125</v>
      </c>
      <c r="C1820" s="100">
        <v>44860.020833333336</v>
      </c>
      <c r="D1820" s="100">
        <v>44860.03125</v>
      </c>
    </row>
    <row r="1821" spans="2:16" ht="15" customHeight="1">
      <c r="B1821" s="100">
        <v>44860.041666666664</v>
      </c>
      <c r="C1821" s="100">
        <v>44860.03125</v>
      </c>
      <c r="D1821" s="100">
        <v>44860.041666666664</v>
      </c>
      <c r="P1821">
        <v>0</v>
      </c>
    </row>
    <row r="1822" spans="2:16" ht="15" customHeight="1">
      <c r="B1822" s="100">
        <v>44860.052083333336</v>
      </c>
      <c r="C1822" s="100">
        <v>44860.041666666664</v>
      </c>
      <c r="D1822" s="100">
        <v>44860.052083333336</v>
      </c>
      <c r="P1822">
        <v>0</v>
      </c>
    </row>
    <row r="1823" spans="2:16" ht="15" customHeight="1">
      <c r="B1823" s="100">
        <v>44860.0625</v>
      </c>
      <c r="C1823" s="100">
        <v>44860.052083333336</v>
      </c>
      <c r="D1823" s="100">
        <v>44860.0625</v>
      </c>
      <c r="P1823">
        <v>0</v>
      </c>
    </row>
    <row r="1824" spans="2:16" ht="15" customHeight="1">
      <c r="B1824" s="100">
        <v>44860.072916666664</v>
      </c>
      <c r="C1824" s="100">
        <v>44860.0625</v>
      </c>
      <c r="D1824" s="100">
        <v>44860.072916666664</v>
      </c>
    </row>
    <row r="1825" spans="2:16" ht="15" customHeight="1">
      <c r="B1825" s="100">
        <v>44860.083333333336</v>
      </c>
      <c r="C1825" s="100">
        <v>44860.072916666664</v>
      </c>
      <c r="D1825" s="100">
        <v>44860.083333333336</v>
      </c>
    </row>
    <row r="1826" spans="2:16" ht="15" customHeight="1">
      <c r="B1826" s="100">
        <v>44860.09375</v>
      </c>
      <c r="C1826" s="100">
        <v>44860.083333333336</v>
      </c>
      <c r="D1826" s="100">
        <v>44860.09375</v>
      </c>
      <c r="P1826">
        <v>0</v>
      </c>
    </row>
    <row r="1827" spans="2:16" ht="15" customHeight="1">
      <c r="B1827" s="100">
        <v>44860.104166666664</v>
      </c>
      <c r="C1827" s="100">
        <v>44860.09375</v>
      </c>
      <c r="D1827" s="100">
        <v>44860.104166666664</v>
      </c>
      <c r="P1827">
        <v>0</v>
      </c>
    </row>
    <row r="1828" spans="2:16" ht="15" customHeight="1">
      <c r="B1828" s="100">
        <v>44860.114583333336</v>
      </c>
      <c r="C1828" s="100">
        <v>44860.104166666664</v>
      </c>
      <c r="D1828" s="100">
        <v>44860.114583333336</v>
      </c>
      <c r="P1828">
        <v>0</v>
      </c>
    </row>
    <row r="1829" spans="2:16" ht="15" customHeight="1">
      <c r="B1829" s="100">
        <v>44860.125</v>
      </c>
      <c r="C1829" s="100">
        <v>44860.114583333336</v>
      </c>
      <c r="D1829" s="100">
        <v>44860.125</v>
      </c>
      <c r="P1829">
        <v>0</v>
      </c>
    </row>
    <row r="1830" spans="2:16" ht="15" customHeight="1">
      <c r="B1830" s="100">
        <v>44860.135416666664</v>
      </c>
      <c r="C1830" s="100">
        <v>44860.125</v>
      </c>
      <c r="D1830" s="100">
        <v>44860.135416666664</v>
      </c>
      <c r="P1830">
        <v>0</v>
      </c>
    </row>
    <row r="1831" spans="2:16" ht="15" customHeight="1">
      <c r="B1831" s="100">
        <v>44860.145833333336</v>
      </c>
      <c r="C1831" s="100">
        <v>44860.135416666664</v>
      </c>
      <c r="D1831" s="100">
        <v>44860.145833333336</v>
      </c>
      <c r="P1831">
        <v>0</v>
      </c>
    </row>
    <row r="1832" spans="2:16" ht="15" customHeight="1">
      <c r="B1832" s="100">
        <v>44860.15625</v>
      </c>
      <c r="C1832" s="100">
        <v>44860.145833333336</v>
      </c>
      <c r="D1832" s="100">
        <v>44860.15625</v>
      </c>
      <c r="P1832">
        <v>0</v>
      </c>
    </row>
    <row r="1833" spans="2:16" ht="15" customHeight="1">
      <c r="B1833" s="100">
        <v>44860.166666666664</v>
      </c>
      <c r="C1833" s="100">
        <v>44860.15625</v>
      </c>
      <c r="D1833" s="100">
        <v>44860.166666666664</v>
      </c>
      <c r="P1833">
        <v>0</v>
      </c>
    </row>
    <row r="1834" spans="2:16" ht="15" customHeight="1">
      <c r="B1834" s="100">
        <v>44860.177083333336</v>
      </c>
      <c r="C1834" s="100">
        <v>44860.166666666664</v>
      </c>
      <c r="D1834" s="100">
        <v>44860.177083333336</v>
      </c>
      <c r="P1834">
        <v>0</v>
      </c>
    </row>
    <row r="1835" spans="2:16" ht="15" customHeight="1">
      <c r="B1835" s="100">
        <v>44860.1875</v>
      </c>
      <c r="C1835" s="100">
        <v>44860.177083333336</v>
      </c>
      <c r="D1835" s="100">
        <v>44860.1875</v>
      </c>
      <c r="P1835">
        <v>0</v>
      </c>
    </row>
    <row r="1836" spans="2:16" ht="15" customHeight="1">
      <c r="B1836" s="100">
        <v>44860.197916666664</v>
      </c>
      <c r="C1836" s="100">
        <v>44860.1875</v>
      </c>
      <c r="D1836" s="100">
        <v>44860.197916666664</v>
      </c>
      <c r="P1836">
        <v>0</v>
      </c>
    </row>
    <row r="1837" spans="2:16" ht="15" customHeight="1">
      <c r="B1837" s="100">
        <v>44860.208333333336</v>
      </c>
      <c r="C1837" s="100">
        <v>44860.197916666664</v>
      </c>
      <c r="D1837" s="100">
        <v>44860.208333333336</v>
      </c>
      <c r="P1837">
        <v>0</v>
      </c>
    </row>
    <row r="1838" spans="2:16" ht="15" customHeight="1">
      <c r="B1838" s="100">
        <v>44860.21875</v>
      </c>
      <c r="C1838" s="100">
        <v>44860.208333333336</v>
      </c>
      <c r="D1838" s="100">
        <v>44860.21875</v>
      </c>
      <c r="P1838">
        <v>0</v>
      </c>
    </row>
    <row r="1839" spans="2:16" ht="15" customHeight="1">
      <c r="B1839" s="100">
        <v>44860.229166666664</v>
      </c>
      <c r="C1839" s="100">
        <v>44860.21875</v>
      </c>
      <c r="D1839" s="100">
        <v>44860.229166666664</v>
      </c>
      <c r="P1839">
        <v>0</v>
      </c>
    </row>
    <row r="1840" spans="2:16" ht="15" customHeight="1">
      <c r="B1840" s="100">
        <v>44860.239583333336</v>
      </c>
      <c r="C1840" s="100">
        <v>44860.229166666664</v>
      </c>
      <c r="D1840" s="100">
        <v>44860.239583333336</v>
      </c>
      <c r="P1840">
        <v>0</v>
      </c>
    </row>
    <row r="1841" spans="2:16" ht="15" customHeight="1">
      <c r="B1841" s="100">
        <v>44860.25</v>
      </c>
      <c r="C1841" s="100">
        <v>44860.239583333336</v>
      </c>
      <c r="D1841" s="100">
        <v>44860.25</v>
      </c>
      <c r="P1841">
        <v>0</v>
      </c>
    </row>
    <row r="1842" spans="2:16" ht="15" customHeight="1">
      <c r="B1842" s="100">
        <v>44860.260416666664</v>
      </c>
      <c r="C1842" s="100">
        <v>44860.25</v>
      </c>
      <c r="D1842" s="100">
        <v>44860.260416666664</v>
      </c>
      <c r="P1842">
        <v>0</v>
      </c>
    </row>
    <row r="1843" spans="2:16" ht="15" customHeight="1">
      <c r="B1843" s="100">
        <v>44860.270833333336</v>
      </c>
      <c r="C1843" s="100">
        <v>44860.260416666664</v>
      </c>
      <c r="D1843" s="100">
        <v>44860.270833333336</v>
      </c>
      <c r="P1843">
        <v>0</v>
      </c>
    </row>
    <row r="1844" spans="2:16" ht="15" customHeight="1">
      <c r="B1844" s="100">
        <v>44860.28125</v>
      </c>
      <c r="C1844" s="100">
        <v>44860.270833333336</v>
      </c>
      <c r="D1844" s="100">
        <v>44860.28125</v>
      </c>
      <c r="P1844">
        <v>0</v>
      </c>
    </row>
    <row r="1845" spans="2:16" ht="15" customHeight="1">
      <c r="B1845" s="100">
        <v>44860.291666666664</v>
      </c>
      <c r="C1845" s="100">
        <v>44860.28125</v>
      </c>
      <c r="D1845" s="100">
        <v>44860.291666666664</v>
      </c>
      <c r="P1845">
        <v>0</v>
      </c>
    </row>
    <row r="1846" spans="2:16" ht="15" customHeight="1">
      <c r="B1846" s="100">
        <v>44860.302083333336</v>
      </c>
      <c r="C1846" s="100">
        <v>44860.291666666664</v>
      </c>
      <c r="D1846" s="100">
        <v>44860.302083333336</v>
      </c>
      <c r="P1846">
        <v>0</v>
      </c>
    </row>
    <row r="1847" spans="2:16" ht="15" customHeight="1">
      <c r="B1847" s="100">
        <v>44860.3125</v>
      </c>
      <c r="C1847" s="100">
        <v>44860.302083333336</v>
      </c>
      <c r="D1847" s="100">
        <v>44860.3125</v>
      </c>
      <c r="P1847">
        <v>0</v>
      </c>
    </row>
    <row r="1848" spans="2:16" ht="15" customHeight="1">
      <c r="B1848" s="100">
        <v>44860.322916666664</v>
      </c>
      <c r="C1848" s="100">
        <v>44860.3125</v>
      </c>
      <c r="D1848" s="100">
        <v>44860.322916666664</v>
      </c>
      <c r="P1848">
        <v>0</v>
      </c>
    </row>
    <row r="1849" spans="2:16" ht="15" customHeight="1">
      <c r="B1849" s="100">
        <v>44860.333333333336</v>
      </c>
      <c r="C1849" s="100">
        <v>44860.322916666664</v>
      </c>
      <c r="D1849" s="100">
        <v>44860.333333333336</v>
      </c>
      <c r="P1849">
        <v>0</v>
      </c>
    </row>
    <row r="1850" spans="2:16" ht="15" customHeight="1">
      <c r="B1850" s="100">
        <v>44860.34375</v>
      </c>
      <c r="C1850" s="100">
        <v>44860.333333333336</v>
      </c>
      <c r="D1850" s="100">
        <v>44860.34375</v>
      </c>
      <c r="P1850">
        <v>0</v>
      </c>
    </row>
    <row r="1851" spans="2:16" ht="15" customHeight="1">
      <c r="B1851" s="100">
        <v>44860.354166666664</v>
      </c>
      <c r="C1851" s="100">
        <v>44860.34375</v>
      </c>
      <c r="D1851" s="100">
        <v>44860.354166666664</v>
      </c>
      <c r="P1851">
        <v>0</v>
      </c>
    </row>
    <row r="1852" spans="2:16" ht="15" customHeight="1">
      <c r="B1852" s="100">
        <v>44860.364583333336</v>
      </c>
      <c r="C1852" s="100">
        <v>44860.354166666664</v>
      </c>
      <c r="D1852" s="100">
        <v>44860.364583333336</v>
      </c>
    </row>
    <row r="1853" spans="2:16" ht="15" customHeight="1">
      <c r="B1853" s="100">
        <v>44860.375</v>
      </c>
      <c r="C1853" s="100">
        <v>44860.364583333336</v>
      </c>
      <c r="D1853" s="100">
        <v>44860.375</v>
      </c>
      <c r="P1853">
        <v>0</v>
      </c>
    </row>
    <row r="1854" spans="2:16" ht="15" customHeight="1">
      <c r="B1854" s="100">
        <v>44860.385416666664</v>
      </c>
      <c r="C1854" s="100">
        <v>44860.375</v>
      </c>
      <c r="D1854" s="100">
        <v>44860.385416666664</v>
      </c>
      <c r="P1854">
        <v>0</v>
      </c>
    </row>
    <row r="1855" spans="2:16" ht="15" customHeight="1">
      <c r="B1855" s="100">
        <v>44860.395833333336</v>
      </c>
      <c r="C1855" s="100">
        <v>44860.385416666664</v>
      </c>
      <c r="D1855" s="100">
        <v>44860.395833333336</v>
      </c>
      <c r="P1855">
        <v>0</v>
      </c>
    </row>
    <row r="1856" spans="2:16" ht="15" customHeight="1">
      <c r="B1856" s="100">
        <v>44860.40625</v>
      </c>
      <c r="C1856" s="100">
        <v>44860.395833333336</v>
      </c>
      <c r="D1856" s="100">
        <v>44860.40625</v>
      </c>
      <c r="P1856">
        <v>0</v>
      </c>
    </row>
    <row r="1857" spans="2:16" ht="15" customHeight="1">
      <c r="B1857" s="100">
        <v>44860.416666666664</v>
      </c>
      <c r="C1857" s="100">
        <v>44860.40625</v>
      </c>
      <c r="D1857" s="100">
        <v>44860.416666666664</v>
      </c>
      <c r="P1857">
        <v>0</v>
      </c>
    </row>
    <row r="1858" spans="2:16" ht="15" customHeight="1">
      <c r="B1858" s="100">
        <v>44860.427083333336</v>
      </c>
      <c r="C1858" s="100">
        <v>44860.416666666664</v>
      </c>
      <c r="D1858" s="100">
        <v>44860.427083333336</v>
      </c>
      <c r="P1858">
        <v>0</v>
      </c>
    </row>
    <row r="1859" spans="2:16" ht="15" customHeight="1">
      <c r="B1859" s="100">
        <v>44860.4375</v>
      </c>
      <c r="C1859" s="100">
        <v>44860.427083333336</v>
      </c>
      <c r="D1859" s="100">
        <v>44860.4375</v>
      </c>
      <c r="P1859">
        <v>0</v>
      </c>
    </row>
    <row r="1860" spans="2:16" ht="15" customHeight="1">
      <c r="B1860" s="100">
        <v>44860.447916666664</v>
      </c>
      <c r="C1860" s="100">
        <v>44860.4375</v>
      </c>
      <c r="D1860" s="100">
        <v>44860.447916666664</v>
      </c>
      <c r="P1860">
        <v>0</v>
      </c>
    </row>
    <row r="1861" spans="2:16" ht="15" customHeight="1">
      <c r="B1861" s="100">
        <v>44860.458333333336</v>
      </c>
      <c r="C1861" s="100">
        <v>44860.447916666664</v>
      </c>
      <c r="D1861" s="100">
        <v>44860.458333333336</v>
      </c>
      <c r="P1861">
        <v>0</v>
      </c>
    </row>
    <row r="1862" spans="2:16" ht="15" customHeight="1">
      <c r="B1862" s="100">
        <v>44860.46875</v>
      </c>
      <c r="C1862" s="100">
        <v>44860.458333333336</v>
      </c>
      <c r="D1862" s="100">
        <v>44860.46875</v>
      </c>
      <c r="P1862">
        <v>0</v>
      </c>
    </row>
    <row r="1863" spans="2:16" ht="15" customHeight="1">
      <c r="B1863" s="100">
        <v>44860.479166666664</v>
      </c>
      <c r="C1863" s="100">
        <v>44860.46875</v>
      </c>
      <c r="D1863" s="100">
        <v>44860.479166666664</v>
      </c>
      <c r="P1863">
        <v>0</v>
      </c>
    </row>
    <row r="1864" spans="2:16" ht="15" customHeight="1">
      <c r="B1864" s="100">
        <v>44860.489583333336</v>
      </c>
      <c r="C1864" s="100">
        <v>44860.479166666664</v>
      </c>
      <c r="D1864" s="100">
        <v>44860.489583333336</v>
      </c>
      <c r="P1864">
        <v>0</v>
      </c>
    </row>
    <row r="1865" spans="2:16" ht="15" customHeight="1">
      <c r="B1865" s="100">
        <v>44860.5</v>
      </c>
      <c r="C1865" s="100">
        <v>44860.489583333336</v>
      </c>
      <c r="D1865" s="100">
        <v>44860.5</v>
      </c>
      <c r="P1865">
        <v>0</v>
      </c>
    </row>
    <row r="1866" spans="2:16" ht="15" customHeight="1">
      <c r="B1866" s="100">
        <v>44860.510416666664</v>
      </c>
      <c r="C1866" s="100">
        <v>44860.5</v>
      </c>
      <c r="D1866" s="100">
        <v>44860.510416666664</v>
      </c>
      <c r="P1866">
        <v>0</v>
      </c>
    </row>
    <row r="1867" spans="2:16" ht="15" customHeight="1">
      <c r="B1867" s="100">
        <v>44860.520833333336</v>
      </c>
      <c r="C1867" s="100">
        <v>44860.510416666664</v>
      </c>
      <c r="D1867" s="100">
        <v>44860.520833333336</v>
      </c>
      <c r="P1867">
        <v>0</v>
      </c>
    </row>
    <row r="1868" spans="2:16" ht="15" customHeight="1">
      <c r="B1868" s="100">
        <v>44860.53125</v>
      </c>
      <c r="C1868" s="100">
        <v>44860.520833333336</v>
      </c>
      <c r="D1868" s="100">
        <v>44860.53125</v>
      </c>
      <c r="P1868">
        <v>0</v>
      </c>
    </row>
    <row r="1869" spans="2:16" ht="15" customHeight="1">
      <c r="B1869" s="100">
        <v>44860.552083333336</v>
      </c>
      <c r="C1869" s="100">
        <v>44860.53125</v>
      </c>
      <c r="D1869" s="100">
        <v>44860.552083333336</v>
      </c>
    </row>
    <row r="1870" spans="2:16" ht="15" customHeight="1">
      <c r="B1870" s="100">
        <v>44860.5625</v>
      </c>
      <c r="C1870" s="100">
        <v>44860.552083333336</v>
      </c>
      <c r="D1870" s="100">
        <v>44860.5625</v>
      </c>
      <c r="P1870">
        <v>0</v>
      </c>
    </row>
    <row r="1871" spans="2:16" ht="15" customHeight="1">
      <c r="B1871" s="100">
        <v>44860.572916666664</v>
      </c>
      <c r="C1871" s="100">
        <v>44860.5625</v>
      </c>
      <c r="D1871" s="100">
        <v>44860.572916666664</v>
      </c>
      <c r="P1871">
        <v>0</v>
      </c>
    </row>
    <row r="1872" spans="2:16" ht="15" customHeight="1">
      <c r="B1872" s="100">
        <v>44860.583333333336</v>
      </c>
      <c r="C1872" s="100">
        <v>44860.572916666664</v>
      </c>
      <c r="D1872" s="100">
        <v>44860.583333333336</v>
      </c>
      <c r="P1872">
        <v>0</v>
      </c>
    </row>
    <row r="1873" spans="2:16" ht="15" customHeight="1">
      <c r="B1873" s="100">
        <v>44860.59375</v>
      </c>
      <c r="C1873" s="100">
        <v>44860.583333333336</v>
      </c>
      <c r="D1873" s="100">
        <v>44860.59375</v>
      </c>
      <c r="P1873">
        <v>0</v>
      </c>
    </row>
    <row r="1874" spans="2:16" ht="15" customHeight="1">
      <c r="B1874" s="100">
        <v>44860.604166666664</v>
      </c>
      <c r="C1874" s="100">
        <v>44860.59375</v>
      </c>
      <c r="D1874" s="100">
        <v>44860.604166666664</v>
      </c>
      <c r="P1874">
        <v>0</v>
      </c>
    </row>
    <row r="1875" spans="2:16" ht="15" customHeight="1">
      <c r="B1875" s="100">
        <v>44860.614583333336</v>
      </c>
      <c r="C1875" s="100">
        <v>44860.604166666664</v>
      </c>
      <c r="D1875" s="100">
        <v>44860.614583333336</v>
      </c>
      <c r="P1875">
        <v>0</v>
      </c>
    </row>
    <row r="1876" spans="2:16" ht="15" customHeight="1">
      <c r="B1876" s="100">
        <v>44860.625</v>
      </c>
      <c r="C1876" s="100">
        <v>44860.614583333336</v>
      </c>
      <c r="D1876" s="100">
        <v>44860.625</v>
      </c>
      <c r="P1876">
        <v>0.27</v>
      </c>
    </row>
    <row r="1877" spans="2:16" ht="15" customHeight="1">
      <c r="B1877" s="100">
        <v>44860.635416666664</v>
      </c>
      <c r="C1877" s="100">
        <v>44860.625</v>
      </c>
      <c r="D1877" s="100">
        <v>44860.635416666664</v>
      </c>
      <c r="P1877">
        <v>0</v>
      </c>
    </row>
    <row r="1878" spans="2:16" ht="15" customHeight="1">
      <c r="B1878" s="100">
        <v>44860.645833333336</v>
      </c>
      <c r="C1878" s="100">
        <v>44860.635416666664</v>
      </c>
      <c r="D1878" s="100">
        <v>44860.645833333336</v>
      </c>
      <c r="P1878">
        <v>0</v>
      </c>
    </row>
    <row r="1879" spans="2:16" ht="15" customHeight="1">
      <c r="B1879" s="100">
        <v>44860.65625</v>
      </c>
      <c r="C1879" s="100">
        <v>44860.645833333336</v>
      </c>
      <c r="D1879" s="100">
        <v>44860.65625</v>
      </c>
      <c r="P1879">
        <v>0</v>
      </c>
    </row>
    <row r="1880" spans="2:16" ht="15" customHeight="1">
      <c r="B1880" s="100">
        <v>44860.666666666664</v>
      </c>
      <c r="C1880" s="100">
        <v>44860.65625</v>
      </c>
      <c r="D1880" s="100">
        <v>44860.666666666664</v>
      </c>
      <c r="P1880">
        <v>0</v>
      </c>
    </row>
    <row r="1881" spans="2:16" ht="15" customHeight="1">
      <c r="B1881" s="100">
        <v>44860.677083333336</v>
      </c>
      <c r="C1881" s="100">
        <v>44860.666666666664</v>
      </c>
      <c r="D1881" s="100">
        <v>44860.677083333336</v>
      </c>
      <c r="P1881">
        <v>0</v>
      </c>
    </row>
    <row r="1882" spans="2:16" ht="15" customHeight="1">
      <c r="B1882" s="100">
        <v>44860.6875</v>
      </c>
      <c r="C1882" s="100">
        <v>44860.677083333336</v>
      </c>
      <c r="D1882" s="100">
        <v>44860.6875</v>
      </c>
      <c r="P1882">
        <v>0</v>
      </c>
    </row>
    <row r="1883" spans="2:16" ht="15" customHeight="1">
      <c r="B1883" s="100">
        <v>44860.697916666664</v>
      </c>
      <c r="C1883" s="100">
        <v>44860.6875</v>
      </c>
      <c r="D1883" s="100">
        <v>44860.697916666664</v>
      </c>
      <c r="P1883">
        <v>0</v>
      </c>
    </row>
    <row r="1884" spans="2:16" ht="15" customHeight="1">
      <c r="B1884" s="100">
        <v>44860.708333333336</v>
      </c>
      <c r="C1884" s="100">
        <v>44860.697916666664</v>
      </c>
      <c r="D1884" s="100">
        <v>44860.708333333336</v>
      </c>
      <c r="P1884">
        <v>10.51</v>
      </c>
    </row>
    <row r="1885" spans="2:16" ht="15" customHeight="1">
      <c r="B1885" s="100">
        <v>44860.71875</v>
      </c>
      <c r="C1885" s="100">
        <v>44860.708333333336</v>
      </c>
      <c r="D1885" s="100">
        <v>44860.71875</v>
      </c>
      <c r="P1885">
        <v>5.65</v>
      </c>
    </row>
    <row r="1886" spans="2:16" ht="15" customHeight="1">
      <c r="B1886" s="100">
        <v>44860.729166666664</v>
      </c>
      <c r="C1886" s="100">
        <v>44860.71875</v>
      </c>
      <c r="D1886" s="100">
        <v>44860.729166666664</v>
      </c>
      <c r="P1886">
        <v>5.83</v>
      </c>
    </row>
    <row r="1887" spans="2:16" ht="15" customHeight="1">
      <c r="B1887" s="100">
        <v>44860.739583333336</v>
      </c>
      <c r="C1887" s="100">
        <v>44860.729166666664</v>
      </c>
      <c r="D1887" s="100">
        <v>44860.739583333336</v>
      </c>
      <c r="P1887">
        <v>0</v>
      </c>
    </row>
    <row r="1888" spans="2:16" ht="15" customHeight="1">
      <c r="B1888" s="100">
        <v>44860.75</v>
      </c>
      <c r="C1888" s="100">
        <v>44860.739583333336</v>
      </c>
      <c r="D1888" s="100">
        <v>44860.75</v>
      </c>
      <c r="P1888">
        <v>32.229999999999997</v>
      </c>
    </row>
    <row r="1889" spans="2:16" ht="15" customHeight="1">
      <c r="B1889" s="100">
        <v>44860.760416666664</v>
      </c>
      <c r="C1889" s="100">
        <v>44860.75</v>
      </c>
      <c r="D1889" s="100">
        <v>44860.760416666664</v>
      </c>
      <c r="P1889">
        <v>312.17</v>
      </c>
    </row>
    <row r="1890" spans="2:16" ht="15" customHeight="1">
      <c r="B1890" s="100">
        <v>44860.770833333336</v>
      </c>
      <c r="C1890" s="100">
        <v>44860.760416666664</v>
      </c>
      <c r="D1890" s="100">
        <v>44860.770833333336</v>
      </c>
      <c r="P1890">
        <v>208.25</v>
      </c>
    </row>
    <row r="1891" spans="2:16" ht="15" customHeight="1">
      <c r="B1891" s="100">
        <v>44860.78125</v>
      </c>
      <c r="C1891" s="100">
        <v>44860.770833333336</v>
      </c>
      <c r="D1891" s="100">
        <v>44860.78125</v>
      </c>
      <c r="P1891">
        <v>571.32000000000005</v>
      </c>
    </row>
    <row r="1892" spans="2:16" ht="15" customHeight="1">
      <c r="B1892" s="100">
        <v>44860.791666666664</v>
      </c>
      <c r="C1892" s="100">
        <v>44860.78125</v>
      </c>
      <c r="D1892" s="100">
        <v>44860.791666666664</v>
      </c>
    </row>
    <row r="1893" spans="2:16" ht="15" customHeight="1">
      <c r="B1893" s="100">
        <v>44860.802083333336</v>
      </c>
      <c r="C1893" s="100">
        <v>44860.791666666664</v>
      </c>
      <c r="D1893" s="100">
        <v>44860.802083333336</v>
      </c>
    </row>
    <row r="1894" spans="2:16" ht="15" customHeight="1">
      <c r="B1894" s="100">
        <v>44860.8125</v>
      </c>
      <c r="C1894" s="100">
        <v>44860.802083333336</v>
      </c>
      <c r="D1894" s="100">
        <v>44860.8125</v>
      </c>
    </row>
    <row r="1895" spans="2:16" ht="15" customHeight="1">
      <c r="B1895" s="100">
        <v>44860.822916666664</v>
      </c>
      <c r="C1895" s="100">
        <v>44860.8125</v>
      </c>
      <c r="D1895" s="100">
        <v>44860.822916666664</v>
      </c>
    </row>
    <row r="1896" spans="2:16" ht="15" customHeight="1">
      <c r="B1896" s="100">
        <v>44860.833333333336</v>
      </c>
      <c r="C1896" s="100">
        <v>44860.822916666664</v>
      </c>
      <c r="D1896" s="100">
        <v>44860.833333333336</v>
      </c>
    </row>
    <row r="1897" spans="2:16" ht="15" customHeight="1">
      <c r="B1897" s="100">
        <v>44860.84375</v>
      </c>
      <c r="C1897" s="100">
        <v>44860.833333333336</v>
      </c>
      <c r="D1897" s="100">
        <v>44860.84375</v>
      </c>
      <c r="P1897">
        <v>71.08</v>
      </c>
    </row>
    <row r="1898" spans="2:16" ht="15" customHeight="1">
      <c r="B1898" s="100">
        <v>44860.854166666664</v>
      </c>
      <c r="C1898" s="100">
        <v>44860.84375</v>
      </c>
      <c r="D1898" s="100">
        <v>44860.854166666664</v>
      </c>
      <c r="P1898">
        <v>0</v>
      </c>
    </row>
    <row r="1899" spans="2:16" ht="15" customHeight="1">
      <c r="B1899" s="100">
        <v>44860.864583333336</v>
      </c>
      <c r="C1899" s="100">
        <v>44860.854166666664</v>
      </c>
      <c r="D1899" s="100">
        <v>44860.864583333336</v>
      </c>
    </row>
    <row r="1900" spans="2:16" ht="15" customHeight="1">
      <c r="B1900" s="100">
        <v>44860.875</v>
      </c>
      <c r="C1900" s="100">
        <v>44860.864583333336</v>
      </c>
      <c r="D1900" s="100">
        <v>44860.875</v>
      </c>
      <c r="P1900">
        <v>0.99</v>
      </c>
    </row>
    <row r="1901" spans="2:16" ht="15" customHeight="1">
      <c r="B1901" s="100">
        <v>44860.885416666664</v>
      </c>
      <c r="C1901" s="100">
        <v>44860.875</v>
      </c>
      <c r="D1901" s="100">
        <v>44860.885416666664</v>
      </c>
      <c r="P1901">
        <v>0</v>
      </c>
    </row>
    <row r="1902" spans="2:16" ht="15" customHeight="1">
      <c r="B1902" s="100">
        <v>44860.895833333336</v>
      </c>
      <c r="C1902" s="100">
        <v>44860.885416666664</v>
      </c>
      <c r="D1902" s="100">
        <v>44860.895833333336</v>
      </c>
    </row>
    <row r="1903" spans="2:16" ht="15" customHeight="1">
      <c r="B1903" s="100">
        <v>44860.90625</v>
      </c>
      <c r="C1903" s="100">
        <v>44860.895833333336</v>
      </c>
      <c r="D1903" s="100">
        <v>44860.90625</v>
      </c>
    </row>
    <row r="1904" spans="2:16" ht="15" customHeight="1">
      <c r="B1904" s="100">
        <v>44860.916666666664</v>
      </c>
      <c r="C1904" s="100">
        <v>44860.90625</v>
      </c>
      <c r="D1904" s="100">
        <v>44860.916666666664</v>
      </c>
      <c r="P1904">
        <v>448.55</v>
      </c>
    </row>
    <row r="1905" spans="2:16" ht="15" customHeight="1">
      <c r="B1905" s="100">
        <v>44860.927083333336</v>
      </c>
      <c r="C1905" s="100">
        <v>44860.916666666664</v>
      </c>
      <c r="D1905" s="100">
        <v>44860.927083333336</v>
      </c>
      <c r="P1905">
        <v>123.74</v>
      </c>
    </row>
    <row r="1906" spans="2:16" ht="15" customHeight="1">
      <c r="B1906" s="100">
        <v>44860.9375</v>
      </c>
      <c r="C1906" s="100">
        <v>44860.927083333336</v>
      </c>
      <c r="D1906" s="100">
        <v>44860.9375</v>
      </c>
      <c r="P1906">
        <v>13.9</v>
      </c>
    </row>
    <row r="1907" spans="2:16" ht="15" customHeight="1">
      <c r="B1907" s="100">
        <v>44860.947916666664</v>
      </c>
      <c r="C1907" s="100">
        <v>44860.9375</v>
      </c>
      <c r="D1907" s="100">
        <v>44860.947916666664</v>
      </c>
      <c r="P1907">
        <v>0</v>
      </c>
    </row>
    <row r="1908" spans="2:16" ht="15" customHeight="1">
      <c r="B1908" s="100">
        <v>44860.958333333336</v>
      </c>
      <c r="C1908" s="100">
        <v>44860.947916666664</v>
      </c>
      <c r="D1908" s="100">
        <v>44860.958333333336</v>
      </c>
      <c r="P1908">
        <v>0</v>
      </c>
    </row>
    <row r="1909" spans="2:16" ht="15" customHeight="1">
      <c r="B1909" s="100">
        <v>44860.96875</v>
      </c>
      <c r="C1909" s="100">
        <v>44860.958333333336</v>
      </c>
      <c r="D1909" s="100">
        <v>44860.96875</v>
      </c>
      <c r="P1909">
        <v>0</v>
      </c>
    </row>
    <row r="1910" spans="2:16" ht="15" customHeight="1">
      <c r="B1910" s="100">
        <v>44860.979166666664</v>
      </c>
      <c r="C1910" s="100">
        <v>44860.96875</v>
      </c>
      <c r="D1910" s="100">
        <v>44860.979166666664</v>
      </c>
    </row>
    <row r="1911" spans="2:16" ht="15" customHeight="1">
      <c r="B1911" s="100">
        <v>44860.989583333336</v>
      </c>
      <c r="C1911" s="100">
        <v>44860.979166666664</v>
      </c>
      <c r="D1911" s="100">
        <v>44860.989583333336</v>
      </c>
    </row>
    <row r="1912" spans="2:16" ht="15" customHeight="1">
      <c r="B1912" s="100">
        <v>44861</v>
      </c>
      <c r="C1912" s="100">
        <v>44860.989583333336</v>
      </c>
      <c r="D1912" s="100">
        <v>44861</v>
      </c>
    </row>
    <row r="1913" spans="2:16" ht="15" customHeight="1">
      <c r="B1913" s="100">
        <v>44861.010416666664</v>
      </c>
      <c r="C1913" s="100">
        <v>44861</v>
      </c>
      <c r="D1913" s="100">
        <v>44861.010416666664</v>
      </c>
      <c r="P1913">
        <v>0</v>
      </c>
    </row>
    <row r="1914" spans="2:16" ht="15" customHeight="1">
      <c r="B1914" s="100">
        <v>44861.020833333336</v>
      </c>
      <c r="C1914" s="100">
        <v>44861.010416666664</v>
      </c>
      <c r="D1914" s="100">
        <v>44861.020833333336</v>
      </c>
      <c r="P1914">
        <v>0</v>
      </c>
    </row>
    <row r="1915" spans="2:16" ht="15" customHeight="1">
      <c r="B1915" s="100">
        <v>44861.03125</v>
      </c>
      <c r="C1915" s="100">
        <v>44861.020833333336</v>
      </c>
      <c r="D1915" s="100">
        <v>44861.03125</v>
      </c>
      <c r="P1915">
        <v>0</v>
      </c>
    </row>
    <row r="1916" spans="2:16" ht="15" customHeight="1">
      <c r="B1916" s="100">
        <v>44861.041666666664</v>
      </c>
      <c r="C1916" s="100">
        <v>44861.03125</v>
      </c>
      <c r="D1916" s="100">
        <v>44861.041666666664</v>
      </c>
    </row>
    <row r="1917" spans="2:16" ht="15" customHeight="1">
      <c r="B1917" s="100">
        <v>44861.052083333336</v>
      </c>
      <c r="C1917" s="100">
        <v>44861.041666666664</v>
      </c>
      <c r="D1917" s="100">
        <v>44861.052083333336</v>
      </c>
    </row>
    <row r="1918" spans="2:16" ht="15" customHeight="1">
      <c r="B1918" s="100">
        <v>44861.0625</v>
      </c>
      <c r="C1918" s="100">
        <v>44861.052083333336</v>
      </c>
      <c r="D1918" s="100">
        <v>44861.0625</v>
      </c>
      <c r="P1918">
        <v>0</v>
      </c>
    </row>
    <row r="1919" spans="2:16" ht="15" customHeight="1">
      <c r="B1919" s="100">
        <v>44861.072916666664</v>
      </c>
      <c r="C1919" s="100">
        <v>44861.0625</v>
      </c>
      <c r="D1919" s="100">
        <v>44861.072916666664</v>
      </c>
      <c r="P1919">
        <v>0</v>
      </c>
    </row>
    <row r="1920" spans="2:16" ht="15" customHeight="1">
      <c r="B1920" s="100">
        <v>44861.083333333336</v>
      </c>
      <c r="C1920" s="100">
        <v>44861.072916666664</v>
      </c>
      <c r="D1920" s="100">
        <v>44861.083333333336</v>
      </c>
      <c r="P1920">
        <v>0</v>
      </c>
    </row>
    <row r="1921" spans="2:16" ht="15" customHeight="1">
      <c r="B1921" s="100">
        <v>44861.09375</v>
      </c>
      <c r="C1921" s="100">
        <v>44861.083333333336</v>
      </c>
      <c r="D1921" s="100">
        <v>44861.09375</v>
      </c>
    </row>
    <row r="1922" spans="2:16" ht="15" customHeight="1">
      <c r="B1922" s="100">
        <v>44861.104166666664</v>
      </c>
      <c r="C1922" s="100">
        <v>44861.09375</v>
      </c>
      <c r="D1922" s="100">
        <v>44861.104166666664</v>
      </c>
      <c r="P1922">
        <v>0</v>
      </c>
    </row>
    <row r="1923" spans="2:16" ht="15" customHeight="1">
      <c r="B1923" s="100">
        <v>44861.114583333336</v>
      </c>
      <c r="C1923" s="100">
        <v>44861.104166666664</v>
      </c>
      <c r="D1923" s="100">
        <v>44861.114583333336</v>
      </c>
      <c r="P1923">
        <v>0</v>
      </c>
    </row>
    <row r="1924" spans="2:16" ht="15" customHeight="1">
      <c r="B1924" s="100">
        <v>44861.125</v>
      </c>
      <c r="C1924" s="100">
        <v>44861.114583333336</v>
      </c>
      <c r="D1924" s="100">
        <v>44861.125</v>
      </c>
    </row>
    <row r="1925" spans="2:16" ht="15" customHeight="1">
      <c r="B1925" s="100">
        <v>44861.135416666664</v>
      </c>
      <c r="C1925" s="100">
        <v>44861.125</v>
      </c>
      <c r="D1925" s="100">
        <v>44861.135416666664</v>
      </c>
      <c r="P1925">
        <v>0</v>
      </c>
    </row>
    <row r="1926" spans="2:16" ht="15" customHeight="1">
      <c r="B1926" s="100">
        <v>44861.145833333336</v>
      </c>
      <c r="C1926" s="100">
        <v>44861.135416666664</v>
      </c>
      <c r="D1926" s="100">
        <v>44861.145833333336</v>
      </c>
      <c r="P1926">
        <v>0</v>
      </c>
    </row>
    <row r="1927" spans="2:16" ht="15" customHeight="1">
      <c r="B1927" s="100">
        <v>44861.15625</v>
      </c>
      <c r="C1927" s="100">
        <v>44861.145833333336</v>
      </c>
      <c r="D1927" s="100">
        <v>44861.15625</v>
      </c>
      <c r="P1927">
        <v>0</v>
      </c>
    </row>
    <row r="1928" spans="2:16" ht="15" customHeight="1">
      <c r="B1928" s="100">
        <v>44861.166666666664</v>
      </c>
      <c r="C1928" s="100">
        <v>44861.15625</v>
      </c>
      <c r="D1928" s="100">
        <v>44861.166666666664</v>
      </c>
      <c r="P1928">
        <v>0</v>
      </c>
    </row>
    <row r="1929" spans="2:16" ht="15" customHeight="1">
      <c r="B1929" s="100">
        <v>44861.177083333336</v>
      </c>
      <c r="C1929" s="100">
        <v>44861.166666666664</v>
      </c>
      <c r="D1929" s="100">
        <v>44861.177083333336</v>
      </c>
    </row>
    <row r="1930" spans="2:16" ht="15" customHeight="1">
      <c r="B1930" s="100">
        <v>44861.1875</v>
      </c>
      <c r="C1930" s="100">
        <v>44861.177083333336</v>
      </c>
      <c r="D1930" s="100">
        <v>44861.1875</v>
      </c>
      <c r="P1930">
        <v>0</v>
      </c>
    </row>
    <row r="1931" spans="2:16" ht="15" customHeight="1">
      <c r="B1931" s="100">
        <v>44861.197916666664</v>
      </c>
      <c r="C1931" s="100">
        <v>44861.1875</v>
      </c>
      <c r="D1931" s="100">
        <v>44861.197916666664</v>
      </c>
      <c r="P1931">
        <v>0</v>
      </c>
    </row>
    <row r="1932" spans="2:16" ht="15" customHeight="1">
      <c r="B1932" s="100">
        <v>44861.208333333336</v>
      </c>
      <c r="C1932" s="100">
        <v>44861.197916666664</v>
      </c>
      <c r="D1932" s="100">
        <v>44861.208333333336</v>
      </c>
      <c r="P1932">
        <v>0</v>
      </c>
    </row>
    <row r="1933" spans="2:16" ht="15" customHeight="1">
      <c r="B1933" s="100">
        <v>44861.21875</v>
      </c>
      <c r="C1933" s="100">
        <v>44861.208333333336</v>
      </c>
      <c r="D1933" s="100">
        <v>44861.21875</v>
      </c>
      <c r="P1933">
        <v>0</v>
      </c>
    </row>
    <row r="1934" spans="2:16" ht="15" customHeight="1">
      <c r="B1934" s="100">
        <v>44861.229166666664</v>
      </c>
      <c r="C1934" s="100">
        <v>44861.21875</v>
      </c>
      <c r="D1934" s="100">
        <v>44861.229166666664</v>
      </c>
    </row>
    <row r="1935" spans="2:16" ht="15" customHeight="1">
      <c r="B1935" s="100">
        <v>44861.239583333336</v>
      </c>
      <c r="C1935" s="100">
        <v>44861.229166666664</v>
      </c>
      <c r="D1935" s="100">
        <v>44861.239583333336</v>
      </c>
      <c r="P1935">
        <v>0</v>
      </c>
    </row>
    <row r="1936" spans="2:16" ht="15" customHeight="1">
      <c r="B1936" s="100">
        <v>44861.25</v>
      </c>
      <c r="C1936" s="100">
        <v>44861.239583333336</v>
      </c>
      <c r="D1936" s="100">
        <v>44861.25</v>
      </c>
      <c r="P1936">
        <v>0</v>
      </c>
    </row>
    <row r="1937" spans="2:16" ht="15" customHeight="1">
      <c r="B1937" s="100">
        <v>44861.260416666664</v>
      </c>
      <c r="C1937" s="100">
        <v>44861.25</v>
      </c>
      <c r="D1937" s="100">
        <v>44861.260416666664</v>
      </c>
      <c r="P1937">
        <v>0</v>
      </c>
    </row>
    <row r="1938" spans="2:16" ht="15" customHeight="1">
      <c r="B1938" s="100">
        <v>44861.270833333336</v>
      </c>
      <c r="C1938" s="100">
        <v>44861.260416666664</v>
      </c>
      <c r="D1938" s="100">
        <v>44861.270833333336</v>
      </c>
    </row>
    <row r="1939" spans="2:16" ht="15" customHeight="1">
      <c r="B1939" s="100">
        <v>44861.28125</v>
      </c>
      <c r="C1939" s="100">
        <v>44861.270833333336</v>
      </c>
      <c r="D1939" s="100">
        <v>44861.28125</v>
      </c>
      <c r="P1939">
        <v>0</v>
      </c>
    </row>
    <row r="1940" spans="2:16" ht="15" customHeight="1">
      <c r="B1940" s="100">
        <v>44861.291666666664</v>
      </c>
      <c r="C1940" s="100">
        <v>44861.28125</v>
      </c>
      <c r="D1940" s="100">
        <v>44861.291666666664</v>
      </c>
      <c r="P1940">
        <v>0</v>
      </c>
    </row>
    <row r="1941" spans="2:16" ht="15" customHeight="1">
      <c r="B1941" s="100">
        <v>44861.302083333336</v>
      </c>
      <c r="C1941" s="100">
        <v>44861.291666666664</v>
      </c>
      <c r="D1941" s="100">
        <v>44861.302083333336</v>
      </c>
      <c r="P1941">
        <v>0</v>
      </c>
    </row>
    <row r="1942" spans="2:16" ht="15" customHeight="1">
      <c r="B1942" s="100">
        <v>44861.3125</v>
      </c>
      <c r="C1942" s="100">
        <v>44861.302083333336</v>
      </c>
      <c r="D1942" s="100">
        <v>44861.3125</v>
      </c>
      <c r="P1942">
        <v>0</v>
      </c>
    </row>
    <row r="1943" spans="2:16" ht="15" customHeight="1">
      <c r="B1943" s="100">
        <v>44861.322916666664</v>
      </c>
      <c r="C1943" s="100">
        <v>44861.3125</v>
      </c>
      <c r="D1943" s="100">
        <v>44861.322916666664</v>
      </c>
      <c r="P1943">
        <v>0</v>
      </c>
    </row>
    <row r="1944" spans="2:16" ht="15" customHeight="1">
      <c r="B1944" s="100">
        <v>44861.333333333336</v>
      </c>
      <c r="C1944" s="100">
        <v>44861.322916666664</v>
      </c>
      <c r="D1944" s="100">
        <v>44861.333333333336</v>
      </c>
      <c r="P1944">
        <v>0</v>
      </c>
    </row>
    <row r="1945" spans="2:16" ht="15" customHeight="1">
      <c r="B1945" s="100">
        <v>44861.34375</v>
      </c>
      <c r="C1945" s="100">
        <v>44861.333333333336</v>
      </c>
      <c r="D1945" s="100">
        <v>44861.34375</v>
      </c>
      <c r="P1945">
        <v>0</v>
      </c>
    </row>
    <row r="1946" spans="2:16" ht="15" customHeight="1">
      <c r="B1946" s="100">
        <v>44861.354166666664</v>
      </c>
      <c r="C1946" s="100">
        <v>44861.34375</v>
      </c>
      <c r="D1946" s="100">
        <v>44861.354166666664</v>
      </c>
      <c r="P1946">
        <v>0</v>
      </c>
    </row>
    <row r="1947" spans="2:16" ht="15" customHeight="1">
      <c r="B1947" s="100">
        <v>44861.364583333336</v>
      </c>
      <c r="C1947" s="100">
        <v>44861.354166666664</v>
      </c>
      <c r="D1947" s="100">
        <v>44861.364583333336</v>
      </c>
      <c r="P1947">
        <v>0</v>
      </c>
    </row>
    <row r="1948" spans="2:16" ht="15" customHeight="1">
      <c r="B1948" s="100">
        <v>44861.375</v>
      </c>
      <c r="C1948" s="100">
        <v>44861.364583333336</v>
      </c>
      <c r="D1948" s="100">
        <v>44861.375</v>
      </c>
      <c r="P1948">
        <v>0</v>
      </c>
    </row>
    <row r="1949" spans="2:16" ht="15" customHeight="1">
      <c r="B1949" s="100">
        <v>44861.385416666664</v>
      </c>
      <c r="C1949" s="100">
        <v>44861.375</v>
      </c>
      <c r="D1949" s="100">
        <v>44861.385416666664</v>
      </c>
      <c r="P1949">
        <v>0</v>
      </c>
    </row>
    <row r="1950" spans="2:16" ht="15" customHeight="1">
      <c r="B1950" s="100">
        <v>44861.395833333336</v>
      </c>
      <c r="C1950" s="100">
        <v>44861.385416666664</v>
      </c>
      <c r="D1950" s="100">
        <v>44861.395833333336</v>
      </c>
      <c r="P1950">
        <v>0</v>
      </c>
    </row>
    <row r="1951" spans="2:16" ht="15" customHeight="1">
      <c r="B1951" s="100">
        <v>44861.40625</v>
      </c>
      <c r="C1951" s="100">
        <v>44861.395833333336</v>
      </c>
      <c r="D1951" s="100">
        <v>44861.40625</v>
      </c>
      <c r="P1951">
        <v>0</v>
      </c>
    </row>
    <row r="1952" spans="2:16" ht="15" customHeight="1">
      <c r="B1952" s="100">
        <v>44861.416666666664</v>
      </c>
      <c r="C1952" s="100">
        <v>44861.40625</v>
      </c>
      <c r="D1952" s="100">
        <v>44861.416666666664</v>
      </c>
      <c r="P1952">
        <v>0</v>
      </c>
    </row>
    <row r="1953" spans="2:16" ht="15" customHeight="1">
      <c r="B1953" s="100">
        <v>44861.427083333336</v>
      </c>
      <c r="C1953" s="100">
        <v>44861.416666666664</v>
      </c>
      <c r="D1953" s="100">
        <v>44861.427083333336</v>
      </c>
      <c r="P1953">
        <v>0</v>
      </c>
    </row>
    <row r="1954" spans="2:16" ht="15" customHeight="1">
      <c r="B1954" s="100">
        <v>44861.4375</v>
      </c>
      <c r="C1954" s="100">
        <v>44861.427083333336</v>
      </c>
      <c r="D1954" s="100">
        <v>44861.4375</v>
      </c>
      <c r="P1954">
        <v>0</v>
      </c>
    </row>
    <row r="1955" spans="2:16" ht="15" customHeight="1">
      <c r="B1955" s="100">
        <v>44861.447916666664</v>
      </c>
      <c r="C1955" s="100">
        <v>44861.4375</v>
      </c>
      <c r="D1955" s="100">
        <v>44861.447916666664</v>
      </c>
      <c r="P1955">
        <v>0</v>
      </c>
    </row>
    <row r="1956" spans="2:16" ht="15" customHeight="1">
      <c r="B1956" s="100">
        <v>44861.458333333336</v>
      </c>
      <c r="C1956" s="100">
        <v>44861.447916666664</v>
      </c>
      <c r="D1956" s="100">
        <v>44861.458333333336</v>
      </c>
      <c r="P1956">
        <v>0</v>
      </c>
    </row>
    <row r="1957" spans="2:16" ht="15" customHeight="1">
      <c r="B1957" s="100">
        <v>44861.46875</v>
      </c>
      <c r="C1957" s="100">
        <v>44861.458333333336</v>
      </c>
      <c r="D1957" s="100">
        <v>44861.46875</v>
      </c>
      <c r="P1957">
        <v>0</v>
      </c>
    </row>
    <row r="1958" spans="2:16" ht="15" customHeight="1">
      <c r="B1958" s="100">
        <v>44861.479166666664</v>
      </c>
      <c r="C1958" s="100">
        <v>44861.46875</v>
      </c>
      <c r="D1958" s="100">
        <v>44861.479166666664</v>
      </c>
      <c r="P1958">
        <v>0</v>
      </c>
    </row>
    <row r="1959" spans="2:16" ht="15" customHeight="1">
      <c r="B1959" s="100">
        <v>44861.489583333336</v>
      </c>
      <c r="C1959" s="100">
        <v>44861.479166666664</v>
      </c>
      <c r="D1959" s="100">
        <v>44861.489583333336</v>
      </c>
      <c r="P1959">
        <v>0</v>
      </c>
    </row>
    <row r="1960" spans="2:16" ht="15" customHeight="1">
      <c r="B1960" s="100">
        <v>44861.5</v>
      </c>
      <c r="C1960" s="100">
        <v>44861.489583333336</v>
      </c>
      <c r="D1960" s="100">
        <v>44861.5</v>
      </c>
      <c r="P1960">
        <v>0</v>
      </c>
    </row>
    <row r="1961" spans="2:16" ht="15" customHeight="1">
      <c r="B1961" s="100">
        <v>44861.510416666664</v>
      </c>
      <c r="C1961" s="100">
        <v>44861.5</v>
      </c>
      <c r="D1961" s="100">
        <v>44861.510416666664</v>
      </c>
      <c r="P1961">
        <v>0</v>
      </c>
    </row>
    <row r="1962" spans="2:16" ht="15" customHeight="1">
      <c r="B1962" s="100">
        <v>44861.520833333336</v>
      </c>
      <c r="C1962" s="100">
        <v>44861.510416666664</v>
      </c>
      <c r="D1962" s="100">
        <v>44861.520833333336</v>
      </c>
      <c r="P1962">
        <v>0</v>
      </c>
    </row>
    <row r="1963" spans="2:16" ht="15" customHeight="1">
      <c r="B1963" s="100">
        <v>44861.53125</v>
      </c>
      <c r="C1963" s="100">
        <v>44861.520833333336</v>
      </c>
      <c r="D1963" s="100">
        <v>44861.53125</v>
      </c>
      <c r="P1963">
        <v>0</v>
      </c>
    </row>
    <row r="1964" spans="2:16" ht="15" customHeight="1">
      <c r="B1964" s="100">
        <v>44861.541666666664</v>
      </c>
      <c r="C1964" s="100">
        <v>44861.53125</v>
      </c>
      <c r="D1964" s="100">
        <v>44861.541666666664</v>
      </c>
      <c r="P1964">
        <v>0</v>
      </c>
    </row>
    <row r="1965" spans="2:16" ht="15" customHeight="1">
      <c r="B1965" s="100">
        <v>44861.552083333336</v>
      </c>
      <c r="C1965" s="100">
        <v>44861.541666666664</v>
      </c>
      <c r="D1965" s="100">
        <v>44861.552083333336</v>
      </c>
      <c r="P1965">
        <v>0</v>
      </c>
    </row>
    <row r="1966" spans="2:16" ht="15" customHeight="1">
      <c r="B1966" s="100">
        <v>44861.5625</v>
      </c>
      <c r="C1966" s="100">
        <v>44861.552083333336</v>
      </c>
      <c r="D1966" s="100">
        <v>44861.5625</v>
      </c>
      <c r="P1966">
        <v>0</v>
      </c>
    </row>
    <row r="1967" spans="2:16" ht="15" customHeight="1">
      <c r="B1967" s="100">
        <v>44861.572916666664</v>
      </c>
      <c r="C1967" s="100">
        <v>44861.5625</v>
      </c>
      <c r="D1967" s="100">
        <v>44861.572916666664</v>
      </c>
      <c r="P1967">
        <v>0</v>
      </c>
    </row>
    <row r="1968" spans="2:16" ht="15" customHeight="1">
      <c r="B1968" s="100">
        <v>44861.583333333336</v>
      </c>
      <c r="C1968" s="100">
        <v>44861.572916666664</v>
      </c>
      <c r="D1968" s="100">
        <v>44861.583333333336</v>
      </c>
      <c r="P1968">
        <v>0</v>
      </c>
    </row>
    <row r="1969" spans="2:16" ht="15" customHeight="1">
      <c r="B1969" s="100">
        <v>44861.59375</v>
      </c>
      <c r="C1969" s="100">
        <v>44861.583333333336</v>
      </c>
      <c r="D1969" s="100">
        <v>44861.59375</v>
      </c>
      <c r="P1969">
        <v>0.33</v>
      </c>
    </row>
    <row r="1970" spans="2:16" ht="15" customHeight="1">
      <c r="B1970" s="100">
        <v>44861.604166666664</v>
      </c>
      <c r="C1970" s="100">
        <v>44861.59375</v>
      </c>
      <c r="D1970" s="100">
        <v>44861.604166666664</v>
      </c>
      <c r="P1970">
        <v>0.22</v>
      </c>
    </row>
    <row r="1971" spans="2:16" ht="15" customHeight="1">
      <c r="B1971" s="100">
        <v>44861.614583333336</v>
      </c>
      <c r="C1971" s="100">
        <v>44861.604166666664</v>
      </c>
      <c r="D1971" s="100">
        <v>44861.614583333336</v>
      </c>
      <c r="P1971">
        <v>0.42</v>
      </c>
    </row>
    <row r="1972" spans="2:16" ht="15" customHeight="1">
      <c r="B1972" s="100">
        <v>44861.625</v>
      </c>
      <c r="C1972" s="100">
        <v>44861.614583333336</v>
      </c>
      <c r="D1972" s="100">
        <v>44861.625</v>
      </c>
      <c r="P1972">
        <v>0</v>
      </c>
    </row>
    <row r="1973" spans="2:16" ht="15" customHeight="1">
      <c r="B1973" s="100">
        <v>44861.635416666664</v>
      </c>
      <c r="C1973" s="100">
        <v>44861.625</v>
      </c>
      <c r="D1973" s="100">
        <v>44861.635416666664</v>
      </c>
      <c r="P1973">
        <v>0</v>
      </c>
    </row>
    <row r="1974" spans="2:16" ht="15" customHeight="1">
      <c r="B1974" s="100">
        <v>44861.645833333336</v>
      </c>
      <c r="C1974" s="100">
        <v>44861.635416666664</v>
      </c>
      <c r="D1974" s="100">
        <v>44861.645833333336</v>
      </c>
      <c r="P1974">
        <v>0.93</v>
      </c>
    </row>
    <row r="1975" spans="2:16" ht="15" customHeight="1">
      <c r="B1975" s="100">
        <v>44861.65625</v>
      </c>
      <c r="C1975" s="100">
        <v>44861.645833333336</v>
      </c>
      <c r="D1975" s="100">
        <v>44861.65625</v>
      </c>
      <c r="P1975">
        <v>0</v>
      </c>
    </row>
    <row r="1976" spans="2:16" ht="15" customHeight="1">
      <c r="B1976" s="100">
        <v>44861.666666666664</v>
      </c>
      <c r="C1976" s="100">
        <v>44861.65625</v>
      </c>
      <c r="D1976" s="100">
        <v>44861.666666666664</v>
      </c>
      <c r="P1976">
        <v>0</v>
      </c>
    </row>
    <row r="1977" spans="2:16" ht="15" customHeight="1">
      <c r="B1977" s="100">
        <v>44861.677083333336</v>
      </c>
      <c r="C1977" s="100">
        <v>44861.666666666664</v>
      </c>
      <c r="D1977" s="100">
        <v>44861.677083333336</v>
      </c>
      <c r="P1977">
        <v>0</v>
      </c>
    </row>
    <row r="1978" spans="2:16" ht="15" customHeight="1">
      <c r="B1978" s="100">
        <v>44861.6875</v>
      </c>
      <c r="C1978" s="100">
        <v>44861.677083333336</v>
      </c>
      <c r="D1978" s="100">
        <v>44861.6875</v>
      </c>
    </row>
    <row r="1979" spans="2:16" ht="15" customHeight="1">
      <c r="B1979" s="100">
        <v>44861.697916666664</v>
      </c>
      <c r="C1979" s="100">
        <v>44861.6875</v>
      </c>
      <c r="D1979" s="100">
        <v>44861.697916666664</v>
      </c>
      <c r="P1979">
        <v>0.72</v>
      </c>
    </row>
    <row r="1980" spans="2:16" ht="15" customHeight="1">
      <c r="B1980" s="100">
        <v>44861.708333333336</v>
      </c>
      <c r="C1980" s="100">
        <v>44861.697916666664</v>
      </c>
      <c r="D1980" s="100">
        <v>44861.708333333336</v>
      </c>
      <c r="P1980">
        <v>16.87</v>
      </c>
    </row>
    <row r="1981" spans="2:16" ht="15" customHeight="1">
      <c r="B1981" s="100">
        <v>44861.71875</v>
      </c>
      <c r="C1981" s="100">
        <v>44861.708333333336</v>
      </c>
      <c r="D1981" s="100">
        <v>44861.71875</v>
      </c>
      <c r="P1981">
        <v>13.45</v>
      </c>
    </row>
    <row r="1982" spans="2:16" ht="15" customHeight="1">
      <c r="B1982" s="100">
        <v>44861.729166666664</v>
      </c>
      <c r="C1982" s="100">
        <v>44861.71875</v>
      </c>
      <c r="D1982" s="100">
        <v>44861.729166666664</v>
      </c>
      <c r="P1982">
        <v>63.24</v>
      </c>
    </row>
    <row r="1983" spans="2:16" ht="15" customHeight="1">
      <c r="B1983" s="100">
        <v>44861.739583333336</v>
      </c>
      <c r="C1983" s="100">
        <v>44861.729166666664</v>
      </c>
      <c r="D1983" s="100">
        <v>44861.739583333336</v>
      </c>
      <c r="P1983">
        <v>13.79</v>
      </c>
    </row>
    <row r="1984" spans="2:16" ht="15" customHeight="1">
      <c r="B1984" s="100">
        <v>44861.75</v>
      </c>
      <c r="C1984" s="100">
        <v>44861.739583333336</v>
      </c>
      <c r="D1984" s="100">
        <v>44861.75</v>
      </c>
      <c r="P1984">
        <v>48.12</v>
      </c>
    </row>
    <row r="1985" spans="2:16" ht="15" customHeight="1">
      <c r="B1985" s="100">
        <v>44861.760416666664</v>
      </c>
      <c r="C1985" s="100">
        <v>44861.75</v>
      </c>
      <c r="D1985" s="100">
        <v>44861.760416666664</v>
      </c>
      <c r="P1985">
        <v>109.97</v>
      </c>
    </row>
    <row r="1986" spans="2:16" ht="15" customHeight="1">
      <c r="B1986" s="100">
        <v>44861.770833333336</v>
      </c>
      <c r="C1986" s="100">
        <v>44861.760416666664</v>
      </c>
      <c r="D1986" s="100">
        <v>44861.770833333336</v>
      </c>
    </row>
    <row r="1987" spans="2:16" ht="15" customHeight="1">
      <c r="B1987" s="100">
        <v>44861.78125</v>
      </c>
      <c r="C1987" s="100">
        <v>44861.770833333336</v>
      </c>
      <c r="D1987" s="100">
        <v>44861.78125</v>
      </c>
      <c r="P1987">
        <v>0</v>
      </c>
    </row>
    <row r="1988" spans="2:16" ht="15" customHeight="1">
      <c r="B1988" s="100">
        <v>44861.791666666664</v>
      </c>
      <c r="C1988" s="100">
        <v>44861.78125</v>
      </c>
      <c r="D1988" s="100">
        <v>44861.791666666664</v>
      </c>
      <c r="P1988">
        <v>5.57</v>
      </c>
    </row>
    <row r="1989" spans="2:16" ht="15" customHeight="1">
      <c r="B1989" s="100">
        <v>44861.802083333336</v>
      </c>
      <c r="C1989" s="100">
        <v>44861.791666666664</v>
      </c>
      <c r="D1989" s="100">
        <v>44861.802083333336</v>
      </c>
      <c r="P1989">
        <v>21.45</v>
      </c>
    </row>
    <row r="1990" spans="2:16" ht="15" customHeight="1">
      <c r="B1990" s="100">
        <v>44861.8125</v>
      </c>
      <c r="C1990" s="100">
        <v>44861.802083333336</v>
      </c>
      <c r="D1990" s="100">
        <v>44861.8125</v>
      </c>
      <c r="P1990">
        <v>22.24</v>
      </c>
    </row>
    <row r="1991" spans="2:16" ht="15" customHeight="1">
      <c r="B1991" s="100">
        <v>44861.822916666664</v>
      </c>
      <c r="C1991" s="100">
        <v>44861.8125</v>
      </c>
      <c r="D1991" s="100">
        <v>44861.822916666664</v>
      </c>
      <c r="P1991">
        <v>4.24</v>
      </c>
    </row>
    <row r="1992" spans="2:16" ht="15" customHeight="1">
      <c r="B1992" s="100">
        <v>44861.833333333336</v>
      </c>
      <c r="C1992" s="100">
        <v>44861.822916666664</v>
      </c>
      <c r="D1992" s="100">
        <v>44861.833333333336</v>
      </c>
      <c r="P1992">
        <v>0</v>
      </c>
    </row>
    <row r="1993" spans="2:16" ht="15" customHeight="1">
      <c r="B1993" s="100">
        <v>44861.84375</v>
      </c>
      <c r="C1993" s="100">
        <v>44861.833333333336</v>
      </c>
      <c r="D1993" s="100">
        <v>44861.84375</v>
      </c>
      <c r="P1993">
        <v>29.58</v>
      </c>
    </row>
    <row r="1994" spans="2:16" ht="15" customHeight="1">
      <c r="B1994" s="100">
        <v>44861.854166666664</v>
      </c>
      <c r="C1994" s="100">
        <v>44861.84375</v>
      </c>
      <c r="D1994" s="100">
        <v>44861.854166666664</v>
      </c>
      <c r="P1994">
        <v>0</v>
      </c>
    </row>
    <row r="1995" spans="2:16" ht="15" customHeight="1">
      <c r="B1995" s="100">
        <v>44861.864583333336</v>
      </c>
      <c r="C1995" s="100">
        <v>44861.854166666664</v>
      </c>
      <c r="D1995" s="100">
        <v>44861.864583333336</v>
      </c>
      <c r="P1995">
        <v>22.46</v>
      </c>
    </row>
    <row r="1996" spans="2:16" ht="15" customHeight="1">
      <c r="B1996" s="100">
        <v>44861.875</v>
      </c>
      <c r="C1996" s="100">
        <v>44861.864583333336</v>
      </c>
      <c r="D1996" s="100">
        <v>44861.875</v>
      </c>
      <c r="P1996">
        <v>0</v>
      </c>
    </row>
    <row r="1997" spans="2:16" ht="15" customHeight="1">
      <c r="B1997" s="100">
        <v>44861.885416666664</v>
      </c>
      <c r="C1997" s="100">
        <v>44861.875</v>
      </c>
      <c r="D1997" s="100">
        <v>44861.885416666664</v>
      </c>
      <c r="P1997">
        <v>0</v>
      </c>
    </row>
    <row r="1998" spans="2:16" ht="15" customHeight="1">
      <c r="B1998" s="100">
        <v>44861.895833333336</v>
      </c>
      <c r="C1998" s="100">
        <v>44861.885416666664</v>
      </c>
      <c r="D1998" s="100">
        <v>44861.895833333336</v>
      </c>
      <c r="P1998">
        <v>54.29</v>
      </c>
    </row>
    <row r="1999" spans="2:16" ht="15" customHeight="1">
      <c r="B1999" s="100">
        <v>44861.90625</v>
      </c>
      <c r="C1999" s="100">
        <v>44861.895833333336</v>
      </c>
      <c r="D1999" s="100">
        <v>44861.90625</v>
      </c>
      <c r="P1999">
        <v>0</v>
      </c>
    </row>
    <row r="2000" spans="2:16" ht="15" customHeight="1">
      <c r="B2000" s="100">
        <v>44861.916666666664</v>
      </c>
      <c r="C2000" s="100">
        <v>44861.90625</v>
      </c>
      <c r="D2000" s="100">
        <v>44861.916666666664</v>
      </c>
      <c r="P2000">
        <v>0</v>
      </c>
    </row>
    <row r="2001" spans="2:16" ht="15" customHeight="1">
      <c r="B2001" s="100">
        <v>44861.927083333336</v>
      </c>
      <c r="C2001" s="100">
        <v>44861.916666666664</v>
      </c>
      <c r="D2001" s="100">
        <v>44861.927083333336</v>
      </c>
      <c r="P2001">
        <v>0</v>
      </c>
    </row>
    <row r="2002" spans="2:16" ht="15" customHeight="1">
      <c r="B2002" s="100">
        <v>44861.9375</v>
      </c>
      <c r="C2002" s="100">
        <v>44861.927083333336</v>
      </c>
      <c r="D2002" s="100">
        <v>44861.9375</v>
      </c>
      <c r="P2002">
        <v>0</v>
      </c>
    </row>
    <row r="2003" spans="2:16" ht="15" customHeight="1">
      <c r="B2003" s="100">
        <v>44861.947916666664</v>
      </c>
      <c r="C2003" s="100">
        <v>44861.9375</v>
      </c>
      <c r="D2003" s="100">
        <v>44861.947916666664</v>
      </c>
      <c r="P2003">
        <v>0</v>
      </c>
    </row>
    <row r="2004" spans="2:16" ht="15" customHeight="1">
      <c r="B2004" s="100">
        <v>44861.958333333336</v>
      </c>
      <c r="C2004" s="100">
        <v>44861.947916666664</v>
      </c>
      <c r="D2004" s="100">
        <v>44861.958333333336</v>
      </c>
      <c r="P2004">
        <v>0</v>
      </c>
    </row>
    <row r="2005" spans="2:16" ht="15" customHeight="1">
      <c r="B2005" s="100">
        <v>44861.96875</v>
      </c>
      <c r="C2005" s="100">
        <v>44861.958333333336</v>
      </c>
      <c r="D2005" s="100">
        <v>44861.96875</v>
      </c>
      <c r="P2005">
        <v>0</v>
      </c>
    </row>
    <row r="2006" spans="2:16" ht="15" customHeight="1">
      <c r="B2006" s="100">
        <v>44861.979166666664</v>
      </c>
      <c r="C2006" s="100">
        <v>44861.96875</v>
      </c>
      <c r="D2006" s="100">
        <v>44861.979166666664</v>
      </c>
      <c r="P2006">
        <v>0</v>
      </c>
    </row>
    <row r="2007" spans="2:16" ht="15" customHeight="1">
      <c r="B2007" s="100">
        <v>44861.989583333336</v>
      </c>
      <c r="C2007" s="100">
        <v>44861.979166666664</v>
      </c>
      <c r="D2007" s="100">
        <v>44861.989583333336</v>
      </c>
      <c r="P2007">
        <v>0</v>
      </c>
    </row>
    <row r="2008" spans="2:16" ht="15" customHeight="1">
      <c r="B2008" s="100">
        <v>44862</v>
      </c>
      <c r="C2008" s="100">
        <v>44861.989583333336</v>
      </c>
      <c r="D2008" s="100">
        <v>44862</v>
      </c>
      <c r="P2008">
        <v>0</v>
      </c>
    </row>
    <row r="2009" spans="2:16" ht="15" customHeight="1">
      <c r="B2009" s="100">
        <v>44862.010416666664</v>
      </c>
      <c r="C2009" s="100">
        <v>44862</v>
      </c>
      <c r="D2009" s="100">
        <v>44862.010416666664</v>
      </c>
      <c r="P2009">
        <v>0</v>
      </c>
    </row>
    <row r="2010" spans="2:16" ht="15" customHeight="1">
      <c r="B2010" s="100">
        <v>44862.020833333336</v>
      </c>
      <c r="C2010" s="100">
        <v>44862.010416666664</v>
      </c>
      <c r="D2010" s="100">
        <v>44862.020833333336</v>
      </c>
      <c r="P2010">
        <v>0</v>
      </c>
    </row>
    <row r="2011" spans="2:16" ht="15" customHeight="1">
      <c r="B2011" s="100">
        <v>44862.03125</v>
      </c>
      <c r="C2011" s="100">
        <v>44862.020833333336</v>
      </c>
      <c r="D2011" s="100">
        <v>44862.03125</v>
      </c>
      <c r="P2011">
        <v>0</v>
      </c>
    </row>
    <row r="2012" spans="2:16" ht="15" customHeight="1">
      <c r="B2012" s="100">
        <v>44862.041666666664</v>
      </c>
      <c r="C2012" s="100">
        <v>44862.03125</v>
      </c>
      <c r="D2012" s="100">
        <v>44862.041666666664</v>
      </c>
      <c r="P2012">
        <v>0</v>
      </c>
    </row>
    <row r="2013" spans="2:16" ht="15" customHeight="1">
      <c r="B2013" s="100">
        <v>44862.052083333336</v>
      </c>
      <c r="C2013" s="100">
        <v>44862.041666666664</v>
      </c>
      <c r="D2013" s="100">
        <v>44862.052083333336</v>
      </c>
    </row>
    <row r="2014" spans="2:16" ht="15" customHeight="1">
      <c r="B2014" s="100">
        <v>44862.0625</v>
      </c>
      <c r="C2014" s="100">
        <v>44862.052083333336</v>
      </c>
      <c r="D2014" s="100">
        <v>44862.0625</v>
      </c>
    </row>
    <row r="2015" spans="2:16" ht="15" customHeight="1">
      <c r="B2015" s="100">
        <v>44862.072916666664</v>
      </c>
      <c r="C2015" s="100">
        <v>44862.0625</v>
      </c>
      <c r="D2015" s="100">
        <v>44862.072916666664</v>
      </c>
      <c r="P2015">
        <v>0</v>
      </c>
    </row>
    <row r="2016" spans="2:16" ht="15" customHeight="1">
      <c r="B2016" s="100">
        <v>44862.083333333336</v>
      </c>
      <c r="C2016" s="100">
        <v>44862.072916666664</v>
      </c>
      <c r="D2016" s="100">
        <v>44862.083333333336</v>
      </c>
      <c r="P2016">
        <v>0</v>
      </c>
    </row>
    <row r="2017" spans="2:16" ht="15" customHeight="1">
      <c r="B2017" s="100">
        <v>44862.09375</v>
      </c>
      <c r="C2017" s="100">
        <v>44862.083333333336</v>
      </c>
      <c r="D2017" s="100">
        <v>44862.09375</v>
      </c>
      <c r="P2017">
        <v>0</v>
      </c>
    </row>
    <row r="2018" spans="2:16" ht="15" customHeight="1">
      <c r="B2018" s="100">
        <v>44862.104166666664</v>
      </c>
      <c r="C2018" s="100">
        <v>44862.09375</v>
      </c>
      <c r="D2018" s="100">
        <v>44862.104166666664</v>
      </c>
      <c r="P2018">
        <v>0</v>
      </c>
    </row>
    <row r="2019" spans="2:16" ht="15" customHeight="1">
      <c r="B2019" s="100">
        <v>44862.114583333336</v>
      </c>
      <c r="C2019" s="100">
        <v>44862.104166666664</v>
      </c>
      <c r="D2019" s="100">
        <v>44862.114583333336</v>
      </c>
      <c r="P2019">
        <v>0</v>
      </c>
    </row>
    <row r="2020" spans="2:16" ht="15" customHeight="1">
      <c r="B2020" s="100">
        <v>44862.125</v>
      </c>
      <c r="C2020" s="100">
        <v>44862.114583333336</v>
      </c>
      <c r="D2020" s="100">
        <v>44862.125</v>
      </c>
      <c r="P2020">
        <v>0</v>
      </c>
    </row>
    <row r="2021" spans="2:16" ht="15" customHeight="1">
      <c r="B2021" s="100">
        <v>44862.135416666664</v>
      </c>
      <c r="C2021" s="100">
        <v>44862.125</v>
      </c>
      <c r="D2021" s="100">
        <v>44862.135416666664</v>
      </c>
      <c r="P2021">
        <v>0</v>
      </c>
    </row>
    <row r="2022" spans="2:16" ht="15" customHeight="1">
      <c r="B2022" s="100">
        <v>44862.145833333336</v>
      </c>
      <c r="C2022" s="100">
        <v>44862.135416666664</v>
      </c>
      <c r="D2022" s="100">
        <v>44862.145833333336</v>
      </c>
      <c r="P2022">
        <v>0</v>
      </c>
    </row>
    <row r="2023" spans="2:16" ht="15" customHeight="1">
      <c r="B2023" s="100">
        <v>44862.15625</v>
      </c>
      <c r="C2023" s="100">
        <v>44862.145833333336</v>
      </c>
      <c r="D2023" s="100">
        <v>44862.15625</v>
      </c>
      <c r="P2023">
        <v>0</v>
      </c>
    </row>
    <row r="2024" spans="2:16" ht="15" customHeight="1">
      <c r="B2024" s="100">
        <v>44862.166666666664</v>
      </c>
      <c r="C2024" s="100">
        <v>44862.15625</v>
      </c>
      <c r="D2024" s="100">
        <v>44862.166666666664</v>
      </c>
      <c r="P2024">
        <v>0</v>
      </c>
    </row>
    <row r="2025" spans="2:16" ht="15" customHeight="1">
      <c r="B2025" s="100">
        <v>44862.177083333336</v>
      </c>
      <c r="C2025" s="100">
        <v>44862.166666666664</v>
      </c>
      <c r="D2025" s="100">
        <v>44862.177083333336</v>
      </c>
      <c r="P2025">
        <v>0</v>
      </c>
    </row>
    <row r="2026" spans="2:16" ht="15" customHeight="1">
      <c r="B2026" s="100">
        <v>44862.1875</v>
      </c>
      <c r="C2026" s="100">
        <v>44862.177083333336</v>
      </c>
      <c r="D2026" s="100">
        <v>44862.1875</v>
      </c>
      <c r="P2026">
        <v>0</v>
      </c>
    </row>
    <row r="2027" spans="2:16" ht="15" customHeight="1">
      <c r="B2027" s="100">
        <v>44862.197916666664</v>
      </c>
      <c r="C2027" s="100">
        <v>44862.1875</v>
      </c>
      <c r="D2027" s="100">
        <v>44862.197916666664</v>
      </c>
      <c r="P2027">
        <v>0</v>
      </c>
    </row>
    <row r="2028" spans="2:16" ht="15" customHeight="1">
      <c r="B2028" s="100">
        <v>44862.208333333336</v>
      </c>
      <c r="C2028" s="100">
        <v>44862.197916666664</v>
      </c>
      <c r="D2028" s="100">
        <v>44862.208333333336</v>
      </c>
    </row>
    <row r="2029" spans="2:16" ht="15" customHeight="1">
      <c r="B2029" s="100">
        <v>44862.21875</v>
      </c>
      <c r="C2029" s="100">
        <v>44862.208333333336</v>
      </c>
      <c r="D2029" s="100">
        <v>44862.21875</v>
      </c>
      <c r="P2029">
        <v>0</v>
      </c>
    </row>
    <row r="2030" spans="2:16" ht="15" customHeight="1">
      <c r="B2030" s="100">
        <v>44862.229166666664</v>
      </c>
      <c r="C2030" s="100">
        <v>44862.21875</v>
      </c>
      <c r="D2030" s="100">
        <v>44862.229166666664</v>
      </c>
      <c r="P2030">
        <v>0</v>
      </c>
    </row>
    <row r="2031" spans="2:16" ht="15" customHeight="1">
      <c r="B2031" s="100">
        <v>44862.239583333336</v>
      </c>
      <c r="C2031" s="100">
        <v>44862.229166666664</v>
      </c>
      <c r="D2031" s="100">
        <v>44862.239583333336</v>
      </c>
      <c r="P2031">
        <v>0</v>
      </c>
    </row>
    <row r="2032" spans="2:16" ht="15" customHeight="1">
      <c r="B2032" s="100">
        <v>44862.25</v>
      </c>
      <c r="C2032" s="100">
        <v>44862.239583333336</v>
      </c>
      <c r="D2032" s="100">
        <v>44862.25</v>
      </c>
      <c r="P2032">
        <v>0</v>
      </c>
    </row>
    <row r="2033" spans="2:16" ht="15" customHeight="1">
      <c r="B2033" s="100">
        <v>44862.260416666664</v>
      </c>
      <c r="C2033" s="100">
        <v>44862.25</v>
      </c>
      <c r="D2033" s="100">
        <v>44862.260416666664</v>
      </c>
      <c r="P2033">
        <v>0</v>
      </c>
    </row>
    <row r="2034" spans="2:16" ht="15" customHeight="1">
      <c r="B2034" s="100">
        <v>44862.270833333336</v>
      </c>
      <c r="C2034" s="100">
        <v>44862.260416666664</v>
      </c>
      <c r="D2034" s="100">
        <v>44862.270833333336</v>
      </c>
      <c r="P2034">
        <v>0</v>
      </c>
    </row>
    <row r="2035" spans="2:16" ht="15" customHeight="1">
      <c r="B2035" s="100">
        <v>44862.28125</v>
      </c>
      <c r="C2035" s="100">
        <v>44862.270833333336</v>
      </c>
      <c r="D2035" s="100">
        <v>44862.28125</v>
      </c>
      <c r="P2035">
        <v>0</v>
      </c>
    </row>
    <row r="2036" spans="2:16" ht="15" customHeight="1">
      <c r="B2036" s="100">
        <v>44862.291666666664</v>
      </c>
      <c r="C2036" s="100">
        <v>44862.28125</v>
      </c>
      <c r="D2036" s="100">
        <v>44862.291666666664</v>
      </c>
      <c r="P2036">
        <v>0</v>
      </c>
    </row>
    <row r="2037" spans="2:16" ht="15" customHeight="1">
      <c r="B2037" s="100">
        <v>44862.302083333336</v>
      </c>
      <c r="C2037" s="100">
        <v>44862.291666666664</v>
      </c>
      <c r="D2037" s="100">
        <v>44862.302083333336</v>
      </c>
      <c r="P2037">
        <v>0</v>
      </c>
    </row>
    <row r="2038" spans="2:16" ht="15" customHeight="1">
      <c r="B2038" s="100">
        <v>44862.3125</v>
      </c>
      <c r="C2038" s="100">
        <v>44862.302083333336</v>
      </c>
      <c r="D2038" s="100">
        <v>44862.3125</v>
      </c>
      <c r="P2038">
        <v>0</v>
      </c>
    </row>
    <row r="2039" spans="2:16" ht="15" customHeight="1">
      <c r="B2039" s="100">
        <v>44862.322916666664</v>
      </c>
      <c r="C2039" s="100">
        <v>44862.3125</v>
      </c>
      <c r="D2039" s="100">
        <v>44862.322916666664</v>
      </c>
      <c r="P2039">
        <v>0</v>
      </c>
    </row>
    <row r="2040" spans="2:16" ht="15" customHeight="1">
      <c r="B2040" s="100">
        <v>44862.333333333336</v>
      </c>
      <c r="C2040" s="100">
        <v>44862.322916666664</v>
      </c>
      <c r="D2040" s="100">
        <v>44862.333333333336</v>
      </c>
      <c r="P2040">
        <v>0</v>
      </c>
    </row>
    <row r="2041" spans="2:16" ht="15" customHeight="1">
      <c r="B2041" s="100">
        <v>44862.34375</v>
      </c>
      <c r="C2041" s="100">
        <v>44862.333333333336</v>
      </c>
      <c r="D2041" s="100">
        <v>44862.34375</v>
      </c>
      <c r="P2041">
        <v>0</v>
      </c>
    </row>
    <row r="2042" spans="2:16" ht="15" customHeight="1">
      <c r="B2042" s="100">
        <v>44862.354166666664</v>
      </c>
      <c r="C2042" s="100">
        <v>44862.34375</v>
      </c>
      <c r="D2042" s="100">
        <v>44862.354166666664</v>
      </c>
      <c r="P2042">
        <v>0</v>
      </c>
    </row>
    <row r="2043" spans="2:16" ht="15" customHeight="1">
      <c r="B2043" s="100">
        <v>44862.364583333336</v>
      </c>
      <c r="C2043" s="100">
        <v>44862.354166666664</v>
      </c>
      <c r="D2043" s="100">
        <v>44862.364583333336</v>
      </c>
      <c r="P2043">
        <v>0</v>
      </c>
    </row>
    <row r="2044" spans="2:16" ht="15" customHeight="1">
      <c r="B2044" s="100">
        <v>44862.375</v>
      </c>
      <c r="C2044" s="100">
        <v>44862.364583333336</v>
      </c>
      <c r="D2044" s="100">
        <v>44862.375</v>
      </c>
      <c r="P2044">
        <v>0</v>
      </c>
    </row>
    <row r="2045" spans="2:16" ht="15" customHeight="1">
      <c r="B2045" s="100">
        <v>44862.385416666664</v>
      </c>
      <c r="C2045" s="100">
        <v>44862.375</v>
      </c>
      <c r="D2045" s="100">
        <v>44862.385416666664</v>
      </c>
      <c r="P2045">
        <v>0.41</v>
      </c>
    </row>
    <row r="2046" spans="2:16" ht="15" customHeight="1">
      <c r="B2046" s="100">
        <v>44862.395833333336</v>
      </c>
      <c r="C2046" s="100">
        <v>44862.385416666664</v>
      </c>
      <c r="D2046" s="100">
        <v>44862.395833333336</v>
      </c>
    </row>
    <row r="2047" spans="2:16" ht="15" customHeight="1">
      <c r="B2047" s="100">
        <v>44862.40625</v>
      </c>
      <c r="C2047" s="100">
        <v>44862.395833333336</v>
      </c>
      <c r="D2047" s="100">
        <v>44862.40625</v>
      </c>
      <c r="P2047">
        <v>0</v>
      </c>
    </row>
    <row r="2048" spans="2:16" ht="15" customHeight="1">
      <c r="B2048" s="100">
        <v>44862.416666666664</v>
      </c>
      <c r="C2048" s="100">
        <v>44862.40625</v>
      </c>
      <c r="D2048" s="100">
        <v>44862.416666666664</v>
      </c>
      <c r="P2048">
        <v>0</v>
      </c>
    </row>
    <row r="2049" spans="2:16" ht="15" customHeight="1">
      <c r="B2049" s="100">
        <v>44862.427083333336</v>
      </c>
      <c r="C2049" s="100">
        <v>44862.416666666664</v>
      </c>
      <c r="D2049" s="100">
        <v>44862.427083333336</v>
      </c>
      <c r="P2049">
        <v>0</v>
      </c>
    </row>
    <row r="2050" spans="2:16" ht="15" customHeight="1">
      <c r="B2050" s="100">
        <v>44862.4375</v>
      </c>
      <c r="C2050" s="100">
        <v>44862.427083333336</v>
      </c>
      <c r="D2050" s="100">
        <v>44862.4375</v>
      </c>
    </row>
    <row r="2051" spans="2:16" ht="15" customHeight="1">
      <c r="B2051" s="100">
        <v>44862.447916666664</v>
      </c>
      <c r="C2051" s="100">
        <v>44862.4375</v>
      </c>
      <c r="D2051" s="100">
        <v>44862.447916666664</v>
      </c>
    </row>
    <row r="2052" spans="2:16" ht="15" customHeight="1">
      <c r="B2052" s="100">
        <v>44862.458333333336</v>
      </c>
      <c r="C2052" s="100">
        <v>44862.447916666664</v>
      </c>
      <c r="D2052" s="100">
        <v>44862.458333333336</v>
      </c>
    </row>
    <row r="2053" spans="2:16" ht="15" customHeight="1">
      <c r="B2053" s="100">
        <v>44862.46875</v>
      </c>
      <c r="C2053" s="100">
        <v>44862.458333333336</v>
      </c>
      <c r="D2053" s="100">
        <v>44862.46875</v>
      </c>
      <c r="P2053">
        <v>0</v>
      </c>
    </row>
    <row r="2054" spans="2:16" ht="15" customHeight="1">
      <c r="B2054" s="100">
        <v>44862.479166666664</v>
      </c>
      <c r="C2054" s="100">
        <v>44862.46875</v>
      </c>
      <c r="D2054" s="100">
        <v>44862.479166666664</v>
      </c>
      <c r="P2054">
        <v>0</v>
      </c>
    </row>
    <row r="2055" spans="2:16" ht="15" customHeight="1">
      <c r="B2055" s="100">
        <v>44862.489583333336</v>
      </c>
      <c r="C2055" s="100">
        <v>44862.479166666664</v>
      </c>
      <c r="D2055" s="100">
        <v>44862.489583333336</v>
      </c>
    </row>
    <row r="2056" spans="2:16" ht="15" customHeight="1">
      <c r="B2056" s="100">
        <v>44862.5</v>
      </c>
      <c r="C2056" s="100">
        <v>44862.489583333336</v>
      </c>
      <c r="D2056" s="100">
        <v>44862.5</v>
      </c>
      <c r="P2056">
        <v>0</v>
      </c>
    </row>
    <row r="2057" spans="2:16" ht="15" customHeight="1">
      <c r="B2057" s="100">
        <v>44862.510416666664</v>
      </c>
      <c r="C2057" s="100">
        <v>44862.5</v>
      </c>
      <c r="D2057" s="100">
        <v>44862.510416666664</v>
      </c>
    </row>
    <row r="2058" spans="2:16" ht="15" customHeight="1">
      <c r="B2058" s="100">
        <v>44862.520833333336</v>
      </c>
      <c r="C2058" s="100">
        <v>44862.510416666664</v>
      </c>
      <c r="D2058" s="100">
        <v>44862.520833333336</v>
      </c>
    </row>
    <row r="2059" spans="2:16" ht="15" customHeight="1">
      <c r="B2059" s="100">
        <v>44862.53125</v>
      </c>
      <c r="C2059" s="100">
        <v>44862.520833333336</v>
      </c>
      <c r="D2059" s="100">
        <v>44862.53125</v>
      </c>
      <c r="P2059">
        <v>0</v>
      </c>
    </row>
    <row r="2060" spans="2:16" ht="15" customHeight="1">
      <c r="B2060" s="100">
        <v>44862.541666666664</v>
      </c>
      <c r="C2060" s="100">
        <v>44862.53125</v>
      </c>
      <c r="D2060" s="100">
        <v>44862.541666666664</v>
      </c>
      <c r="P2060">
        <v>0</v>
      </c>
    </row>
    <row r="2061" spans="2:16" ht="15" customHeight="1">
      <c r="B2061" s="100">
        <v>44862.552083333336</v>
      </c>
      <c r="C2061" s="100">
        <v>44862.541666666664</v>
      </c>
      <c r="D2061" s="100">
        <v>44862.552083333336</v>
      </c>
    </row>
    <row r="2062" spans="2:16" ht="15" customHeight="1">
      <c r="B2062" s="100">
        <v>44862.5625</v>
      </c>
      <c r="C2062" s="100">
        <v>44862.552083333336</v>
      </c>
      <c r="D2062" s="100">
        <v>44862.5625</v>
      </c>
      <c r="P2062">
        <v>0</v>
      </c>
    </row>
    <row r="2063" spans="2:16" ht="15" customHeight="1">
      <c r="B2063" s="100">
        <v>44862.572916666664</v>
      </c>
      <c r="C2063" s="100">
        <v>44862.5625</v>
      </c>
      <c r="D2063" s="100">
        <v>44862.572916666664</v>
      </c>
      <c r="P2063">
        <v>0</v>
      </c>
    </row>
    <row r="2064" spans="2:16" ht="15" customHeight="1">
      <c r="B2064" s="100">
        <v>44862.583333333336</v>
      </c>
      <c r="C2064" s="100">
        <v>44862.572916666664</v>
      </c>
      <c r="D2064" s="100">
        <v>44862.583333333336</v>
      </c>
    </row>
    <row r="2065" spans="2:16" ht="15" customHeight="1">
      <c r="B2065" s="100">
        <v>44862.59375</v>
      </c>
      <c r="C2065" s="100">
        <v>44862.583333333336</v>
      </c>
      <c r="D2065" s="100">
        <v>44862.59375</v>
      </c>
    </row>
    <row r="2066" spans="2:16" ht="15" customHeight="1">
      <c r="B2066" s="100">
        <v>44862.604166666664</v>
      </c>
      <c r="C2066" s="100">
        <v>44862.59375</v>
      </c>
      <c r="D2066" s="100">
        <v>44862.604166666664</v>
      </c>
    </row>
    <row r="2067" spans="2:16" ht="15" customHeight="1">
      <c r="B2067" s="100">
        <v>44862.614583333336</v>
      </c>
      <c r="C2067" s="100">
        <v>44862.604166666664</v>
      </c>
      <c r="D2067" s="100">
        <v>44862.614583333336</v>
      </c>
    </row>
    <row r="2068" spans="2:16" ht="15" customHeight="1">
      <c r="B2068" s="100">
        <v>44862.625</v>
      </c>
      <c r="C2068" s="100">
        <v>44862.614583333336</v>
      </c>
      <c r="D2068" s="100">
        <v>44862.625</v>
      </c>
    </row>
    <row r="2069" spans="2:16" ht="15" customHeight="1">
      <c r="B2069" s="100">
        <v>44862.635416666664</v>
      </c>
      <c r="C2069" s="100">
        <v>44862.625</v>
      </c>
      <c r="D2069" s="100">
        <v>44862.635416666664</v>
      </c>
      <c r="P2069">
        <v>2.74</v>
      </c>
    </row>
    <row r="2070" spans="2:16" ht="15" customHeight="1">
      <c r="B2070" s="100">
        <v>44862.645833333336</v>
      </c>
      <c r="C2070" s="100">
        <v>44862.635416666664</v>
      </c>
      <c r="D2070" s="100">
        <v>44862.645833333336</v>
      </c>
      <c r="P2070">
        <v>0.14000000000000001</v>
      </c>
    </row>
    <row r="2071" spans="2:16" ht="15" customHeight="1">
      <c r="B2071" s="100">
        <v>44862.65625</v>
      </c>
      <c r="C2071" s="100">
        <v>44862.645833333336</v>
      </c>
      <c r="D2071" s="100">
        <v>44862.65625</v>
      </c>
      <c r="P2071">
        <v>0</v>
      </c>
    </row>
    <row r="2072" spans="2:16" ht="15" customHeight="1">
      <c r="B2072" s="100">
        <v>44862.666666666664</v>
      </c>
      <c r="C2072" s="100">
        <v>44862.65625</v>
      </c>
      <c r="D2072" s="100">
        <v>44862.666666666664</v>
      </c>
      <c r="P2072">
        <v>0</v>
      </c>
    </row>
    <row r="2073" spans="2:16" ht="15" customHeight="1">
      <c r="B2073" s="100">
        <v>44862.677083333336</v>
      </c>
      <c r="C2073" s="100">
        <v>44862.666666666664</v>
      </c>
      <c r="D2073" s="100">
        <v>44862.677083333336</v>
      </c>
      <c r="P2073">
        <v>0.03</v>
      </c>
    </row>
    <row r="2074" spans="2:16" ht="15" customHeight="1">
      <c r="B2074" s="100">
        <v>44862.6875</v>
      </c>
      <c r="C2074" s="100">
        <v>44862.677083333336</v>
      </c>
      <c r="D2074" s="100">
        <v>44862.6875</v>
      </c>
      <c r="P2074">
        <v>0.31</v>
      </c>
    </row>
    <row r="2075" spans="2:16" ht="15" customHeight="1">
      <c r="B2075" s="100">
        <v>44862.697916666664</v>
      </c>
      <c r="C2075" s="100">
        <v>44862.6875</v>
      </c>
      <c r="D2075" s="100">
        <v>44862.697916666664</v>
      </c>
      <c r="P2075">
        <v>2.61</v>
      </c>
    </row>
    <row r="2076" spans="2:16" ht="15" customHeight="1">
      <c r="B2076" s="100">
        <v>44862.708333333336</v>
      </c>
      <c r="C2076" s="100">
        <v>44862.697916666664</v>
      </c>
      <c r="D2076" s="100">
        <v>44862.708333333336</v>
      </c>
      <c r="P2076">
        <v>10.29</v>
      </c>
    </row>
    <row r="2077" spans="2:16" ht="15" customHeight="1">
      <c r="B2077" s="100">
        <v>44862.71875</v>
      </c>
      <c r="C2077" s="100">
        <v>44862.708333333336</v>
      </c>
      <c r="D2077" s="100">
        <v>44862.71875</v>
      </c>
      <c r="P2077">
        <v>32.92</v>
      </c>
    </row>
    <row r="2078" spans="2:16" ht="15" customHeight="1">
      <c r="B2078" s="100">
        <v>44862.729166666664</v>
      </c>
      <c r="C2078" s="100">
        <v>44862.71875</v>
      </c>
      <c r="D2078" s="100">
        <v>44862.729166666664</v>
      </c>
      <c r="P2078">
        <v>1.3</v>
      </c>
    </row>
    <row r="2079" spans="2:16" ht="15" customHeight="1">
      <c r="B2079" s="100">
        <v>44862.739583333336</v>
      </c>
      <c r="C2079" s="100">
        <v>44862.729166666664</v>
      </c>
      <c r="D2079" s="100">
        <v>44862.739583333336</v>
      </c>
      <c r="P2079">
        <v>6.46</v>
      </c>
    </row>
    <row r="2080" spans="2:16" ht="15" customHeight="1">
      <c r="B2080" s="100">
        <v>44862.75</v>
      </c>
      <c r="C2080" s="100">
        <v>44862.739583333336</v>
      </c>
      <c r="D2080" s="100">
        <v>44862.75</v>
      </c>
      <c r="P2080">
        <v>88.9</v>
      </c>
    </row>
    <row r="2081" spans="2:16" ht="15" customHeight="1">
      <c r="B2081" s="100">
        <v>44862.760416666664</v>
      </c>
      <c r="C2081" s="100">
        <v>44862.75</v>
      </c>
      <c r="D2081" s="100">
        <v>44862.760416666664</v>
      </c>
      <c r="P2081">
        <v>86.93</v>
      </c>
    </row>
    <row r="2082" spans="2:16" ht="15" customHeight="1">
      <c r="B2082" s="100">
        <v>44862.770833333336</v>
      </c>
      <c r="C2082" s="100">
        <v>44862.760416666664</v>
      </c>
      <c r="D2082" s="100">
        <v>44862.770833333336</v>
      </c>
      <c r="P2082">
        <v>0</v>
      </c>
    </row>
    <row r="2083" spans="2:16" ht="15" customHeight="1">
      <c r="B2083" s="100">
        <v>44862.78125</v>
      </c>
      <c r="C2083" s="100">
        <v>44862.770833333336</v>
      </c>
      <c r="D2083" s="100">
        <v>44862.78125</v>
      </c>
      <c r="P2083">
        <v>171.72</v>
      </c>
    </row>
    <row r="2084" spans="2:16" ht="15" customHeight="1">
      <c r="B2084" s="100">
        <v>44862.791666666664</v>
      </c>
      <c r="C2084" s="100">
        <v>44862.78125</v>
      </c>
      <c r="D2084" s="100">
        <v>44862.791666666664</v>
      </c>
      <c r="P2084">
        <v>15.97</v>
      </c>
    </row>
    <row r="2085" spans="2:16" ht="15" customHeight="1">
      <c r="B2085" s="100">
        <v>44862.802083333336</v>
      </c>
      <c r="C2085" s="100">
        <v>44862.791666666664</v>
      </c>
      <c r="D2085" s="100">
        <v>44862.802083333336</v>
      </c>
      <c r="P2085">
        <v>0</v>
      </c>
    </row>
    <row r="2086" spans="2:16" ht="15" customHeight="1">
      <c r="B2086" s="100">
        <v>44862.8125</v>
      </c>
      <c r="C2086" s="100">
        <v>44862.802083333336</v>
      </c>
      <c r="D2086" s="100">
        <v>44862.8125</v>
      </c>
      <c r="P2086">
        <v>58.92</v>
      </c>
    </row>
    <row r="2087" spans="2:16" ht="15" customHeight="1">
      <c r="B2087" s="100">
        <v>44862.822916666664</v>
      </c>
      <c r="C2087" s="100">
        <v>44862.8125</v>
      </c>
      <c r="D2087" s="100">
        <v>44862.822916666664</v>
      </c>
    </row>
    <row r="2088" spans="2:16" ht="15" customHeight="1">
      <c r="B2088" s="100">
        <v>44862.833333333336</v>
      </c>
      <c r="C2088" s="100">
        <v>44862.822916666664</v>
      </c>
      <c r="D2088" s="100">
        <v>44862.833333333336</v>
      </c>
      <c r="P2088">
        <v>0</v>
      </c>
    </row>
    <row r="2089" spans="2:16" ht="15" customHeight="1">
      <c r="B2089" s="100">
        <v>44862.84375</v>
      </c>
      <c r="C2089" s="100">
        <v>44862.833333333336</v>
      </c>
      <c r="D2089" s="100">
        <v>44862.84375</v>
      </c>
    </row>
    <row r="2090" spans="2:16" ht="15" customHeight="1">
      <c r="B2090" s="100">
        <v>44862.854166666664</v>
      </c>
      <c r="C2090" s="100">
        <v>44862.84375</v>
      </c>
      <c r="D2090" s="100">
        <v>44862.854166666664</v>
      </c>
      <c r="P2090">
        <v>1188.45</v>
      </c>
    </row>
    <row r="2091" spans="2:16" ht="15" customHeight="1">
      <c r="B2091" s="100">
        <v>44862.864583333336</v>
      </c>
      <c r="C2091" s="100">
        <v>44862.854166666664</v>
      </c>
      <c r="D2091" s="100">
        <v>44862.864583333336</v>
      </c>
      <c r="P2091">
        <v>239.37</v>
      </c>
    </row>
    <row r="2092" spans="2:16" ht="15" customHeight="1">
      <c r="B2092" s="100">
        <v>44862.875</v>
      </c>
      <c r="C2092" s="100">
        <v>44862.864583333336</v>
      </c>
      <c r="D2092" s="100">
        <v>44862.875</v>
      </c>
      <c r="P2092">
        <v>0</v>
      </c>
    </row>
    <row r="2093" spans="2:16" ht="15" customHeight="1">
      <c r="B2093" s="100">
        <v>44862.885416666664</v>
      </c>
      <c r="C2093" s="100">
        <v>44862.875</v>
      </c>
      <c r="D2093" s="100">
        <v>44862.885416666664</v>
      </c>
      <c r="P2093">
        <v>627.30999999999904</v>
      </c>
    </row>
    <row r="2094" spans="2:16" ht="15" customHeight="1">
      <c r="B2094" s="100">
        <v>44862.895833333336</v>
      </c>
      <c r="C2094" s="100">
        <v>44862.885416666664</v>
      </c>
      <c r="D2094" s="100">
        <v>44862.895833333336</v>
      </c>
      <c r="P2094">
        <v>3.25</v>
      </c>
    </row>
    <row r="2095" spans="2:16" ht="15" customHeight="1">
      <c r="B2095" s="100">
        <v>44862.90625</v>
      </c>
      <c r="C2095" s="100">
        <v>44862.895833333336</v>
      </c>
      <c r="D2095" s="100">
        <v>44862.90625</v>
      </c>
      <c r="P2095">
        <v>0</v>
      </c>
    </row>
    <row r="2096" spans="2:16" ht="15" customHeight="1">
      <c r="B2096" s="100">
        <v>44862.916666666664</v>
      </c>
      <c r="C2096" s="100">
        <v>44862.90625</v>
      </c>
      <c r="D2096" s="100">
        <v>44862.916666666664</v>
      </c>
      <c r="P2096">
        <v>252.59</v>
      </c>
    </row>
    <row r="2097" spans="2:16" ht="15" customHeight="1">
      <c r="B2097" s="100">
        <v>44862.927083333336</v>
      </c>
      <c r="C2097" s="100">
        <v>44862.916666666664</v>
      </c>
      <c r="D2097" s="100">
        <v>44862.927083333336</v>
      </c>
      <c r="P2097">
        <v>289.43</v>
      </c>
    </row>
    <row r="2098" spans="2:16" ht="15" customHeight="1">
      <c r="B2098" s="100">
        <v>44862.9375</v>
      </c>
      <c r="C2098" s="100">
        <v>44862.927083333336</v>
      </c>
      <c r="D2098" s="100">
        <v>44862.9375</v>
      </c>
      <c r="P2098">
        <v>283.66000000000003</v>
      </c>
    </row>
    <row r="2099" spans="2:16" ht="15" customHeight="1">
      <c r="B2099" s="100">
        <v>44862.947916666664</v>
      </c>
      <c r="C2099" s="100">
        <v>44862.9375</v>
      </c>
      <c r="D2099" s="100">
        <v>44862.947916666664</v>
      </c>
      <c r="P2099">
        <v>274.10000000000002</v>
      </c>
    </row>
    <row r="2100" spans="2:16" ht="15" customHeight="1">
      <c r="B2100" s="100">
        <v>44862.958333333336</v>
      </c>
      <c r="C2100" s="100">
        <v>44862.947916666664</v>
      </c>
      <c r="D2100" s="100">
        <v>44862.958333333336</v>
      </c>
      <c r="P2100">
        <v>0</v>
      </c>
    </row>
    <row r="2101" spans="2:16" ht="15" customHeight="1">
      <c r="B2101" s="100">
        <v>44862.96875</v>
      </c>
      <c r="C2101" s="100">
        <v>44862.958333333336</v>
      </c>
      <c r="D2101" s="100">
        <v>44862.96875</v>
      </c>
      <c r="P2101">
        <v>0</v>
      </c>
    </row>
    <row r="2102" spans="2:16" ht="15" customHeight="1">
      <c r="B2102" s="100">
        <v>44862.979166666664</v>
      </c>
      <c r="C2102" s="100">
        <v>44862.96875</v>
      </c>
      <c r="D2102" s="100">
        <v>44862.979166666664</v>
      </c>
      <c r="P2102">
        <v>0</v>
      </c>
    </row>
    <row r="2103" spans="2:16" ht="15" customHeight="1">
      <c r="B2103" s="100">
        <v>44862.989583333336</v>
      </c>
      <c r="C2103" s="100">
        <v>44862.979166666664</v>
      </c>
      <c r="D2103" s="100">
        <v>44862.989583333336</v>
      </c>
      <c r="P2103">
        <v>0</v>
      </c>
    </row>
    <row r="2104" spans="2:16" ht="15" customHeight="1">
      <c r="B2104" s="100">
        <v>44863</v>
      </c>
      <c r="C2104" s="100">
        <v>44862.989583333336</v>
      </c>
      <c r="D2104" s="100">
        <v>44863</v>
      </c>
      <c r="P2104">
        <v>0</v>
      </c>
    </row>
    <row r="2105" spans="2:16" ht="15" customHeight="1">
      <c r="B2105" s="100">
        <v>44863.010416666664</v>
      </c>
      <c r="C2105" s="100">
        <v>44863</v>
      </c>
      <c r="D2105" s="100">
        <v>44863.010416666664</v>
      </c>
    </row>
    <row r="2106" spans="2:16" ht="15" customHeight="1">
      <c r="B2106" s="100">
        <v>44863.020833333336</v>
      </c>
      <c r="C2106" s="100">
        <v>44863.010416666664</v>
      </c>
      <c r="D2106" s="100">
        <v>44863.020833333336</v>
      </c>
      <c r="P2106">
        <v>0</v>
      </c>
    </row>
    <row r="2107" spans="2:16" ht="15" customHeight="1">
      <c r="B2107" s="100">
        <v>44863.03125</v>
      </c>
      <c r="C2107" s="100">
        <v>44863.020833333336</v>
      </c>
      <c r="D2107" s="100">
        <v>44863.03125</v>
      </c>
    </row>
    <row r="2108" spans="2:16" ht="15" customHeight="1">
      <c r="B2108" s="100">
        <v>44863.041666666664</v>
      </c>
      <c r="C2108" s="100">
        <v>44863.03125</v>
      </c>
      <c r="D2108" s="100">
        <v>44863.041666666664</v>
      </c>
      <c r="P2108">
        <v>0</v>
      </c>
    </row>
    <row r="2109" spans="2:16" ht="15" customHeight="1">
      <c r="B2109" s="100">
        <v>44863.052083333336</v>
      </c>
      <c r="C2109" s="100">
        <v>44863.041666666664</v>
      </c>
      <c r="D2109" s="100">
        <v>44863.052083333336</v>
      </c>
      <c r="P2109">
        <v>0</v>
      </c>
    </row>
    <row r="2110" spans="2:16" ht="15" customHeight="1">
      <c r="B2110" s="100">
        <v>44863.0625</v>
      </c>
      <c r="C2110" s="100">
        <v>44863.052083333336</v>
      </c>
      <c r="D2110" s="100">
        <v>44863.0625</v>
      </c>
    </row>
    <row r="2111" spans="2:16" ht="15" customHeight="1">
      <c r="B2111" s="100">
        <v>44863.072916666664</v>
      </c>
      <c r="C2111" s="100">
        <v>44863.0625</v>
      </c>
      <c r="D2111" s="100">
        <v>44863.072916666664</v>
      </c>
      <c r="P2111">
        <v>0</v>
      </c>
    </row>
    <row r="2112" spans="2:16" ht="15" customHeight="1">
      <c r="B2112" s="100">
        <v>44863.083333333336</v>
      </c>
      <c r="C2112" s="100">
        <v>44863.072916666664</v>
      </c>
      <c r="D2112" s="100">
        <v>44863.083333333336</v>
      </c>
      <c r="P2112">
        <v>0</v>
      </c>
    </row>
    <row r="2113" spans="2:16" ht="15" customHeight="1">
      <c r="B2113" s="100">
        <v>44863.09375</v>
      </c>
      <c r="C2113" s="100">
        <v>44863.083333333336</v>
      </c>
      <c r="D2113" s="100">
        <v>44863.09375</v>
      </c>
      <c r="P2113">
        <v>0</v>
      </c>
    </row>
    <row r="2114" spans="2:16" ht="15" customHeight="1">
      <c r="B2114" s="100">
        <v>44863.104166666664</v>
      </c>
      <c r="C2114" s="100">
        <v>44863.09375</v>
      </c>
      <c r="D2114" s="100">
        <v>44863.104166666664</v>
      </c>
      <c r="P2114">
        <v>0</v>
      </c>
    </row>
    <row r="2115" spans="2:16" ht="15" customHeight="1">
      <c r="B2115" s="100">
        <v>44863.114583333336</v>
      </c>
      <c r="C2115" s="100">
        <v>44863.104166666664</v>
      </c>
      <c r="D2115" s="100">
        <v>44863.114583333336</v>
      </c>
      <c r="P2115">
        <v>0</v>
      </c>
    </row>
    <row r="2116" spans="2:16" ht="15" customHeight="1">
      <c r="B2116" s="100">
        <v>44863.125</v>
      </c>
      <c r="C2116" s="100">
        <v>44863.114583333336</v>
      </c>
      <c r="D2116" s="100">
        <v>44863.125</v>
      </c>
      <c r="P2116">
        <v>0</v>
      </c>
    </row>
    <row r="2117" spans="2:16" ht="15" customHeight="1">
      <c r="B2117" s="100">
        <v>44863.135416666664</v>
      </c>
      <c r="C2117" s="100">
        <v>44863.125</v>
      </c>
      <c r="D2117" s="100">
        <v>44863.135416666664</v>
      </c>
      <c r="P2117">
        <v>0</v>
      </c>
    </row>
    <row r="2118" spans="2:16" ht="15" customHeight="1">
      <c r="B2118" s="100">
        <v>44863.145833333336</v>
      </c>
      <c r="C2118" s="100">
        <v>44863.135416666664</v>
      </c>
      <c r="D2118" s="100">
        <v>44863.145833333336</v>
      </c>
      <c r="P2118">
        <v>0</v>
      </c>
    </row>
    <row r="2119" spans="2:16" ht="15" customHeight="1">
      <c r="B2119" s="100">
        <v>44863.15625</v>
      </c>
      <c r="C2119" s="100">
        <v>44863.145833333336</v>
      </c>
      <c r="D2119" s="100">
        <v>44863.15625</v>
      </c>
      <c r="P2119">
        <v>0</v>
      </c>
    </row>
    <row r="2120" spans="2:16" ht="15" customHeight="1">
      <c r="B2120" s="100">
        <v>44863.166666666664</v>
      </c>
      <c r="C2120" s="100">
        <v>44863.15625</v>
      </c>
      <c r="D2120" s="100">
        <v>44863.166666666664</v>
      </c>
      <c r="P2120">
        <v>0</v>
      </c>
    </row>
    <row r="2121" spans="2:16" ht="15" customHeight="1">
      <c r="B2121" s="100">
        <v>44863.177083333336</v>
      </c>
      <c r="C2121" s="100">
        <v>44863.166666666664</v>
      </c>
      <c r="D2121" s="100">
        <v>44863.177083333336</v>
      </c>
      <c r="P2121">
        <v>0</v>
      </c>
    </row>
    <row r="2122" spans="2:16" ht="15" customHeight="1">
      <c r="B2122" s="100">
        <v>44863.1875</v>
      </c>
      <c r="C2122" s="100">
        <v>44863.177083333336</v>
      </c>
      <c r="D2122" s="100">
        <v>44863.1875</v>
      </c>
      <c r="P2122">
        <v>0</v>
      </c>
    </row>
    <row r="2123" spans="2:16" ht="15" customHeight="1">
      <c r="B2123" s="100">
        <v>44863.197916666664</v>
      </c>
      <c r="C2123" s="100">
        <v>44863.1875</v>
      </c>
      <c r="D2123" s="100">
        <v>44863.197916666664</v>
      </c>
      <c r="P2123">
        <v>0</v>
      </c>
    </row>
    <row r="2124" spans="2:16" ht="15" customHeight="1">
      <c r="B2124" s="100">
        <v>44863.208333333336</v>
      </c>
      <c r="C2124" s="100">
        <v>44863.197916666664</v>
      </c>
      <c r="D2124" s="100">
        <v>44863.208333333336</v>
      </c>
      <c r="P2124">
        <v>0</v>
      </c>
    </row>
    <row r="2125" spans="2:16" ht="15" customHeight="1">
      <c r="B2125" s="100">
        <v>44863.21875</v>
      </c>
      <c r="C2125" s="100">
        <v>44863.208333333336</v>
      </c>
      <c r="D2125" s="100">
        <v>44863.21875</v>
      </c>
      <c r="P2125">
        <v>0</v>
      </c>
    </row>
    <row r="2126" spans="2:16" ht="15" customHeight="1">
      <c r="B2126" s="100">
        <v>44863.229166666664</v>
      </c>
      <c r="C2126" s="100">
        <v>44863.21875</v>
      </c>
      <c r="D2126" s="100">
        <v>44863.229166666664</v>
      </c>
      <c r="P2126">
        <v>0</v>
      </c>
    </row>
    <row r="2127" spans="2:16" ht="15" customHeight="1">
      <c r="B2127" s="100">
        <v>44863.239583333336</v>
      </c>
      <c r="C2127" s="100">
        <v>44863.229166666664</v>
      </c>
      <c r="D2127" s="100">
        <v>44863.239583333336</v>
      </c>
    </row>
    <row r="2128" spans="2:16" ht="15" customHeight="1">
      <c r="B2128" s="100">
        <v>44863.25</v>
      </c>
      <c r="C2128" s="100">
        <v>44863.239583333336</v>
      </c>
      <c r="D2128" s="100">
        <v>44863.25</v>
      </c>
    </row>
    <row r="2129" spans="2:16" ht="15" customHeight="1">
      <c r="B2129" s="100">
        <v>44863.260416666664</v>
      </c>
      <c r="C2129" s="100">
        <v>44863.25</v>
      </c>
      <c r="D2129" s="100">
        <v>44863.260416666664</v>
      </c>
      <c r="P2129">
        <v>0</v>
      </c>
    </row>
    <row r="2130" spans="2:16" ht="15" customHeight="1">
      <c r="B2130" s="100">
        <v>44863.270833333336</v>
      </c>
      <c r="C2130" s="100">
        <v>44863.260416666664</v>
      </c>
      <c r="D2130" s="100">
        <v>44863.270833333336</v>
      </c>
      <c r="P2130">
        <v>0</v>
      </c>
    </row>
    <row r="2131" spans="2:16" ht="15" customHeight="1">
      <c r="B2131" s="100">
        <v>44863.28125</v>
      </c>
      <c r="C2131" s="100">
        <v>44863.270833333336</v>
      </c>
      <c r="D2131" s="100">
        <v>44863.28125</v>
      </c>
      <c r="P2131">
        <v>0</v>
      </c>
    </row>
    <row r="2132" spans="2:16" ht="15" customHeight="1">
      <c r="B2132" s="100">
        <v>44863.291666666664</v>
      </c>
      <c r="C2132" s="100">
        <v>44863.28125</v>
      </c>
      <c r="D2132" s="100">
        <v>44863.291666666664</v>
      </c>
      <c r="P2132">
        <v>0</v>
      </c>
    </row>
    <row r="2133" spans="2:16" ht="15" customHeight="1">
      <c r="B2133" s="100">
        <v>44863.302083333336</v>
      </c>
      <c r="C2133" s="100">
        <v>44863.291666666664</v>
      </c>
      <c r="D2133" s="100">
        <v>44863.302083333336</v>
      </c>
      <c r="P2133">
        <v>0</v>
      </c>
    </row>
    <row r="2134" spans="2:16" ht="15" customHeight="1">
      <c r="B2134" s="100">
        <v>44863.3125</v>
      </c>
      <c r="C2134" s="100">
        <v>44863.302083333336</v>
      </c>
      <c r="D2134" s="100">
        <v>44863.3125</v>
      </c>
      <c r="P2134">
        <v>0</v>
      </c>
    </row>
    <row r="2135" spans="2:16" ht="15" customHeight="1">
      <c r="B2135" s="100">
        <v>44863.322916666664</v>
      </c>
      <c r="C2135" s="100">
        <v>44863.3125</v>
      </c>
      <c r="D2135" s="100">
        <v>44863.322916666664</v>
      </c>
      <c r="P2135">
        <v>0</v>
      </c>
    </row>
    <row r="2136" spans="2:16" ht="15" customHeight="1">
      <c r="B2136" s="100">
        <v>44863.333333333336</v>
      </c>
      <c r="C2136" s="100">
        <v>44863.322916666664</v>
      </c>
      <c r="D2136" s="100">
        <v>44863.333333333336</v>
      </c>
      <c r="P2136">
        <v>0</v>
      </c>
    </row>
    <row r="2137" spans="2:16" ht="15" customHeight="1">
      <c r="B2137" s="100">
        <v>44863.34375</v>
      </c>
      <c r="C2137" s="100">
        <v>44863.333333333336</v>
      </c>
      <c r="D2137" s="100">
        <v>44863.34375</v>
      </c>
      <c r="P2137">
        <v>0</v>
      </c>
    </row>
    <row r="2138" spans="2:16" ht="15" customHeight="1">
      <c r="B2138" s="100">
        <v>44863.354166666664</v>
      </c>
      <c r="C2138" s="100">
        <v>44863.34375</v>
      </c>
      <c r="D2138" s="100">
        <v>44863.354166666664</v>
      </c>
      <c r="P2138">
        <v>0</v>
      </c>
    </row>
    <row r="2139" spans="2:16" ht="15" customHeight="1">
      <c r="B2139" s="100">
        <v>44863.364583333336</v>
      </c>
      <c r="C2139" s="100">
        <v>44863.354166666664</v>
      </c>
      <c r="D2139" s="100">
        <v>44863.364583333336</v>
      </c>
      <c r="P2139">
        <v>0</v>
      </c>
    </row>
    <row r="2140" spans="2:16" ht="15" customHeight="1">
      <c r="B2140" s="100">
        <v>44863.375</v>
      </c>
      <c r="C2140" s="100">
        <v>44863.364583333336</v>
      </c>
      <c r="D2140" s="100">
        <v>44863.375</v>
      </c>
      <c r="P2140">
        <v>0</v>
      </c>
    </row>
    <row r="2141" spans="2:16" ht="15" customHeight="1">
      <c r="B2141" s="100">
        <v>44863.385416666664</v>
      </c>
      <c r="C2141" s="100">
        <v>44863.375</v>
      </c>
      <c r="D2141" s="100">
        <v>44863.385416666664</v>
      </c>
      <c r="P2141">
        <v>0</v>
      </c>
    </row>
    <row r="2142" spans="2:16" ht="15" customHeight="1">
      <c r="B2142" s="100">
        <v>44863.395833333336</v>
      </c>
      <c r="C2142" s="100">
        <v>44863.385416666664</v>
      </c>
      <c r="D2142" s="100">
        <v>44863.395833333336</v>
      </c>
      <c r="P2142">
        <v>0</v>
      </c>
    </row>
    <row r="2143" spans="2:16" ht="15" customHeight="1">
      <c r="B2143" s="100">
        <v>44863.40625</v>
      </c>
      <c r="C2143" s="100">
        <v>44863.395833333336</v>
      </c>
      <c r="D2143" s="100">
        <v>44863.40625</v>
      </c>
    </row>
    <row r="2144" spans="2:16" ht="15" customHeight="1">
      <c r="B2144" s="100">
        <v>44863.416666666664</v>
      </c>
      <c r="C2144" s="100">
        <v>44863.40625</v>
      </c>
      <c r="D2144" s="100">
        <v>44863.416666666664</v>
      </c>
      <c r="P2144">
        <v>0</v>
      </c>
    </row>
    <row r="2145" spans="2:16" ht="15" customHeight="1">
      <c r="B2145" s="100">
        <v>44863.427083333336</v>
      </c>
      <c r="C2145" s="100">
        <v>44863.416666666664</v>
      </c>
      <c r="D2145" s="100">
        <v>44863.427083333336</v>
      </c>
      <c r="P2145">
        <v>0</v>
      </c>
    </row>
    <row r="2146" spans="2:16" ht="15" customHeight="1">
      <c r="B2146" s="100">
        <v>44863.4375</v>
      </c>
      <c r="C2146" s="100">
        <v>44863.427083333336</v>
      </c>
      <c r="D2146" s="100">
        <v>44863.4375</v>
      </c>
      <c r="P2146">
        <v>0</v>
      </c>
    </row>
    <row r="2147" spans="2:16" ht="15" customHeight="1">
      <c r="B2147" s="100">
        <v>44863.447916666664</v>
      </c>
      <c r="C2147" s="100">
        <v>44863.4375</v>
      </c>
      <c r="D2147" s="100">
        <v>44863.447916666664</v>
      </c>
    </row>
    <row r="2148" spans="2:16" ht="15" customHeight="1">
      <c r="B2148" s="100">
        <v>44863.458333333336</v>
      </c>
      <c r="C2148" s="100">
        <v>44863.447916666664</v>
      </c>
      <c r="D2148" s="100">
        <v>44863.458333333336</v>
      </c>
      <c r="P2148">
        <v>0</v>
      </c>
    </row>
    <row r="2149" spans="2:16" ht="15" customHeight="1">
      <c r="B2149" s="100">
        <v>44863.46875</v>
      </c>
      <c r="C2149" s="100">
        <v>44863.458333333336</v>
      </c>
      <c r="D2149" s="100">
        <v>44863.46875</v>
      </c>
      <c r="P2149">
        <v>0.12</v>
      </c>
    </row>
    <row r="2150" spans="2:16" ht="15" customHeight="1">
      <c r="B2150" s="100">
        <v>44863.479166666664</v>
      </c>
      <c r="C2150" s="100">
        <v>44863.46875</v>
      </c>
      <c r="D2150" s="100">
        <v>44863.479166666664</v>
      </c>
      <c r="P2150">
        <v>0</v>
      </c>
    </row>
    <row r="2151" spans="2:16" ht="15" customHeight="1">
      <c r="B2151" s="100">
        <v>44863.489583333336</v>
      </c>
      <c r="C2151" s="100">
        <v>44863.479166666664</v>
      </c>
      <c r="D2151" s="100">
        <v>44863.489583333336</v>
      </c>
      <c r="P2151">
        <v>0</v>
      </c>
    </row>
    <row r="2152" spans="2:16" ht="15" customHeight="1">
      <c r="B2152" s="100">
        <v>44863.5</v>
      </c>
      <c r="C2152" s="100">
        <v>44863.489583333336</v>
      </c>
      <c r="D2152" s="100">
        <v>44863.5</v>
      </c>
      <c r="P2152">
        <v>0</v>
      </c>
    </row>
    <row r="2153" spans="2:16" ht="15" customHeight="1">
      <c r="B2153" s="100">
        <v>44863.510416666664</v>
      </c>
      <c r="C2153" s="100">
        <v>44863.5</v>
      </c>
      <c r="D2153" s="100">
        <v>44863.510416666664</v>
      </c>
      <c r="P2153">
        <v>0</v>
      </c>
    </row>
    <row r="2154" spans="2:16" ht="15" customHeight="1">
      <c r="B2154" s="100">
        <v>44863.520833333336</v>
      </c>
      <c r="C2154" s="100">
        <v>44863.510416666664</v>
      </c>
      <c r="D2154" s="100">
        <v>44863.520833333336</v>
      </c>
      <c r="P2154">
        <v>0</v>
      </c>
    </row>
    <row r="2155" spans="2:16" ht="15" customHeight="1">
      <c r="B2155" s="100">
        <v>44863.53125</v>
      </c>
      <c r="C2155" s="100">
        <v>44863.520833333336</v>
      </c>
      <c r="D2155" s="100">
        <v>44863.53125</v>
      </c>
      <c r="P2155">
        <v>0</v>
      </c>
    </row>
    <row r="2156" spans="2:16" ht="15" customHeight="1">
      <c r="B2156" s="100">
        <v>44863.541666666664</v>
      </c>
      <c r="C2156" s="100">
        <v>44863.53125</v>
      </c>
      <c r="D2156" s="100">
        <v>44863.541666666664</v>
      </c>
    </row>
    <row r="2157" spans="2:16" ht="15" customHeight="1">
      <c r="B2157" s="100">
        <v>44863.552083333336</v>
      </c>
      <c r="C2157" s="100">
        <v>44863.541666666664</v>
      </c>
      <c r="D2157" s="100">
        <v>44863.552083333336</v>
      </c>
      <c r="P2157">
        <v>0</v>
      </c>
    </row>
    <row r="2158" spans="2:16" ht="15" customHeight="1">
      <c r="B2158" s="100">
        <v>44863.5625</v>
      </c>
      <c r="C2158" s="100">
        <v>44863.552083333336</v>
      </c>
      <c r="D2158" s="100">
        <v>44863.5625</v>
      </c>
      <c r="P2158">
        <v>0</v>
      </c>
    </row>
    <row r="2159" spans="2:16" ht="15" customHeight="1">
      <c r="B2159" s="100">
        <v>44863.572916666664</v>
      </c>
      <c r="C2159" s="100">
        <v>44863.5625</v>
      </c>
      <c r="D2159" s="100">
        <v>44863.572916666664</v>
      </c>
      <c r="P2159">
        <v>0</v>
      </c>
    </row>
    <row r="2160" spans="2:16" ht="15" customHeight="1">
      <c r="B2160" s="100">
        <v>44863.583333333336</v>
      </c>
      <c r="C2160" s="100">
        <v>44863.572916666664</v>
      </c>
      <c r="D2160" s="100">
        <v>44863.583333333336</v>
      </c>
      <c r="P2160">
        <v>0</v>
      </c>
    </row>
    <row r="2161" spans="2:16" ht="15" customHeight="1">
      <c r="B2161" s="100">
        <v>44863.59375</v>
      </c>
      <c r="C2161" s="100">
        <v>44863.583333333336</v>
      </c>
      <c r="D2161" s="100">
        <v>44863.59375</v>
      </c>
    </row>
    <row r="2162" spans="2:16" ht="15" customHeight="1">
      <c r="B2162" s="100">
        <v>44863.604166666664</v>
      </c>
      <c r="C2162" s="100">
        <v>44863.59375</v>
      </c>
      <c r="D2162" s="100">
        <v>44863.604166666664</v>
      </c>
      <c r="P2162">
        <v>0</v>
      </c>
    </row>
    <row r="2163" spans="2:16" ht="15" customHeight="1">
      <c r="B2163" s="100">
        <v>44863.614583333336</v>
      </c>
      <c r="C2163" s="100">
        <v>44863.604166666664</v>
      </c>
      <c r="D2163" s="100">
        <v>44863.614583333336</v>
      </c>
    </row>
    <row r="2164" spans="2:16" ht="15" customHeight="1">
      <c r="B2164" s="100">
        <v>44863.625</v>
      </c>
      <c r="C2164" s="100">
        <v>44863.614583333336</v>
      </c>
      <c r="D2164" s="100">
        <v>44863.625</v>
      </c>
      <c r="P2164">
        <v>0</v>
      </c>
    </row>
    <row r="2165" spans="2:16" ht="15" customHeight="1">
      <c r="B2165" s="100">
        <v>44863.635416666664</v>
      </c>
      <c r="C2165" s="100">
        <v>44863.625</v>
      </c>
      <c r="D2165" s="100">
        <v>44863.635416666664</v>
      </c>
    </row>
    <row r="2166" spans="2:16" ht="15" customHeight="1">
      <c r="B2166" s="100">
        <v>44863.645833333336</v>
      </c>
      <c r="C2166" s="100">
        <v>44863.635416666664</v>
      </c>
      <c r="D2166" s="100">
        <v>44863.645833333336</v>
      </c>
      <c r="P2166">
        <v>0</v>
      </c>
    </row>
    <row r="2167" spans="2:16" ht="15" customHeight="1">
      <c r="B2167" s="100">
        <v>44863.65625</v>
      </c>
      <c r="C2167" s="100">
        <v>44863.645833333336</v>
      </c>
      <c r="D2167" s="100">
        <v>44863.65625</v>
      </c>
      <c r="P2167">
        <v>3.97</v>
      </c>
    </row>
    <row r="2168" spans="2:16" ht="15" customHeight="1">
      <c r="B2168" s="100">
        <v>44863.666666666664</v>
      </c>
      <c r="C2168" s="100">
        <v>44863.65625</v>
      </c>
      <c r="D2168" s="100">
        <v>44863.666666666664</v>
      </c>
    </row>
    <row r="2169" spans="2:16" ht="15" customHeight="1">
      <c r="B2169" s="100">
        <v>44863.677083333336</v>
      </c>
      <c r="C2169" s="100">
        <v>44863.666666666664</v>
      </c>
      <c r="D2169" s="100">
        <v>44863.677083333336</v>
      </c>
    </row>
    <row r="2170" spans="2:16" ht="15" customHeight="1">
      <c r="B2170" s="100">
        <v>44863.6875</v>
      </c>
      <c r="C2170" s="100">
        <v>44863.677083333336</v>
      </c>
      <c r="D2170" s="100">
        <v>44863.6875</v>
      </c>
    </row>
    <row r="2171" spans="2:16" ht="15" customHeight="1">
      <c r="B2171" s="100">
        <v>44863.697916666664</v>
      </c>
      <c r="C2171" s="100">
        <v>44863.6875</v>
      </c>
      <c r="D2171" s="100">
        <v>44863.697916666664</v>
      </c>
      <c r="P2171">
        <v>258.02</v>
      </c>
    </row>
    <row r="2172" spans="2:16" ht="15" customHeight="1">
      <c r="B2172" s="100">
        <v>44863.708333333336</v>
      </c>
      <c r="C2172" s="100">
        <v>44863.697916666664</v>
      </c>
      <c r="D2172" s="100">
        <v>44863.708333333336</v>
      </c>
      <c r="P2172">
        <v>207</v>
      </c>
    </row>
    <row r="2173" spans="2:16" ht="15" customHeight="1">
      <c r="B2173" s="100">
        <v>44863.71875</v>
      </c>
      <c r="C2173" s="100">
        <v>44863.708333333336</v>
      </c>
      <c r="D2173" s="100">
        <v>44863.71875</v>
      </c>
    </row>
    <row r="2174" spans="2:16" ht="15" customHeight="1">
      <c r="B2174" s="100">
        <v>44863.729166666664</v>
      </c>
      <c r="C2174" s="100">
        <v>44863.71875</v>
      </c>
      <c r="D2174" s="100">
        <v>44863.729166666664</v>
      </c>
    </row>
    <row r="2175" spans="2:16" ht="15" customHeight="1">
      <c r="B2175" s="100">
        <v>44863.739583333336</v>
      </c>
      <c r="C2175" s="100">
        <v>44863.729166666664</v>
      </c>
      <c r="D2175" s="100">
        <v>44863.739583333336</v>
      </c>
    </row>
    <row r="2176" spans="2:16" ht="15" customHeight="1">
      <c r="B2176" s="100">
        <v>44863.75</v>
      </c>
      <c r="C2176" s="100">
        <v>44863.739583333336</v>
      </c>
      <c r="D2176" s="100">
        <v>44863.75</v>
      </c>
      <c r="P2176">
        <v>0</v>
      </c>
    </row>
    <row r="2177" spans="2:16" ht="15" customHeight="1">
      <c r="B2177" s="100">
        <v>44863.760416666664</v>
      </c>
      <c r="C2177" s="100">
        <v>44863.75</v>
      </c>
      <c r="D2177" s="100">
        <v>44863.760416666664</v>
      </c>
      <c r="P2177">
        <v>302.95999999999998</v>
      </c>
    </row>
    <row r="2178" spans="2:16" ht="15" customHeight="1">
      <c r="B2178" s="100">
        <v>44863.770833333336</v>
      </c>
      <c r="C2178" s="100">
        <v>44863.760416666664</v>
      </c>
      <c r="D2178" s="100">
        <v>44863.770833333336</v>
      </c>
      <c r="P2178">
        <v>0</v>
      </c>
    </row>
    <row r="2179" spans="2:16" ht="15" customHeight="1">
      <c r="B2179" s="100">
        <v>44863.78125</v>
      </c>
      <c r="C2179" s="100">
        <v>44863.770833333336</v>
      </c>
      <c r="D2179" s="100">
        <v>44863.78125</v>
      </c>
    </row>
    <row r="2180" spans="2:16" ht="15" customHeight="1">
      <c r="B2180" s="100">
        <v>44863.791666666664</v>
      </c>
      <c r="C2180" s="100">
        <v>44863.78125</v>
      </c>
      <c r="D2180" s="100">
        <v>44863.791666666664</v>
      </c>
    </row>
    <row r="2181" spans="2:16" ht="15" customHeight="1">
      <c r="B2181" s="100">
        <v>44863.802083333336</v>
      </c>
      <c r="C2181" s="100">
        <v>44863.791666666664</v>
      </c>
      <c r="D2181" s="100">
        <v>44863.802083333336</v>
      </c>
      <c r="P2181">
        <v>949</v>
      </c>
    </row>
    <row r="2182" spans="2:16" ht="15" customHeight="1">
      <c r="B2182" s="100">
        <v>44863.8125</v>
      </c>
      <c r="C2182" s="100">
        <v>44863.802083333336</v>
      </c>
      <c r="D2182" s="100">
        <v>44863.8125</v>
      </c>
      <c r="P2182">
        <v>1225.6400000000001</v>
      </c>
    </row>
    <row r="2183" spans="2:16" ht="15" customHeight="1">
      <c r="B2183" s="100">
        <v>44863.822916666664</v>
      </c>
      <c r="C2183" s="100">
        <v>44863.8125</v>
      </c>
      <c r="D2183" s="100">
        <v>44863.822916666664</v>
      </c>
      <c r="P2183">
        <v>2711.94</v>
      </c>
    </row>
    <row r="2184" spans="2:16" ht="15" customHeight="1">
      <c r="B2184" s="100">
        <v>44863.833333333336</v>
      </c>
      <c r="C2184" s="100">
        <v>44863.822916666664</v>
      </c>
      <c r="D2184" s="100">
        <v>44863.833333333336</v>
      </c>
      <c r="P2184">
        <v>609.07000000000005</v>
      </c>
    </row>
    <row r="2185" spans="2:16" ht="15" customHeight="1">
      <c r="B2185" s="100">
        <v>44863.84375</v>
      </c>
      <c r="C2185" s="100">
        <v>44863.833333333336</v>
      </c>
      <c r="D2185" s="100">
        <v>44863.84375</v>
      </c>
      <c r="P2185">
        <v>0</v>
      </c>
    </row>
    <row r="2186" spans="2:16" ht="15" customHeight="1">
      <c r="B2186" s="100">
        <v>44863.854166666664</v>
      </c>
      <c r="C2186" s="100">
        <v>44863.84375</v>
      </c>
      <c r="D2186" s="100">
        <v>44863.854166666664</v>
      </c>
      <c r="P2186">
        <v>661.14</v>
      </c>
    </row>
    <row r="2187" spans="2:16" ht="15" customHeight="1">
      <c r="B2187" s="100">
        <v>44863.864583333336</v>
      </c>
      <c r="C2187" s="100">
        <v>44863.854166666664</v>
      </c>
      <c r="D2187" s="100">
        <v>44863.864583333336</v>
      </c>
      <c r="P2187">
        <v>1228.99</v>
      </c>
    </row>
    <row r="2188" spans="2:16" ht="15" customHeight="1">
      <c r="B2188" s="100">
        <v>44863.875</v>
      </c>
      <c r="C2188" s="100">
        <v>44863.864583333336</v>
      </c>
      <c r="D2188" s="100">
        <v>44863.875</v>
      </c>
    </row>
    <row r="2189" spans="2:16" ht="15" customHeight="1">
      <c r="B2189" s="100">
        <v>44863.885416666664</v>
      </c>
      <c r="C2189" s="100">
        <v>44863.875</v>
      </c>
      <c r="D2189" s="100">
        <v>44863.885416666664</v>
      </c>
      <c r="P2189">
        <v>1003.69</v>
      </c>
    </row>
    <row r="2190" spans="2:16" ht="15" customHeight="1">
      <c r="B2190" s="100">
        <v>44863.895833333336</v>
      </c>
      <c r="C2190" s="100">
        <v>44863.885416666664</v>
      </c>
      <c r="D2190" s="100">
        <v>44863.895833333336</v>
      </c>
      <c r="P2190">
        <v>149.85</v>
      </c>
    </row>
    <row r="2191" spans="2:16" ht="15" customHeight="1">
      <c r="B2191" s="100">
        <v>44863.90625</v>
      </c>
      <c r="C2191" s="100">
        <v>44863.895833333336</v>
      </c>
      <c r="D2191" s="100">
        <v>44863.90625</v>
      </c>
      <c r="P2191">
        <v>28.98</v>
      </c>
    </row>
    <row r="2192" spans="2:16" ht="15" customHeight="1">
      <c r="B2192" s="100">
        <v>44863.916666666664</v>
      </c>
      <c r="C2192" s="100">
        <v>44863.90625</v>
      </c>
      <c r="D2192" s="100">
        <v>44863.916666666664</v>
      </c>
      <c r="P2192">
        <v>2.33</v>
      </c>
    </row>
    <row r="2193" spans="2:16" ht="15" customHeight="1">
      <c r="B2193" s="100">
        <v>44863.927083333336</v>
      </c>
      <c r="C2193" s="100">
        <v>44863.916666666664</v>
      </c>
      <c r="D2193" s="100">
        <v>44863.927083333336</v>
      </c>
      <c r="P2193">
        <v>0</v>
      </c>
    </row>
    <row r="2194" spans="2:16" ht="15" customHeight="1">
      <c r="B2194" s="100">
        <v>44863.9375</v>
      </c>
      <c r="C2194" s="100">
        <v>44863.927083333336</v>
      </c>
      <c r="D2194" s="100">
        <v>44863.9375</v>
      </c>
      <c r="P2194">
        <v>0</v>
      </c>
    </row>
    <row r="2195" spans="2:16" ht="15" customHeight="1">
      <c r="B2195" s="100">
        <v>44863.947916666664</v>
      </c>
      <c r="C2195" s="100">
        <v>44863.9375</v>
      </c>
      <c r="D2195" s="100">
        <v>44863.947916666664</v>
      </c>
      <c r="P2195">
        <v>0</v>
      </c>
    </row>
    <row r="2196" spans="2:16" ht="15" customHeight="1">
      <c r="B2196" s="100">
        <v>44863.958333333336</v>
      </c>
      <c r="C2196" s="100">
        <v>44863.947916666664</v>
      </c>
      <c r="D2196" s="100">
        <v>44863.958333333336</v>
      </c>
      <c r="P2196">
        <v>0</v>
      </c>
    </row>
    <row r="2197" spans="2:16" ht="15" customHeight="1">
      <c r="B2197" s="100">
        <v>44863.96875</v>
      </c>
      <c r="C2197" s="100">
        <v>44863.958333333336</v>
      </c>
      <c r="D2197" s="100">
        <v>44863.96875</v>
      </c>
      <c r="P2197">
        <v>0</v>
      </c>
    </row>
    <row r="2198" spans="2:16" ht="15" customHeight="1">
      <c r="B2198" s="100">
        <v>44863.979166666664</v>
      </c>
      <c r="C2198" s="100">
        <v>44863.96875</v>
      </c>
      <c r="D2198" s="100">
        <v>44863.979166666664</v>
      </c>
      <c r="P2198">
        <v>0</v>
      </c>
    </row>
    <row r="2199" spans="2:16" ht="15" customHeight="1">
      <c r="B2199" s="100">
        <v>44863.989583333336</v>
      </c>
      <c r="C2199" s="100">
        <v>44863.979166666664</v>
      </c>
      <c r="D2199" s="100">
        <v>44863.989583333336</v>
      </c>
      <c r="P2199">
        <v>0</v>
      </c>
    </row>
    <row r="2200" spans="2:16" ht="15" customHeight="1">
      <c r="B2200" s="100">
        <v>44864</v>
      </c>
      <c r="C2200" s="100">
        <v>44863.989583333336</v>
      </c>
      <c r="D2200" s="100">
        <v>44864</v>
      </c>
      <c r="P2200">
        <v>0</v>
      </c>
    </row>
    <row r="2201" spans="2:16" ht="15" customHeight="1">
      <c r="B2201" s="100">
        <v>44864.010416666664</v>
      </c>
      <c r="C2201" s="100">
        <v>44864</v>
      </c>
      <c r="D2201" s="100">
        <v>44864.010416666664</v>
      </c>
      <c r="P2201">
        <v>0</v>
      </c>
    </row>
    <row r="2202" spans="2:16" ht="15" customHeight="1">
      <c r="B2202" s="100">
        <v>44864.020833333336</v>
      </c>
      <c r="C2202" s="100">
        <v>44864.010416666664</v>
      </c>
      <c r="D2202" s="100">
        <v>44864.020833333336</v>
      </c>
      <c r="P2202">
        <v>0</v>
      </c>
    </row>
    <row r="2203" spans="2:16" ht="15" customHeight="1">
      <c r="B2203" s="100">
        <v>44864.03125</v>
      </c>
      <c r="C2203" s="100">
        <v>44864.020833333336</v>
      </c>
      <c r="D2203" s="100">
        <v>44864.03125</v>
      </c>
      <c r="P2203">
        <v>0</v>
      </c>
    </row>
    <row r="2204" spans="2:16" ht="15" customHeight="1">
      <c r="B2204" s="100">
        <v>44864.041666666664</v>
      </c>
      <c r="C2204" s="100">
        <v>44864.03125</v>
      </c>
      <c r="D2204" s="100">
        <v>44864.041666666664</v>
      </c>
      <c r="P2204">
        <v>0</v>
      </c>
    </row>
    <row r="2205" spans="2:16" ht="15" customHeight="1">
      <c r="B2205" s="100">
        <v>44864.052083333336</v>
      </c>
      <c r="C2205" s="100">
        <v>44864.041666666664</v>
      </c>
      <c r="D2205" s="100">
        <v>44864.052083333336</v>
      </c>
    </row>
    <row r="2206" spans="2:16" ht="15" customHeight="1">
      <c r="B2206" s="100">
        <v>44864.0625</v>
      </c>
      <c r="C2206" s="100">
        <v>44864.052083333336</v>
      </c>
      <c r="D2206" s="100">
        <v>44864.0625</v>
      </c>
    </row>
    <row r="2207" spans="2:16" ht="15" customHeight="1">
      <c r="B2207" s="100">
        <v>44864.072916666664</v>
      </c>
      <c r="C2207" s="100">
        <v>44864.0625</v>
      </c>
      <c r="D2207" s="100">
        <v>44864.072916666664</v>
      </c>
    </row>
    <row r="2208" spans="2:16" ht="15" customHeight="1">
      <c r="B2208" s="100">
        <v>44864.083333333336</v>
      </c>
      <c r="C2208" s="100">
        <v>44864.072916666664</v>
      </c>
      <c r="D2208" s="100">
        <v>44864.083333333336</v>
      </c>
      <c r="P2208">
        <v>0</v>
      </c>
    </row>
    <row r="2209" spans="2:16" ht="15" customHeight="1">
      <c r="B2209" s="100">
        <v>44864.09375</v>
      </c>
      <c r="C2209" s="100">
        <v>44864.083333333336</v>
      </c>
      <c r="D2209" s="100">
        <v>44864.09375</v>
      </c>
    </row>
    <row r="2210" spans="2:16" ht="15" customHeight="1">
      <c r="B2210" s="100">
        <v>44864.104166666664</v>
      </c>
      <c r="C2210" s="100">
        <v>44864.09375</v>
      </c>
      <c r="D2210" s="100">
        <v>44864.104166666664</v>
      </c>
    </row>
    <row r="2211" spans="2:16" ht="15" customHeight="1">
      <c r="B2211" s="100">
        <v>44864.114583333336</v>
      </c>
      <c r="C2211" s="100">
        <v>44864.104166666664</v>
      </c>
      <c r="D2211" s="100">
        <v>44864.114583333336</v>
      </c>
    </row>
    <row r="2212" spans="2:16" ht="15" customHeight="1">
      <c r="B2212" s="100">
        <v>44864.125</v>
      </c>
      <c r="C2212" s="100">
        <v>44864.114583333336</v>
      </c>
      <c r="D2212" s="100">
        <v>44864.125</v>
      </c>
      <c r="P2212">
        <v>0</v>
      </c>
    </row>
    <row r="2213" spans="2:16" ht="15" customHeight="1">
      <c r="B2213" s="100">
        <v>44864.135416666664</v>
      </c>
      <c r="C2213" s="100">
        <v>44864.125</v>
      </c>
      <c r="D2213" s="100">
        <v>44864.135416666664</v>
      </c>
      <c r="P2213">
        <v>0</v>
      </c>
    </row>
    <row r="2214" spans="2:16" ht="15" customHeight="1">
      <c r="B2214" s="100">
        <v>44864.145833333336</v>
      </c>
      <c r="C2214" s="100">
        <v>44864.135416666664</v>
      </c>
      <c r="D2214" s="100">
        <v>44864.145833333336</v>
      </c>
      <c r="P2214">
        <v>0</v>
      </c>
    </row>
    <row r="2215" spans="2:16" ht="15" customHeight="1">
      <c r="B2215" s="100">
        <v>44864.15625</v>
      </c>
      <c r="C2215" s="100">
        <v>44864.145833333336</v>
      </c>
      <c r="D2215" s="100">
        <v>44864.15625</v>
      </c>
      <c r="P2215">
        <v>0</v>
      </c>
    </row>
    <row r="2216" spans="2:16" ht="15" customHeight="1">
      <c r="B2216" s="100">
        <v>44864.166666666664</v>
      </c>
      <c r="C2216" s="100">
        <v>44864.15625</v>
      </c>
      <c r="D2216" s="100">
        <v>44864.166666666664</v>
      </c>
      <c r="P2216">
        <v>0</v>
      </c>
    </row>
    <row r="2217" spans="2:16" ht="15" customHeight="1">
      <c r="B2217" s="100">
        <v>44864.177083333336</v>
      </c>
      <c r="C2217" s="100">
        <v>44864.166666666664</v>
      </c>
      <c r="D2217" s="100">
        <v>44864.177083333336</v>
      </c>
      <c r="P2217">
        <v>0</v>
      </c>
    </row>
    <row r="2218" spans="2:16" ht="15" customHeight="1">
      <c r="B2218" s="100">
        <v>44864.1875</v>
      </c>
      <c r="C2218" s="100">
        <v>44864.177083333336</v>
      </c>
      <c r="D2218" s="100">
        <v>44864.1875</v>
      </c>
      <c r="P2218">
        <v>0</v>
      </c>
    </row>
    <row r="2219" spans="2:16" ht="15" customHeight="1">
      <c r="B2219" s="100">
        <v>44864.197916666664</v>
      </c>
      <c r="C2219" s="100">
        <v>44864.1875</v>
      </c>
      <c r="D2219" s="100">
        <v>44864.197916666664</v>
      </c>
      <c r="P2219">
        <v>0</v>
      </c>
    </row>
    <row r="2220" spans="2:16" ht="15" customHeight="1">
      <c r="B2220" s="100">
        <v>44864.208333333336</v>
      </c>
      <c r="C2220" s="100">
        <v>44864.197916666664</v>
      </c>
      <c r="D2220" s="100">
        <v>44864.208333333336</v>
      </c>
      <c r="P2220">
        <v>0</v>
      </c>
    </row>
    <row r="2221" spans="2:16" ht="15" customHeight="1">
      <c r="B2221" s="100">
        <v>44864.21875</v>
      </c>
      <c r="C2221" s="100">
        <v>44864.208333333336</v>
      </c>
      <c r="D2221" s="100">
        <v>44864.21875</v>
      </c>
      <c r="P2221">
        <v>0</v>
      </c>
    </row>
    <row r="2222" spans="2:16" ht="15" customHeight="1">
      <c r="B2222" s="100">
        <v>44864.229166666664</v>
      </c>
      <c r="C2222" s="100">
        <v>44864.21875</v>
      </c>
      <c r="D2222" s="100">
        <v>44864.229166666664</v>
      </c>
      <c r="P2222">
        <v>0</v>
      </c>
    </row>
    <row r="2223" spans="2:16" ht="15" customHeight="1">
      <c r="B2223" s="100">
        <v>44864.239583333336</v>
      </c>
      <c r="C2223" s="100">
        <v>44864.229166666664</v>
      </c>
      <c r="D2223" s="100">
        <v>44864.239583333336</v>
      </c>
      <c r="P2223">
        <v>0</v>
      </c>
    </row>
    <row r="2224" spans="2:16" ht="15" customHeight="1">
      <c r="B2224" s="100">
        <v>44864.25</v>
      </c>
      <c r="C2224" s="100">
        <v>44864.239583333336</v>
      </c>
      <c r="D2224" s="100">
        <v>44864.25</v>
      </c>
      <c r="P2224">
        <v>0</v>
      </c>
    </row>
    <row r="2225" spans="2:16" ht="15" customHeight="1">
      <c r="B2225" s="100">
        <v>44864.260416666664</v>
      </c>
      <c r="C2225" s="100">
        <v>44864.25</v>
      </c>
      <c r="D2225" s="100">
        <v>44864.260416666664</v>
      </c>
      <c r="P2225">
        <v>0</v>
      </c>
    </row>
    <row r="2226" spans="2:16" ht="15" customHeight="1">
      <c r="B2226" s="100">
        <v>44864.270833333336</v>
      </c>
      <c r="C2226" s="100">
        <v>44864.260416666664</v>
      </c>
      <c r="D2226" s="100">
        <v>44864.270833333336</v>
      </c>
      <c r="P2226">
        <v>0</v>
      </c>
    </row>
    <row r="2227" spans="2:16" ht="15" customHeight="1">
      <c r="B2227" s="100">
        <v>44864.28125</v>
      </c>
      <c r="C2227" s="100">
        <v>44864.270833333336</v>
      </c>
      <c r="D2227" s="100">
        <v>44864.28125</v>
      </c>
      <c r="P2227">
        <v>0</v>
      </c>
    </row>
    <row r="2228" spans="2:16" ht="15" customHeight="1">
      <c r="B2228" s="100">
        <v>44864.291666666664</v>
      </c>
      <c r="C2228" s="100">
        <v>44864.28125</v>
      </c>
      <c r="D2228" s="100">
        <v>44864.291666666664</v>
      </c>
      <c r="P2228">
        <v>0</v>
      </c>
    </row>
    <row r="2229" spans="2:16" ht="15" customHeight="1">
      <c r="B2229" s="100">
        <v>44864.302083333336</v>
      </c>
      <c r="C2229" s="100">
        <v>44864.291666666664</v>
      </c>
      <c r="D2229" s="100">
        <v>44864.302083333336</v>
      </c>
      <c r="P2229">
        <v>0</v>
      </c>
    </row>
    <row r="2230" spans="2:16" ht="15" customHeight="1">
      <c r="B2230" s="100">
        <v>44864.3125</v>
      </c>
      <c r="C2230" s="100">
        <v>44864.302083333336</v>
      </c>
      <c r="D2230" s="100">
        <v>44864.3125</v>
      </c>
      <c r="P2230">
        <v>0</v>
      </c>
    </row>
    <row r="2231" spans="2:16" ht="15" customHeight="1">
      <c r="B2231" s="100">
        <v>44864.322916666664</v>
      </c>
      <c r="C2231" s="100">
        <v>44864.3125</v>
      </c>
      <c r="D2231" s="100">
        <v>44864.322916666664</v>
      </c>
      <c r="P2231">
        <v>0</v>
      </c>
    </row>
    <row r="2232" spans="2:16" ht="15" customHeight="1">
      <c r="B2232" s="100">
        <v>44864.333333333336</v>
      </c>
      <c r="C2232" s="100">
        <v>44864.322916666664</v>
      </c>
      <c r="D2232" s="100">
        <v>44864.333333333336</v>
      </c>
      <c r="P2232">
        <v>0</v>
      </c>
    </row>
    <row r="2233" spans="2:16" ht="15" customHeight="1">
      <c r="B2233" s="100">
        <v>44864.34375</v>
      </c>
      <c r="C2233" s="100">
        <v>44864.333333333336</v>
      </c>
      <c r="D2233" s="100">
        <v>44864.34375</v>
      </c>
      <c r="P2233">
        <v>0</v>
      </c>
    </row>
    <row r="2234" spans="2:16" ht="15" customHeight="1">
      <c r="B2234" s="100">
        <v>44864.354166666664</v>
      </c>
      <c r="C2234" s="100">
        <v>44864.34375</v>
      </c>
      <c r="D2234" s="100">
        <v>44864.354166666664</v>
      </c>
      <c r="P2234">
        <v>0</v>
      </c>
    </row>
    <row r="2235" spans="2:16" ht="15" customHeight="1">
      <c r="B2235" s="100">
        <v>44864.364583333336</v>
      </c>
      <c r="C2235" s="100">
        <v>44864.354166666664</v>
      </c>
      <c r="D2235" s="100">
        <v>44864.364583333336</v>
      </c>
      <c r="P2235">
        <v>0</v>
      </c>
    </row>
    <row r="2236" spans="2:16" ht="15" customHeight="1">
      <c r="B2236" s="100">
        <v>44864.375</v>
      </c>
      <c r="C2236" s="100">
        <v>44864.364583333336</v>
      </c>
      <c r="D2236" s="100">
        <v>44864.375</v>
      </c>
      <c r="P2236">
        <v>0</v>
      </c>
    </row>
    <row r="2237" spans="2:16" ht="15" customHeight="1">
      <c r="B2237" s="100">
        <v>44864.385416666664</v>
      </c>
      <c r="C2237" s="100">
        <v>44864.375</v>
      </c>
      <c r="D2237" s="100">
        <v>44864.385416666664</v>
      </c>
      <c r="P2237">
        <v>0</v>
      </c>
    </row>
    <row r="2238" spans="2:16" ht="15" customHeight="1">
      <c r="B2238" s="100">
        <v>44864.395833333336</v>
      </c>
      <c r="C2238" s="100">
        <v>44864.385416666664</v>
      </c>
      <c r="D2238" s="100">
        <v>44864.395833333336</v>
      </c>
      <c r="P2238">
        <v>0</v>
      </c>
    </row>
    <row r="2239" spans="2:16" ht="15" customHeight="1">
      <c r="B2239" s="100">
        <v>44864.40625</v>
      </c>
      <c r="C2239" s="100">
        <v>44864.395833333336</v>
      </c>
      <c r="D2239" s="100">
        <v>44864.40625</v>
      </c>
      <c r="P2239">
        <v>0</v>
      </c>
    </row>
    <row r="2240" spans="2:16" ht="15" customHeight="1">
      <c r="B2240" s="100">
        <v>44864.416666666664</v>
      </c>
      <c r="C2240" s="100">
        <v>44864.40625</v>
      </c>
      <c r="D2240" s="100">
        <v>44864.416666666664</v>
      </c>
      <c r="P2240">
        <v>0</v>
      </c>
    </row>
    <row r="2241" spans="2:16" ht="15" customHeight="1">
      <c r="B2241" s="100">
        <v>44864.427083333336</v>
      </c>
      <c r="C2241" s="100">
        <v>44864.416666666664</v>
      </c>
      <c r="D2241" s="100">
        <v>44864.427083333336</v>
      </c>
      <c r="P2241">
        <v>0</v>
      </c>
    </row>
    <row r="2242" spans="2:16" ht="15" customHeight="1">
      <c r="B2242" s="100">
        <v>44864.4375</v>
      </c>
      <c r="C2242" s="100">
        <v>44864.427083333336</v>
      </c>
      <c r="D2242" s="100">
        <v>44864.4375</v>
      </c>
      <c r="P2242">
        <v>0</v>
      </c>
    </row>
    <row r="2243" spans="2:16" ht="15" customHeight="1">
      <c r="B2243" s="100">
        <v>44864.447916666664</v>
      </c>
      <c r="C2243" s="100">
        <v>44864.4375</v>
      </c>
      <c r="D2243" s="100">
        <v>44864.447916666664</v>
      </c>
      <c r="P2243">
        <v>0</v>
      </c>
    </row>
    <row r="2244" spans="2:16" ht="15" customHeight="1">
      <c r="B2244" s="100">
        <v>44864.458333333336</v>
      </c>
      <c r="C2244" s="100">
        <v>44864.447916666664</v>
      </c>
      <c r="D2244" s="100">
        <v>44864.458333333336</v>
      </c>
      <c r="P2244">
        <v>0</v>
      </c>
    </row>
    <row r="2245" spans="2:16" ht="15" customHeight="1">
      <c r="B2245" s="100">
        <v>44864.46875</v>
      </c>
      <c r="C2245" s="100">
        <v>44864.458333333336</v>
      </c>
      <c r="D2245" s="100">
        <v>44864.46875</v>
      </c>
      <c r="P2245">
        <v>0</v>
      </c>
    </row>
    <row r="2246" spans="2:16" ht="15" customHeight="1">
      <c r="B2246" s="100">
        <v>44864.479166666664</v>
      </c>
      <c r="C2246" s="100">
        <v>44864.46875</v>
      </c>
      <c r="D2246" s="100">
        <v>44864.479166666664</v>
      </c>
      <c r="P2246">
        <v>0</v>
      </c>
    </row>
    <row r="2247" spans="2:16" ht="15" customHeight="1">
      <c r="B2247" s="100">
        <v>44864.489583333336</v>
      </c>
      <c r="C2247" s="100">
        <v>44864.479166666664</v>
      </c>
      <c r="D2247" s="100">
        <v>44864.489583333336</v>
      </c>
      <c r="P2247">
        <v>0</v>
      </c>
    </row>
    <row r="2248" spans="2:16" ht="15" customHeight="1">
      <c r="B2248" s="100">
        <v>44864.5</v>
      </c>
      <c r="C2248" s="100">
        <v>44864.489583333336</v>
      </c>
      <c r="D2248" s="100">
        <v>44864.5</v>
      </c>
      <c r="P2248">
        <v>0</v>
      </c>
    </row>
    <row r="2249" spans="2:16" ht="15" customHeight="1">
      <c r="B2249" s="100">
        <v>44864.510416666664</v>
      </c>
      <c r="C2249" s="100">
        <v>44864.5</v>
      </c>
      <c r="D2249" s="100">
        <v>44864.510416666664</v>
      </c>
      <c r="P2249">
        <v>0</v>
      </c>
    </row>
    <row r="2250" spans="2:16" ht="15" customHeight="1">
      <c r="B2250" s="100">
        <v>44864.520833333336</v>
      </c>
      <c r="C2250" s="100">
        <v>44864.510416666664</v>
      </c>
      <c r="D2250" s="100">
        <v>44864.520833333336</v>
      </c>
      <c r="P2250">
        <v>0</v>
      </c>
    </row>
    <row r="2251" spans="2:16" ht="15" customHeight="1">
      <c r="B2251" s="100">
        <v>44864.53125</v>
      </c>
      <c r="C2251" s="100">
        <v>44864.520833333336</v>
      </c>
      <c r="D2251" s="100">
        <v>44864.53125</v>
      </c>
      <c r="P2251">
        <v>0</v>
      </c>
    </row>
    <row r="2252" spans="2:16" ht="15" customHeight="1">
      <c r="B2252" s="100">
        <v>44864.541666666664</v>
      </c>
      <c r="C2252" s="100">
        <v>44864.53125</v>
      </c>
      <c r="D2252" s="100">
        <v>44864.541666666664</v>
      </c>
      <c r="P2252">
        <v>0</v>
      </c>
    </row>
    <row r="2253" spans="2:16" ht="15" customHeight="1">
      <c r="B2253" s="100">
        <v>44864.552083333336</v>
      </c>
      <c r="C2253" s="100">
        <v>44864.541666666664</v>
      </c>
      <c r="D2253" s="100">
        <v>44864.552083333336</v>
      </c>
      <c r="P2253">
        <v>0</v>
      </c>
    </row>
    <row r="2254" spans="2:16" ht="15" customHeight="1">
      <c r="B2254" s="100">
        <v>44864.5625</v>
      </c>
      <c r="C2254" s="100">
        <v>44864.552083333336</v>
      </c>
      <c r="D2254" s="100">
        <v>44864.5625</v>
      </c>
      <c r="P2254">
        <v>0</v>
      </c>
    </row>
    <row r="2255" spans="2:16" ht="15" customHeight="1">
      <c r="B2255" s="100">
        <v>44864.572916666664</v>
      </c>
      <c r="C2255" s="100">
        <v>44864.5625</v>
      </c>
      <c r="D2255" s="100">
        <v>44864.572916666664</v>
      </c>
      <c r="P2255">
        <v>0</v>
      </c>
    </row>
    <row r="2256" spans="2:16" ht="15" customHeight="1">
      <c r="B2256" s="100">
        <v>44864.583333333336</v>
      </c>
      <c r="C2256" s="100">
        <v>44864.572916666664</v>
      </c>
      <c r="D2256" s="100">
        <v>44864.583333333336</v>
      </c>
      <c r="P2256">
        <v>0</v>
      </c>
    </row>
    <row r="2257" spans="2:16" ht="15" customHeight="1">
      <c r="B2257" s="100">
        <v>44864.59375</v>
      </c>
      <c r="C2257" s="100">
        <v>44864.583333333336</v>
      </c>
      <c r="D2257" s="100">
        <v>44864.59375</v>
      </c>
      <c r="P2257">
        <v>0</v>
      </c>
    </row>
    <row r="2258" spans="2:16" ht="15" customHeight="1">
      <c r="B2258" s="100">
        <v>44864.604166666664</v>
      </c>
      <c r="C2258" s="100">
        <v>44864.59375</v>
      </c>
      <c r="D2258" s="100">
        <v>44864.604166666664</v>
      </c>
      <c r="P2258">
        <v>0</v>
      </c>
    </row>
    <row r="2259" spans="2:16" ht="15" customHeight="1">
      <c r="B2259" s="100">
        <v>44864.614583333336</v>
      </c>
      <c r="C2259" s="100">
        <v>44864.604166666664</v>
      </c>
      <c r="D2259" s="100">
        <v>44864.614583333336</v>
      </c>
      <c r="P2259">
        <v>0</v>
      </c>
    </row>
    <row r="2260" spans="2:16" ht="15" customHeight="1">
      <c r="B2260" s="100">
        <v>44864.625</v>
      </c>
      <c r="C2260" s="100">
        <v>44864.614583333336</v>
      </c>
      <c r="D2260" s="100">
        <v>44864.625</v>
      </c>
      <c r="P2260">
        <v>0</v>
      </c>
    </row>
    <row r="2261" spans="2:16" ht="15" customHeight="1">
      <c r="B2261" s="100">
        <v>44864.635416666664</v>
      </c>
      <c r="C2261" s="100">
        <v>44864.625</v>
      </c>
      <c r="D2261" s="100">
        <v>44864.635416666664</v>
      </c>
      <c r="P2261">
        <v>0</v>
      </c>
    </row>
    <row r="2262" spans="2:16" ht="15" customHeight="1">
      <c r="B2262" s="100">
        <v>44864.645833333336</v>
      </c>
      <c r="C2262" s="100">
        <v>44864.635416666664</v>
      </c>
      <c r="D2262" s="100">
        <v>44864.645833333336</v>
      </c>
      <c r="P2262">
        <v>0</v>
      </c>
    </row>
    <row r="2263" spans="2:16" ht="15" customHeight="1">
      <c r="B2263" s="100">
        <v>44864.65625</v>
      </c>
      <c r="C2263" s="100">
        <v>44864.645833333336</v>
      </c>
      <c r="D2263" s="100">
        <v>44864.65625</v>
      </c>
      <c r="P2263">
        <v>0</v>
      </c>
    </row>
    <row r="2264" spans="2:16" ht="15" customHeight="1">
      <c r="B2264" s="100">
        <v>44864.666666666664</v>
      </c>
      <c r="C2264" s="100">
        <v>44864.65625</v>
      </c>
      <c r="D2264" s="100">
        <v>44864.666666666664</v>
      </c>
      <c r="P2264">
        <v>0</v>
      </c>
    </row>
    <row r="2265" spans="2:16" ht="15" customHeight="1">
      <c r="B2265" s="100">
        <v>44864.677083333336</v>
      </c>
      <c r="C2265" s="100">
        <v>44864.666666666664</v>
      </c>
      <c r="D2265" s="100">
        <v>44864.677083333336</v>
      </c>
      <c r="P2265">
        <v>0</v>
      </c>
    </row>
    <row r="2266" spans="2:16" ht="15" customHeight="1">
      <c r="B2266" s="100">
        <v>44864.6875</v>
      </c>
      <c r="C2266" s="100">
        <v>44864.677083333336</v>
      </c>
      <c r="D2266" s="100">
        <v>44864.6875</v>
      </c>
      <c r="P2266">
        <v>19.829999999999998</v>
      </c>
    </row>
    <row r="2267" spans="2:16" ht="15" customHeight="1">
      <c r="B2267" s="100">
        <v>44864.697916666664</v>
      </c>
      <c r="C2267" s="100">
        <v>44864.6875</v>
      </c>
      <c r="D2267" s="100">
        <v>44864.697916666664</v>
      </c>
      <c r="P2267">
        <v>102.1</v>
      </c>
    </row>
    <row r="2268" spans="2:16" ht="15" customHeight="1">
      <c r="B2268" s="100">
        <v>44864.708333333336</v>
      </c>
      <c r="C2268" s="100">
        <v>44864.697916666664</v>
      </c>
      <c r="D2268" s="100">
        <v>44864.708333333336</v>
      </c>
      <c r="P2268">
        <v>30.56</v>
      </c>
    </row>
    <row r="2269" spans="2:16" ht="15" customHeight="1">
      <c r="B2269" s="100">
        <v>44864.71875</v>
      </c>
      <c r="C2269" s="100">
        <v>44864.708333333336</v>
      </c>
      <c r="D2269" s="100">
        <v>44864.71875</v>
      </c>
      <c r="P2269">
        <v>0</v>
      </c>
    </row>
    <row r="2270" spans="2:16" ht="15" customHeight="1">
      <c r="B2270" s="100">
        <v>44864.729166666664</v>
      </c>
      <c r="C2270" s="100">
        <v>44864.71875</v>
      </c>
      <c r="D2270" s="100">
        <v>44864.729166666664</v>
      </c>
      <c r="P2270">
        <v>0</v>
      </c>
    </row>
    <row r="2271" spans="2:16" ht="15" customHeight="1">
      <c r="B2271" s="100">
        <v>44864.739583333336</v>
      </c>
      <c r="C2271" s="100">
        <v>44864.729166666664</v>
      </c>
      <c r="D2271" s="100">
        <v>44864.739583333336</v>
      </c>
    </row>
    <row r="2272" spans="2:16" ht="15" customHeight="1">
      <c r="B2272" s="100">
        <v>44864.75</v>
      </c>
      <c r="C2272" s="100">
        <v>44864.739583333336</v>
      </c>
      <c r="D2272" s="100">
        <v>44864.75</v>
      </c>
      <c r="P2272">
        <v>0.35</v>
      </c>
    </row>
    <row r="2273" spans="2:16" ht="15" customHeight="1">
      <c r="B2273" s="100">
        <v>44864.760416666664</v>
      </c>
      <c r="C2273" s="100">
        <v>44864.75</v>
      </c>
      <c r="D2273" s="100">
        <v>44864.760416666664</v>
      </c>
    </row>
    <row r="2274" spans="2:16" ht="15" customHeight="1">
      <c r="B2274" s="100">
        <v>44864.770833333336</v>
      </c>
      <c r="C2274" s="100">
        <v>44864.760416666664</v>
      </c>
      <c r="D2274" s="100">
        <v>44864.770833333336</v>
      </c>
      <c r="P2274">
        <v>0</v>
      </c>
    </row>
    <row r="2275" spans="2:16" ht="15" customHeight="1">
      <c r="B2275" s="100">
        <v>44864.78125</v>
      </c>
      <c r="C2275" s="100">
        <v>44864.770833333336</v>
      </c>
      <c r="D2275" s="100">
        <v>44864.78125</v>
      </c>
      <c r="P2275">
        <v>0</v>
      </c>
    </row>
    <row r="2276" spans="2:16" ht="15" customHeight="1">
      <c r="B2276" s="100">
        <v>44864.791666666664</v>
      </c>
      <c r="C2276" s="100">
        <v>44864.78125</v>
      </c>
      <c r="D2276" s="100">
        <v>44864.791666666664</v>
      </c>
    </row>
    <row r="2277" spans="2:16" ht="15" customHeight="1">
      <c r="B2277" s="100">
        <v>44864.802083333336</v>
      </c>
      <c r="C2277" s="100">
        <v>44864.791666666664</v>
      </c>
      <c r="D2277" s="100">
        <v>44864.802083333336</v>
      </c>
    </row>
    <row r="2278" spans="2:16" ht="15" customHeight="1">
      <c r="B2278" s="100">
        <v>44864.8125</v>
      </c>
      <c r="C2278" s="100">
        <v>44864.802083333336</v>
      </c>
      <c r="D2278" s="100">
        <v>44864.8125</v>
      </c>
      <c r="P2278">
        <v>0</v>
      </c>
    </row>
    <row r="2279" spans="2:16" ht="15" customHeight="1">
      <c r="B2279" s="100">
        <v>44864.822916666664</v>
      </c>
      <c r="C2279" s="100">
        <v>44864.8125</v>
      </c>
      <c r="D2279" s="100">
        <v>44864.822916666664</v>
      </c>
    </row>
    <row r="2280" spans="2:16" ht="15" customHeight="1">
      <c r="B2280" s="100">
        <v>44864.833333333336</v>
      </c>
      <c r="C2280" s="100">
        <v>44864.822916666664</v>
      </c>
      <c r="D2280" s="100">
        <v>44864.833333333336</v>
      </c>
      <c r="P2280">
        <v>0.49</v>
      </c>
    </row>
    <row r="2281" spans="2:16" ht="15" customHeight="1">
      <c r="B2281" s="100">
        <v>44864.84375</v>
      </c>
      <c r="C2281" s="100">
        <v>44864.833333333336</v>
      </c>
      <c r="D2281" s="100">
        <v>44864.84375</v>
      </c>
    </row>
    <row r="2282" spans="2:16" ht="15" customHeight="1">
      <c r="B2282" s="100">
        <v>44864.854166666664</v>
      </c>
      <c r="C2282" s="100">
        <v>44864.84375</v>
      </c>
      <c r="D2282" s="100">
        <v>44864.854166666664</v>
      </c>
      <c r="P2282">
        <v>0</v>
      </c>
    </row>
    <row r="2283" spans="2:16" ht="15" customHeight="1">
      <c r="B2283" s="100">
        <v>44864.864583333336</v>
      </c>
      <c r="C2283" s="100">
        <v>44864.854166666664</v>
      </c>
      <c r="D2283" s="100">
        <v>44864.864583333336</v>
      </c>
      <c r="P2283">
        <v>0</v>
      </c>
    </row>
    <row r="2284" spans="2:16" ht="15" customHeight="1">
      <c r="B2284" s="100">
        <v>44864.875</v>
      </c>
      <c r="C2284" s="100">
        <v>44864.864583333336</v>
      </c>
      <c r="D2284" s="100">
        <v>44864.875</v>
      </c>
      <c r="P2284">
        <v>0</v>
      </c>
    </row>
    <row r="2285" spans="2:16" ht="15" customHeight="1">
      <c r="B2285" s="100">
        <v>44864.885416666664</v>
      </c>
      <c r="C2285" s="100">
        <v>44864.875</v>
      </c>
      <c r="D2285" s="100">
        <v>44864.885416666664</v>
      </c>
      <c r="P2285">
        <v>0</v>
      </c>
    </row>
    <row r="2286" spans="2:16" ht="15" customHeight="1">
      <c r="B2286" s="100">
        <v>44864.895833333336</v>
      </c>
      <c r="C2286" s="100">
        <v>44864.885416666664</v>
      </c>
      <c r="D2286" s="100">
        <v>44864.895833333336</v>
      </c>
      <c r="P2286">
        <v>0</v>
      </c>
    </row>
    <row r="2287" spans="2:16" ht="15" customHeight="1">
      <c r="B2287" s="100">
        <v>44864.90625</v>
      </c>
      <c r="C2287" s="100">
        <v>44864.895833333336</v>
      </c>
      <c r="D2287" s="100">
        <v>44864.90625</v>
      </c>
      <c r="P2287">
        <v>0</v>
      </c>
    </row>
    <row r="2288" spans="2:16" ht="15" customHeight="1">
      <c r="B2288" s="100">
        <v>44864.916666666664</v>
      </c>
      <c r="C2288" s="100">
        <v>44864.90625</v>
      </c>
      <c r="D2288" s="100">
        <v>44864.916666666664</v>
      </c>
      <c r="P2288">
        <v>0</v>
      </c>
    </row>
    <row r="2289" spans="2:16" ht="15" customHeight="1">
      <c r="B2289" s="100">
        <v>44864.927083333336</v>
      </c>
      <c r="C2289" s="100">
        <v>44864.916666666664</v>
      </c>
      <c r="D2289" s="100">
        <v>44864.927083333336</v>
      </c>
      <c r="P2289">
        <v>0</v>
      </c>
    </row>
    <row r="2290" spans="2:16" ht="15" customHeight="1">
      <c r="B2290" s="100">
        <v>44864.9375</v>
      </c>
      <c r="C2290" s="100">
        <v>44864.927083333336</v>
      </c>
      <c r="D2290" s="100">
        <v>44864.9375</v>
      </c>
      <c r="P2290">
        <v>0</v>
      </c>
    </row>
    <row r="2291" spans="2:16" ht="15" customHeight="1">
      <c r="B2291" s="100">
        <v>44864.947916666664</v>
      </c>
      <c r="C2291" s="100">
        <v>44864.9375</v>
      </c>
      <c r="D2291" s="100">
        <v>44864.947916666664</v>
      </c>
      <c r="P2291">
        <v>0</v>
      </c>
    </row>
    <row r="2292" spans="2:16" ht="15" customHeight="1">
      <c r="B2292" s="100">
        <v>44864.958333333336</v>
      </c>
      <c r="C2292" s="100">
        <v>44864.947916666664</v>
      </c>
      <c r="D2292" s="100">
        <v>44864.958333333336</v>
      </c>
      <c r="P2292">
        <v>0</v>
      </c>
    </row>
    <row r="2293" spans="2:16" ht="15" customHeight="1">
      <c r="B2293" s="100">
        <v>44864.96875</v>
      </c>
      <c r="C2293" s="100">
        <v>44864.958333333336</v>
      </c>
      <c r="D2293" s="100">
        <v>44864.96875</v>
      </c>
      <c r="P2293">
        <v>0.03</v>
      </c>
    </row>
    <row r="2294" spans="2:16" ht="15" customHeight="1">
      <c r="B2294" s="100">
        <v>44864.979166666664</v>
      </c>
      <c r="C2294" s="100">
        <v>44864.96875</v>
      </c>
      <c r="D2294" s="100">
        <v>44864.979166666664</v>
      </c>
    </row>
    <row r="2295" spans="2:16" ht="15" customHeight="1">
      <c r="B2295" s="100">
        <v>44864.989583333336</v>
      </c>
      <c r="C2295" s="100">
        <v>44864.979166666664</v>
      </c>
      <c r="D2295" s="100">
        <v>44864.989583333336</v>
      </c>
    </row>
    <row r="2296" spans="2:16" ht="15" customHeight="1">
      <c r="B2296" s="100">
        <v>44865</v>
      </c>
      <c r="C2296" s="100">
        <v>44864.989583333336</v>
      </c>
      <c r="D2296" s="100">
        <v>44865</v>
      </c>
    </row>
    <row r="2297" spans="2:16" ht="15" customHeight="1">
      <c r="B2297" s="100">
        <v>44865.010416666664</v>
      </c>
      <c r="C2297" s="100">
        <v>44865</v>
      </c>
      <c r="D2297" s="100">
        <v>44865.010416666664</v>
      </c>
    </row>
    <row r="2298" spans="2:16" ht="15" customHeight="1">
      <c r="B2298" s="100">
        <v>44865.020833333336</v>
      </c>
      <c r="C2298" s="100">
        <v>44865.010416666664</v>
      </c>
      <c r="D2298" s="100">
        <v>44865.020833333336</v>
      </c>
      <c r="P2298">
        <v>0</v>
      </c>
    </row>
    <row r="2299" spans="2:16" ht="15" customHeight="1">
      <c r="B2299" s="100">
        <v>44865.03125</v>
      </c>
      <c r="C2299" s="100">
        <v>44865.020833333336</v>
      </c>
      <c r="D2299" s="100">
        <v>44865.03125</v>
      </c>
      <c r="P2299">
        <v>0</v>
      </c>
    </row>
    <row r="2300" spans="2:16" ht="15" customHeight="1">
      <c r="B2300" s="100">
        <v>44865.041666666664</v>
      </c>
      <c r="C2300" s="100">
        <v>44865.03125</v>
      </c>
      <c r="D2300" s="100">
        <v>44865.041666666664</v>
      </c>
      <c r="P2300">
        <v>0</v>
      </c>
    </row>
    <row r="2301" spans="2:16" ht="15" customHeight="1">
      <c r="B2301" s="100">
        <v>44865.052083333336</v>
      </c>
      <c r="C2301" s="100">
        <v>44865.041666666664</v>
      </c>
      <c r="D2301" s="100">
        <v>44865.052083333336</v>
      </c>
    </row>
    <row r="2302" spans="2:16" ht="15" customHeight="1">
      <c r="B2302" s="100">
        <v>44865.0625</v>
      </c>
      <c r="C2302" s="100">
        <v>44865.052083333336</v>
      </c>
      <c r="D2302" s="100">
        <v>44865.0625</v>
      </c>
      <c r="P2302">
        <v>0</v>
      </c>
    </row>
    <row r="2303" spans="2:16" ht="15" customHeight="1">
      <c r="B2303" s="100">
        <v>44865.072916666664</v>
      </c>
      <c r="C2303" s="100">
        <v>44865.0625</v>
      </c>
      <c r="D2303" s="100">
        <v>44865.072916666664</v>
      </c>
    </row>
    <row r="2304" spans="2:16" ht="15" customHeight="1">
      <c r="B2304" s="100">
        <v>44865.083333333336</v>
      </c>
      <c r="C2304" s="100">
        <v>44865.072916666664</v>
      </c>
      <c r="D2304" s="100">
        <v>44865.083333333336</v>
      </c>
      <c r="P2304">
        <v>0</v>
      </c>
    </row>
    <row r="2305" spans="2:16" ht="15" customHeight="1">
      <c r="B2305" s="100">
        <v>44865.09375</v>
      </c>
      <c r="C2305" s="100">
        <v>44865.083333333336</v>
      </c>
      <c r="D2305" s="100">
        <v>44865.09375</v>
      </c>
      <c r="P2305">
        <v>0</v>
      </c>
    </row>
    <row r="2306" spans="2:16" ht="15" customHeight="1">
      <c r="B2306" s="100">
        <v>44865.104166666664</v>
      </c>
      <c r="C2306" s="100">
        <v>44865.09375</v>
      </c>
      <c r="D2306" s="100">
        <v>44865.104166666664</v>
      </c>
      <c r="P2306">
        <v>0</v>
      </c>
    </row>
    <row r="2307" spans="2:16" ht="15" customHeight="1">
      <c r="B2307" s="100">
        <v>44865.114583333336</v>
      </c>
      <c r="C2307" s="100">
        <v>44865.104166666664</v>
      </c>
      <c r="D2307" s="100">
        <v>44865.114583333336</v>
      </c>
      <c r="P2307">
        <v>0</v>
      </c>
    </row>
    <row r="2308" spans="2:16" ht="15" customHeight="1">
      <c r="B2308" s="100">
        <v>44865.125</v>
      </c>
      <c r="C2308" s="100">
        <v>44865.114583333336</v>
      </c>
      <c r="D2308" s="100">
        <v>44865.125</v>
      </c>
      <c r="P2308">
        <v>0</v>
      </c>
    </row>
    <row r="2309" spans="2:16" ht="15" customHeight="1">
      <c r="B2309" s="100">
        <v>44865.135416666664</v>
      </c>
      <c r="C2309" s="100">
        <v>44865.125</v>
      </c>
      <c r="D2309" s="100">
        <v>44865.135416666664</v>
      </c>
      <c r="P2309">
        <v>0</v>
      </c>
    </row>
    <row r="2310" spans="2:16" ht="15" customHeight="1">
      <c r="B2310" s="100">
        <v>44865.145833333336</v>
      </c>
      <c r="C2310" s="100">
        <v>44865.135416666664</v>
      </c>
      <c r="D2310" s="100">
        <v>44865.145833333336</v>
      </c>
      <c r="P2310">
        <v>0</v>
      </c>
    </row>
    <row r="2311" spans="2:16" ht="15" customHeight="1">
      <c r="B2311" s="100">
        <v>44865.15625</v>
      </c>
      <c r="C2311" s="100">
        <v>44865.145833333336</v>
      </c>
      <c r="D2311" s="100">
        <v>44865.15625</v>
      </c>
      <c r="P2311">
        <v>0</v>
      </c>
    </row>
    <row r="2312" spans="2:16" ht="15" customHeight="1">
      <c r="B2312" s="100">
        <v>44865.166666666664</v>
      </c>
      <c r="C2312" s="100">
        <v>44865.15625</v>
      </c>
      <c r="D2312" s="100">
        <v>44865.166666666664</v>
      </c>
      <c r="P2312">
        <v>0</v>
      </c>
    </row>
    <row r="2313" spans="2:16" ht="15" customHeight="1">
      <c r="B2313" s="100">
        <v>44865.177083333336</v>
      </c>
      <c r="C2313" s="100">
        <v>44865.166666666664</v>
      </c>
      <c r="D2313" s="100">
        <v>44865.177083333336</v>
      </c>
      <c r="P2313">
        <v>0</v>
      </c>
    </row>
    <row r="2314" spans="2:16" ht="15" customHeight="1">
      <c r="B2314" s="100">
        <v>44865.1875</v>
      </c>
      <c r="C2314" s="100">
        <v>44865.177083333336</v>
      </c>
      <c r="D2314" s="100">
        <v>44865.1875</v>
      </c>
      <c r="P2314">
        <v>0</v>
      </c>
    </row>
    <row r="2315" spans="2:16" ht="15" customHeight="1">
      <c r="B2315" s="100">
        <v>44865.197916666664</v>
      </c>
      <c r="C2315" s="100">
        <v>44865.1875</v>
      </c>
      <c r="D2315" s="100">
        <v>44865.197916666664</v>
      </c>
      <c r="P2315">
        <v>0</v>
      </c>
    </row>
    <row r="2316" spans="2:16" ht="15" customHeight="1">
      <c r="B2316" s="100">
        <v>44865.208333333336</v>
      </c>
      <c r="C2316" s="100">
        <v>44865.197916666664</v>
      </c>
      <c r="D2316" s="100">
        <v>44865.208333333336</v>
      </c>
      <c r="P2316">
        <v>0</v>
      </c>
    </row>
    <row r="2317" spans="2:16" ht="15" customHeight="1">
      <c r="B2317" s="100">
        <v>44865.21875</v>
      </c>
      <c r="C2317" s="100">
        <v>44865.208333333336</v>
      </c>
      <c r="D2317" s="100">
        <v>44865.21875</v>
      </c>
    </row>
    <row r="2318" spans="2:16" ht="15" customHeight="1">
      <c r="B2318" s="100">
        <v>44865.229166666664</v>
      </c>
      <c r="C2318" s="100">
        <v>44865.21875</v>
      </c>
      <c r="D2318" s="100">
        <v>44865.229166666664</v>
      </c>
      <c r="P2318">
        <v>0</v>
      </c>
    </row>
    <row r="2319" spans="2:16" ht="15" customHeight="1">
      <c r="B2319" s="100">
        <v>44865.239583333336</v>
      </c>
      <c r="C2319" s="100">
        <v>44865.229166666664</v>
      </c>
      <c r="D2319" s="100">
        <v>44865.239583333336</v>
      </c>
      <c r="P2319">
        <v>0</v>
      </c>
    </row>
    <row r="2320" spans="2:16" ht="15" customHeight="1">
      <c r="B2320" s="100">
        <v>44865.25</v>
      </c>
      <c r="C2320" s="100">
        <v>44865.239583333336</v>
      </c>
      <c r="D2320" s="100">
        <v>44865.25</v>
      </c>
      <c r="P2320">
        <v>0</v>
      </c>
    </row>
    <row r="2321" spans="2:16" ht="15" customHeight="1">
      <c r="B2321" s="100">
        <v>44865.260416666664</v>
      </c>
      <c r="C2321" s="100">
        <v>44865.25</v>
      </c>
      <c r="D2321" s="100">
        <v>44865.260416666664</v>
      </c>
      <c r="P2321">
        <v>0</v>
      </c>
    </row>
    <row r="2322" spans="2:16" ht="15" customHeight="1">
      <c r="B2322" s="100">
        <v>44865.270833333336</v>
      </c>
      <c r="C2322" s="100">
        <v>44865.260416666664</v>
      </c>
      <c r="D2322" s="100">
        <v>44865.270833333336</v>
      </c>
      <c r="P2322">
        <v>0</v>
      </c>
    </row>
    <row r="2323" spans="2:16" ht="15" customHeight="1">
      <c r="B2323" s="100">
        <v>44865.28125</v>
      </c>
      <c r="C2323" s="100">
        <v>44865.270833333336</v>
      </c>
      <c r="D2323" s="100">
        <v>44865.28125</v>
      </c>
      <c r="P2323">
        <v>0</v>
      </c>
    </row>
    <row r="2324" spans="2:16" ht="15" customHeight="1">
      <c r="B2324" s="100">
        <v>44865.291666666664</v>
      </c>
      <c r="C2324" s="100">
        <v>44865.28125</v>
      </c>
      <c r="D2324" s="100">
        <v>44865.291666666664</v>
      </c>
      <c r="P2324">
        <v>0</v>
      </c>
    </row>
    <row r="2325" spans="2:16" ht="15" customHeight="1">
      <c r="B2325" s="100">
        <v>44865.302083333336</v>
      </c>
      <c r="C2325" s="100">
        <v>44865.291666666664</v>
      </c>
      <c r="D2325" s="100">
        <v>44865.302083333336</v>
      </c>
      <c r="P2325">
        <v>0</v>
      </c>
    </row>
    <row r="2326" spans="2:16" ht="15" customHeight="1">
      <c r="B2326" s="100">
        <v>44865.3125</v>
      </c>
      <c r="C2326" s="100">
        <v>44865.302083333336</v>
      </c>
      <c r="D2326" s="100">
        <v>44865.3125</v>
      </c>
      <c r="P2326">
        <v>0</v>
      </c>
    </row>
    <row r="2327" spans="2:16" ht="15" customHeight="1">
      <c r="B2327" s="100">
        <v>44865.322916666664</v>
      </c>
      <c r="C2327" s="100">
        <v>44865.3125</v>
      </c>
      <c r="D2327" s="100">
        <v>44865.322916666664</v>
      </c>
      <c r="P2327">
        <v>0</v>
      </c>
    </row>
    <row r="2328" spans="2:16" ht="15" customHeight="1">
      <c r="B2328" s="100">
        <v>44865.333333333336</v>
      </c>
      <c r="C2328" s="100">
        <v>44865.322916666664</v>
      </c>
      <c r="D2328" s="100">
        <v>44865.333333333336</v>
      </c>
      <c r="P2328">
        <v>0</v>
      </c>
    </row>
    <row r="2329" spans="2:16" ht="15" customHeight="1">
      <c r="B2329" s="100">
        <v>44865.34375</v>
      </c>
      <c r="C2329" s="100">
        <v>44865.333333333336</v>
      </c>
      <c r="D2329" s="100">
        <v>44865.34375</v>
      </c>
      <c r="P2329">
        <v>0</v>
      </c>
    </row>
    <row r="2330" spans="2:16" ht="15" customHeight="1">
      <c r="B2330" s="100">
        <v>44865.354166666664</v>
      </c>
      <c r="C2330" s="100">
        <v>44865.34375</v>
      </c>
      <c r="D2330" s="100">
        <v>44865.354166666664</v>
      </c>
      <c r="P2330">
        <v>0</v>
      </c>
    </row>
    <row r="2331" spans="2:16" ht="15" customHeight="1">
      <c r="B2331" s="100">
        <v>44865.364583333336</v>
      </c>
      <c r="C2331" s="100">
        <v>44865.354166666664</v>
      </c>
      <c r="D2331" s="100">
        <v>44865.364583333336</v>
      </c>
      <c r="P2331">
        <v>0</v>
      </c>
    </row>
    <row r="2332" spans="2:16" ht="15" customHeight="1">
      <c r="B2332" s="100">
        <v>44865.375</v>
      </c>
      <c r="C2332" s="100">
        <v>44865.364583333336</v>
      </c>
      <c r="D2332" s="100">
        <v>44865.375</v>
      </c>
      <c r="P2332">
        <v>0</v>
      </c>
    </row>
    <row r="2333" spans="2:16" ht="15" customHeight="1">
      <c r="B2333" s="100">
        <v>44865.385416666664</v>
      </c>
      <c r="C2333" s="100">
        <v>44865.375</v>
      </c>
      <c r="D2333" s="100">
        <v>44865.385416666664</v>
      </c>
      <c r="P2333">
        <v>0</v>
      </c>
    </row>
    <row r="2334" spans="2:16" ht="15" customHeight="1">
      <c r="B2334" s="100">
        <v>44865.395833333336</v>
      </c>
      <c r="C2334" s="100">
        <v>44865.385416666664</v>
      </c>
      <c r="D2334" s="100">
        <v>44865.395833333336</v>
      </c>
      <c r="P2334">
        <v>0</v>
      </c>
    </row>
    <row r="2335" spans="2:16" ht="15" customHeight="1">
      <c r="B2335" s="100">
        <v>44865.40625</v>
      </c>
      <c r="C2335" s="100">
        <v>44865.395833333336</v>
      </c>
      <c r="D2335" s="100">
        <v>44865.40625</v>
      </c>
      <c r="P2335">
        <v>0</v>
      </c>
    </row>
    <row r="2336" spans="2:16" ht="15" customHeight="1">
      <c r="B2336" s="100">
        <v>44865.416666666664</v>
      </c>
      <c r="C2336" s="100">
        <v>44865.40625</v>
      </c>
      <c r="D2336" s="100">
        <v>44865.416666666664</v>
      </c>
      <c r="P2336">
        <v>0</v>
      </c>
    </row>
    <row r="2337" spans="2:16" ht="15" customHeight="1">
      <c r="B2337" s="100">
        <v>44865.427083333336</v>
      </c>
      <c r="C2337" s="100">
        <v>44865.416666666664</v>
      </c>
      <c r="D2337" s="100">
        <v>44865.427083333336</v>
      </c>
      <c r="P2337">
        <v>0</v>
      </c>
    </row>
    <row r="2338" spans="2:16" ht="15" customHeight="1">
      <c r="B2338" s="100">
        <v>44865.4375</v>
      </c>
      <c r="C2338" s="100">
        <v>44865.427083333336</v>
      </c>
      <c r="D2338" s="100">
        <v>44865.4375</v>
      </c>
      <c r="P2338">
        <v>0</v>
      </c>
    </row>
    <row r="2339" spans="2:16" ht="15" customHeight="1">
      <c r="B2339" s="100">
        <v>44865.447916666664</v>
      </c>
      <c r="C2339" s="100">
        <v>44865.4375</v>
      </c>
      <c r="D2339" s="100">
        <v>44865.447916666664</v>
      </c>
      <c r="P2339">
        <v>0</v>
      </c>
    </row>
    <row r="2340" spans="2:16" ht="15" customHeight="1">
      <c r="B2340" s="100">
        <v>44865.458333333336</v>
      </c>
      <c r="C2340" s="100">
        <v>44865.447916666664</v>
      </c>
      <c r="D2340" s="100">
        <v>44865.458333333336</v>
      </c>
      <c r="P2340">
        <v>0</v>
      </c>
    </row>
    <row r="2341" spans="2:16" ht="15" customHeight="1">
      <c r="B2341" s="100">
        <v>44865.46875</v>
      </c>
      <c r="C2341" s="100">
        <v>44865.458333333336</v>
      </c>
      <c r="D2341" s="100">
        <v>44865.46875</v>
      </c>
      <c r="P2341">
        <v>0</v>
      </c>
    </row>
    <row r="2342" spans="2:16" ht="15" customHeight="1">
      <c r="B2342" s="100">
        <v>44865.479166666664</v>
      </c>
      <c r="C2342" s="100">
        <v>44865.46875</v>
      </c>
      <c r="D2342" s="100">
        <v>44865.479166666664</v>
      </c>
      <c r="P2342">
        <v>0</v>
      </c>
    </row>
    <row r="2343" spans="2:16" ht="15" customHeight="1">
      <c r="B2343" s="100">
        <v>44865.489583333336</v>
      </c>
      <c r="C2343" s="100">
        <v>44865.479166666664</v>
      </c>
      <c r="D2343" s="100">
        <v>44865.489583333336</v>
      </c>
      <c r="P2343">
        <v>0</v>
      </c>
    </row>
    <row r="2344" spans="2:16" ht="15" customHeight="1">
      <c r="B2344" s="100">
        <v>44865.5</v>
      </c>
      <c r="C2344" s="100">
        <v>44865.489583333336</v>
      </c>
      <c r="D2344" s="100">
        <v>44865.5</v>
      </c>
      <c r="P2344">
        <v>0</v>
      </c>
    </row>
    <row r="2345" spans="2:16" ht="15" customHeight="1">
      <c r="B2345" s="100">
        <v>44865.510416666664</v>
      </c>
      <c r="C2345" s="100">
        <v>44865.5</v>
      </c>
      <c r="D2345" s="100">
        <v>44865.510416666664</v>
      </c>
      <c r="P2345">
        <v>0</v>
      </c>
    </row>
    <row r="2346" spans="2:16" ht="15" customHeight="1">
      <c r="B2346" s="100">
        <v>44865.520833333336</v>
      </c>
      <c r="C2346" s="100">
        <v>44865.510416666664</v>
      </c>
      <c r="D2346" s="100">
        <v>44865.520833333336</v>
      </c>
    </row>
    <row r="2347" spans="2:16" ht="15" customHeight="1">
      <c r="B2347" s="100">
        <v>44865.53125</v>
      </c>
      <c r="C2347" s="100">
        <v>44865.520833333336</v>
      </c>
      <c r="D2347" s="100">
        <v>44865.53125</v>
      </c>
      <c r="P2347">
        <v>0</v>
      </c>
    </row>
    <row r="2348" spans="2:16" ht="15" customHeight="1">
      <c r="B2348" s="100">
        <v>44865.541666666664</v>
      </c>
      <c r="C2348" s="100">
        <v>44865.53125</v>
      </c>
      <c r="D2348" s="100">
        <v>44865.541666666664</v>
      </c>
      <c r="P2348">
        <v>0</v>
      </c>
    </row>
    <row r="2349" spans="2:16" ht="15" customHeight="1">
      <c r="B2349" s="100">
        <v>44865.552083333336</v>
      </c>
      <c r="C2349" s="100">
        <v>44865.541666666664</v>
      </c>
      <c r="D2349" s="100">
        <v>44865.552083333336</v>
      </c>
      <c r="P2349">
        <v>0</v>
      </c>
    </row>
    <row r="2350" spans="2:16" ht="15" customHeight="1">
      <c r="B2350" s="100">
        <v>44865.5625</v>
      </c>
      <c r="C2350" s="100">
        <v>44865.552083333336</v>
      </c>
      <c r="D2350" s="100">
        <v>44865.5625</v>
      </c>
      <c r="P2350">
        <v>0</v>
      </c>
    </row>
    <row r="2351" spans="2:16" ht="15" customHeight="1">
      <c r="B2351" s="100">
        <v>44865.572916666664</v>
      </c>
      <c r="C2351" s="100">
        <v>44865.5625</v>
      </c>
      <c r="D2351" s="100">
        <v>44865.572916666664</v>
      </c>
      <c r="P2351">
        <v>0</v>
      </c>
    </row>
    <row r="2352" spans="2:16" ht="15" customHeight="1">
      <c r="B2352" s="100">
        <v>44865.583333333336</v>
      </c>
      <c r="C2352" s="100">
        <v>44865.572916666664</v>
      </c>
      <c r="D2352" s="100">
        <v>44865.583333333336</v>
      </c>
      <c r="P2352">
        <v>0</v>
      </c>
    </row>
    <row r="2353" spans="2:16" ht="15" customHeight="1">
      <c r="B2353" s="100">
        <v>44865.59375</v>
      </c>
      <c r="C2353" s="100">
        <v>44865.583333333336</v>
      </c>
      <c r="D2353" s="100">
        <v>44865.59375</v>
      </c>
      <c r="P2353">
        <v>0</v>
      </c>
    </row>
    <row r="2354" spans="2:16" ht="15" customHeight="1">
      <c r="B2354" s="100">
        <v>44865.604166666664</v>
      </c>
      <c r="C2354" s="100">
        <v>44865.59375</v>
      </c>
      <c r="D2354" s="100">
        <v>44865.604166666664</v>
      </c>
      <c r="P2354">
        <v>0</v>
      </c>
    </row>
    <row r="2355" spans="2:16" ht="15" customHeight="1">
      <c r="B2355" s="100">
        <v>44865.614583333336</v>
      </c>
      <c r="C2355" s="100">
        <v>44865.604166666664</v>
      </c>
      <c r="D2355" s="100">
        <v>44865.614583333336</v>
      </c>
      <c r="P2355">
        <v>0</v>
      </c>
    </row>
    <row r="2356" spans="2:16" ht="15" customHeight="1">
      <c r="B2356" s="100">
        <v>44865.625</v>
      </c>
      <c r="C2356" s="100">
        <v>44865.614583333336</v>
      </c>
      <c r="D2356" s="100">
        <v>44865.625</v>
      </c>
      <c r="P2356">
        <v>0</v>
      </c>
    </row>
    <row r="2357" spans="2:16" ht="15" customHeight="1">
      <c r="B2357" s="100">
        <v>44865.635416666664</v>
      </c>
      <c r="C2357" s="100">
        <v>44865.625</v>
      </c>
      <c r="D2357" s="100">
        <v>44865.635416666664</v>
      </c>
      <c r="P2357">
        <v>0</v>
      </c>
    </row>
    <row r="2358" spans="2:16" ht="15" customHeight="1">
      <c r="B2358" s="100">
        <v>44865.645833333336</v>
      </c>
      <c r="C2358" s="100">
        <v>44865.635416666664</v>
      </c>
      <c r="D2358" s="100">
        <v>44865.645833333336</v>
      </c>
      <c r="P2358">
        <v>0</v>
      </c>
    </row>
    <row r="2359" spans="2:16" ht="15" customHeight="1">
      <c r="B2359" s="100">
        <v>44865.65625</v>
      </c>
      <c r="C2359" s="100">
        <v>44865.645833333336</v>
      </c>
      <c r="D2359" s="100">
        <v>44865.65625</v>
      </c>
      <c r="P2359">
        <v>0</v>
      </c>
    </row>
    <row r="2360" spans="2:16" ht="15" customHeight="1">
      <c r="B2360" s="100">
        <v>44865.666666666664</v>
      </c>
      <c r="C2360" s="100">
        <v>44865.65625</v>
      </c>
      <c r="D2360" s="100">
        <v>44865.666666666664</v>
      </c>
      <c r="P2360">
        <v>0</v>
      </c>
    </row>
    <row r="2361" spans="2:16" ht="15" customHeight="1">
      <c r="B2361" s="100">
        <v>44865.677083333336</v>
      </c>
      <c r="C2361" s="100">
        <v>44865.666666666664</v>
      </c>
      <c r="D2361" s="100">
        <v>44865.677083333336</v>
      </c>
      <c r="P2361">
        <v>36.67</v>
      </c>
    </row>
    <row r="2362" spans="2:16" ht="15" customHeight="1">
      <c r="B2362" s="100">
        <v>44865.6875</v>
      </c>
      <c r="C2362" s="100">
        <v>44865.677083333336</v>
      </c>
      <c r="D2362" s="100">
        <v>44865.6875</v>
      </c>
      <c r="P2362">
        <v>56.54</v>
      </c>
    </row>
    <row r="2363" spans="2:16" ht="15" customHeight="1">
      <c r="B2363" s="100">
        <v>44865.697916666664</v>
      </c>
      <c r="C2363" s="100">
        <v>44865.6875</v>
      </c>
      <c r="D2363" s="100">
        <v>44865.697916666664</v>
      </c>
      <c r="P2363">
        <v>12.73</v>
      </c>
    </row>
    <row r="2364" spans="2:16" ht="15" customHeight="1">
      <c r="B2364" s="100">
        <v>44865.708333333336</v>
      </c>
      <c r="C2364" s="100">
        <v>44865.697916666664</v>
      </c>
      <c r="D2364" s="100">
        <v>44865.708333333336</v>
      </c>
      <c r="P2364">
        <v>169.86</v>
      </c>
    </row>
    <row r="2365" spans="2:16" ht="15" customHeight="1">
      <c r="B2365" s="100">
        <v>44865.71875</v>
      </c>
      <c r="C2365" s="100">
        <v>44865.708333333336</v>
      </c>
      <c r="D2365" s="100">
        <v>44865.71875</v>
      </c>
      <c r="P2365">
        <v>0</v>
      </c>
    </row>
    <row r="2366" spans="2:16" ht="15" customHeight="1">
      <c r="B2366" s="100">
        <v>44865.729166666664</v>
      </c>
      <c r="C2366" s="100">
        <v>44865.71875</v>
      </c>
      <c r="D2366" s="100">
        <v>44865.729166666664</v>
      </c>
      <c r="P2366">
        <v>201.36</v>
      </c>
    </row>
    <row r="2367" spans="2:16" ht="15" customHeight="1">
      <c r="B2367" s="100">
        <v>44865.739583333336</v>
      </c>
      <c r="C2367" s="100">
        <v>44865.729166666664</v>
      </c>
      <c r="D2367" s="100">
        <v>44865.739583333336</v>
      </c>
      <c r="P2367">
        <v>256.43</v>
      </c>
    </row>
    <row r="2368" spans="2:16" ht="15" customHeight="1">
      <c r="B2368" s="100">
        <v>44865.75</v>
      </c>
      <c r="C2368" s="100">
        <v>44865.739583333336</v>
      </c>
      <c r="D2368" s="100">
        <v>44865.75</v>
      </c>
      <c r="P2368">
        <v>282.57</v>
      </c>
    </row>
    <row r="2369" spans="2:16" ht="15" customHeight="1">
      <c r="B2369" s="100">
        <v>44865.760416666664</v>
      </c>
      <c r="C2369" s="100">
        <v>44865.75</v>
      </c>
      <c r="D2369" s="100">
        <v>44865.760416666664</v>
      </c>
    </row>
    <row r="2370" spans="2:16" ht="15" customHeight="1">
      <c r="B2370" s="100">
        <v>44865.770833333336</v>
      </c>
      <c r="C2370" s="100">
        <v>44865.760416666664</v>
      </c>
      <c r="D2370" s="100">
        <v>44865.770833333336</v>
      </c>
      <c r="P2370">
        <v>316.61</v>
      </c>
    </row>
    <row r="2371" spans="2:16" ht="15" customHeight="1">
      <c r="B2371" s="100">
        <v>44865.78125</v>
      </c>
      <c r="C2371" s="100">
        <v>44865.770833333336</v>
      </c>
      <c r="D2371" s="100">
        <v>44865.78125</v>
      </c>
    </row>
    <row r="2372" spans="2:16" ht="15" customHeight="1">
      <c r="B2372" s="100">
        <v>44865.791666666664</v>
      </c>
      <c r="C2372" s="100">
        <v>44865.78125</v>
      </c>
      <c r="D2372" s="100">
        <v>44865.791666666664</v>
      </c>
    </row>
    <row r="2373" spans="2:16" ht="15" customHeight="1">
      <c r="B2373" s="100">
        <v>44865.802083333336</v>
      </c>
      <c r="C2373" s="100">
        <v>44865.791666666664</v>
      </c>
      <c r="D2373" s="100">
        <v>44865.802083333336</v>
      </c>
    </row>
    <row r="2374" spans="2:16" ht="15" customHeight="1">
      <c r="B2374" s="100">
        <v>44865.8125</v>
      </c>
      <c r="C2374" s="100">
        <v>44865.802083333336</v>
      </c>
      <c r="D2374" s="100">
        <v>44865.8125</v>
      </c>
      <c r="P2374">
        <v>0</v>
      </c>
    </row>
    <row r="2375" spans="2:16" ht="15" customHeight="1">
      <c r="B2375" s="100">
        <v>44865.822916666664</v>
      </c>
      <c r="C2375" s="100">
        <v>44865.8125</v>
      </c>
      <c r="D2375" s="100">
        <v>44865.822916666664</v>
      </c>
    </row>
    <row r="2376" spans="2:16" ht="15" customHeight="1">
      <c r="B2376" s="100">
        <v>44865.833333333336</v>
      </c>
      <c r="C2376" s="100">
        <v>44865.822916666664</v>
      </c>
      <c r="D2376" s="100">
        <v>44865.833333333336</v>
      </c>
      <c r="P2376">
        <v>0</v>
      </c>
    </row>
    <row r="2377" spans="2:16" ht="15" customHeight="1">
      <c r="B2377" s="100">
        <v>44865.84375</v>
      </c>
      <c r="C2377" s="100">
        <v>44865.833333333336</v>
      </c>
      <c r="D2377" s="100">
        <v>44865.84375</v>
      </c>
      <c r="P2377">
        <v>0</v>
      </c>
    </row>
    <row r="2378" spans="2:16" ht="15" customHeight="1">
      <c r="B2378" s="100">
        <v>44865.854166666664</v>
      </c>
      <c r="C2378" s="100">
        <v>44865.84375</v>
      </c>
      <c r="D2378" s="100">
        <v>44865.854166666664</v>
      </c>
      <c r="P2378">
        <v>1469.88</v>
      </c>
    </row>
    <row r="2379" spans="2:16" ht="15" customHeight="1">
      <c r="B2379" s="100">
        <v>44865.864583333336</v>
      </c>
      <c r="C2379" s="100">
        <v>44865.854166666664</v>
      </c>
      <c r="D2379" s="100">
        <v>44865.864583333336</v>
      </c>
      <c r="P2379">
        <v>72.3</v>
      </c>
    </row>
    <row r="2380" spans="2:16" ht="15" customHeight="1">
      <c r="B2380" s="100">
        <v>44865.875</v>
      </c>
      <c r="C2380" s="100">
        <v>44865.864583333336</v>
      </c>
      <c r="D2380" s="100">
        <v>44865.875</v>
      </c>
    </row>
    <row r="2381" spans="2:16" ht="15" customHeight="1">
      <c r="B2381" s="100">
        <v>44865.885416666664</v>
      </c>
      <c r="C2381" s="100">
        <v>44865.875</v>
      </c>
      <c r="D2381" s="100">
        <v>44865.885416666664</v>
      </c>
      <c r="P2381">
        <v>565.04</v>
      </c>
    </row>
    <row r="2382" spans="2:16" ht="15" customHeight="1">
      <c r="B2382" s="100">
        <v>44865.895833333336</v>
      </c>
      <c r="C2382" s="100">
        <v>44865.885416666664</v>
      </c>
      <c r="D2382" s="100">
        <v>44865.895833333336</v>
      </c>
      <c r="P2382">
        <v>545.48</v>
      </c>
    </row>
    <row r="2383" spans="2:16" ht="15" customHeight="1">
      <c r="B2383" s="100">
        <v>44865.90625</v>
      </c>
      <c r="C2383" s="100">
        <v>44865.895833333336</v>
      </c>
      <c r="D2383" s="100">
        <v>44865.90625</v>
      </c>
      <c r="P2383">
        <v>0</v>
      </c>
    </row>
    <row r="2384" spans="2:16" ht="15" customHeight="1">
      <c r="B2384" s="100">
        <v>44865.916666666664</v>
      </c>
      <c r="C2384" s="100">
        <v>44865.90625</v>
      </c>
      <c r="D2384" s="100">
        <v>44865.916666666664</v>
      </c>
      <c r="P2384">
        <v>0</v>
      </c>
    </row>
    <row r="2385" spans="2:16" ht="15" customHeight="1">
      <c r="B2385" s="100">
        <v>44865.927083333336</v>
      </c>
      <c r="C2385" s="100">
        <v>44865.916666666664</v>
      </c>
      <c r="D2385" s="100">
        <v>44865.927083333336</v>
      </c>
      <c r="P2385">
        <v>0</v>
      </c>
    </row>
    <row r="2386" spans="2:16" ht="15" customHeight="1">
      <c r="B2386" s="100">
        <v>44865.9375</v>
      </c>
      <c r="C2386" s="100">
        <v>44865.927083333336</v>
      </c>
      <c r="D2386" s="100">
        <v>44865.9375</v>
      </c>
    </row>
    <row r="2387" spans="2:16" ht="15" customHeight="1">
      <c r="B2387" s="100">
        <v>44865.947916666664</v>
      </c>
      <c r="C2387" s="100">
        <v>44865.9375</v>
      </c>
      <c r="D2387" s="100">
        <v>44865.947916666664</v>
      </c>
      <c r="P2387">
        <v>0</v>
      </c>
    </row>
    <row r="2388" spans="2:16" ht="15" customHeight="1">
      <c r="B2388" s="100">
        <v>44865.958333333336</v>
      </c>
      <c r="C2388" s="100">
        <v>44865.947916666664</v>
      </c>
      <c r="D2388" s="100">
        <v>44865.958333333336</v>
      </c>
      <c r="P2388">
        <v>0</v>
      </c>
    </row>
    <row r="2389" spans="2:16" ht="15" customHeight="1">
      <c r="B2389" s="100">
        <v>44865.96875</v>
      </c>
      <c r="C2389" s="100">
        <v>44865.958333333336</v>
      </c>
      <c r="D2389" s="100">
        <v>44865.96875</v>
      </c>
      <c r="P2389">
        <v>0</v>
      </c>
    </row>
    <row r="2390" spans="2:16" ht="15" customHeight="1">
      <c r="B2390" s="100">
        <v>44865.979166666664</v>
      </c>
      <c r="C2390" s="100">
        <v>44865.96875</v>
      </c>
      <c r="D2390" s="100">
        <v>44865.979166666664</v>
      </c>
      <c r="P2390">
        <v>0</v>
      </c>
    </row>
    <row r="2391" spans="2:16" ht="15" customHeight="1">
      <c r="B2391" s="100">
        <v>44865.989583333336</v>
      </c>
      <c r="C2391" s="100">
        <v>44865.979166666664</v>
      </c>
      <c r="D2391" s="100">
        <v>44865.989583333336</v>
      </c>
      <c r="P2391">
        <v>0</v>
      </c>
    </row>
    <row r="2392" spans="2:16" ht="15" customHeight="1">
      <c r="B2392" s="100">
        <v>44866</v>
      </c>
      <c r="C2392" s="100">
        <v>44865.989583333336</v>
      </c>
      <c r="D2392" s="100">
        <v>44866</v>
      </c>
      <c r="P2392">
        <v>0</v>
      </c>
    </row>
    <row r="2393" spans="2:16" ht="15" customHeight="1">
      <c r="B2393" s="100">
        <v>44866.010416666664</v>
      </c>
      <c r="C2393" s="100">
        <v>44866</v>
      </c>
      <c r="D2393" s="100">
        <v>44866.010416666664</v>
      </c>
    </row>
    <row r="2394" spans="2:16" ht="15" customHeight="1">
      <c r="B2394" s="100">
        <v>44866.020833333336</v>
      </c>
      <c r="C2394" s="100">
        <v>44866.010416666664</v>
      </c>
      <c r="D2394" s="100">
        <v>44866.020833333336</v>
      </c>
      <c r="P2394">
        <v>0</v>
      </c>
    </row>
    <row r="2395" spans="2:16" ht="15" customHeight="1">
      <c r="B2395" s="100">
        <v>44866.03125</v>
      </c>
      <c r="C2395" s="100">
        <v>44866.020833333336</v>
      </c>
      <c r="D2395" s="100">
        <v>44866.03125</v>
      </c>
      <c r="P2395">
        <v>0</v>
      </c>
    </row>
    <row r="2396" spans="2:16" ht="15" customHeight="1">
      <c r="B2396" s="100">
        <v>44866.041666666664</v>
      </c>
      <c r="C2396" s="100">
        <v>44866.03125</v>
      </c>
      <c r="D2396" s="100">
        <v>44866.041666666664</v>
      </c>
      <c r="P2396">
        <v>0</v>
      </c>
    </row>
    <row r="2397" spans="2:16" ht="15" customHeight="1">
      <c r="B2397" s="100">
        <v>44866.052083333336</v>
      </c>
      <c r="C2397" s="100">
        <v>44866.041666666664</v>
      </c>
      <c r="D2397" s="100">
        <v>44866.052083333336</v>
      </c>
      <c r="P2397">
        <v>0</v>
      </c>
    </row>
    <row r="2398" spans="2:16" ht="15" customHeight="1">
      <c r="B2398" s="100">
        <v>44866.0625</v>
      </c>
      <c r="C2398" s="100">
        <v>44866.052083333336</v>
      </c>
      <c r="D2398" s="100">
        <v>44866.0625</v>
      </c>
    </row>
    <row r="2399" spans="2:16" ht="15" customHeight="1">
      <c r="B2399" s="100">
        <v>44866.072916666664</v>
      </c>
      <c r="C2399" s="100">
        <v>44866.0625</v>
      </c>
      <c r="D2399" s="100">
        <v>44866.072916666664</v>
      </c>
      <c r="P2399">
        <v>0</v>
      </c>
    </row>
    <row r="2400" spans="2:16" ht="15" customHeight="1">
      <c r="B2400" s="100">
        <v>44866.083333333336</v>
      </c>
      <c r="C2400" s="100">
        <v>44866.072916666664</v>
      </c>
      <c r="D2400" s="100">
        <v>44866.083333333336</v>
      </c>
      <c r="P2400">
        <v>0</v>
      </c>
    </row>
    <row r="2401" spans="2:16" ht="15" customHeight="1">
      <c r="B2401" s="100">
        <v>44866.09375</v>
      </c>
      <c r="C2401" s="100">
        <v>44866.083333333336</v>
      </c>
      <c r="D2401" s="100">
        <v>44866.09375</v>
      </c>
      <c r="P2401">
        <v>0</v>
      </c>
    </row>
    <row r="2402" spans="2:16" ht="15" customHeight="1">
      <c r="B2402" s="100">
        <v>44866.104166666664</v>
      </c>
      <c r="C2402" s="100">
        <v>44866.09375</v>
      </c>
      <c r="D2402" s="100">
        <v>44866.104166666664</v>
      </c>
    </row>
    <row r="2403" spans="2:16" ht="15" customHeight="1">
      <c r="B2403" s="100">
        <v>44866.114583333336</v>
      </c>
      <c r="C2403" s="100">
        <v>44866.104166666664</v>
      </c>
      <c r="D2403" s="100">
        <v>44866.114583333336</v>
      </c>
      <c r="P2403">
        <v>0</v>
      </c>
    </row>
    <row r="2404" spans="2:16" ht="15" customHeight="1">
      <c r="B2404" s="100">
        <v>44866.125</v>
      </c>
      <c r="C2404" s="100">
        <v>44866.114583333336</v>
      </c>
      <c r="D2404" s="100">
        <v>44866.125</v>
      </c>
      <c r="P2404">
        <v>0</v>
      </c>
    </row>
    <row r="2405" spans="2:16" ht="15" customHeight="1">
      <c r="B2405" s="100">
        <v>44866.135416666664</v>
      </c>
      <c r="C2405" s="100">
        <v>44866.125</v>
      </c>
      <c r="D2405" s="100">
        <v>44866.135416666664</v>
      </c>
      <c r="P2405">
        <v>0</v>
      </c>
    </row>
    <row r="2406" spans="2:16" ht="15" customHeight="1">
      <c r="B2406" s="100">
        <v>44866.145833333336</v>
      </c>
      <c r="C2406" s="100">
        <v>44866.135416666664</v>
      </c>
      <c r="D2406" s="100">
        <v>44866.145833333336</v>
      </c>
      <c r="P2406">
        <v>0</v>
      </c>
    </row>
    <row r="2407" spans="2:16" ht="15" customHeight="1">
      <c r="B2407" s="100">
        <v>44866.15625</v>
      </c>
      <c r="C2407" s="100">
        <v>44866.145833333336</v>
      </c>
      <c r="D2407" s="100">
        <v>44866.15625</v>
      </c>
      <c r="P2407">
        <v>0</v>
      </c>
    </row>
    <row r="2408" spans="2:16" ht="15" customHeight="1">
      <c r="B2408" s="100">
        <v>44866.166666666664</v>
      </c>
      <c r="C2408" s="100">
        <v>44866.15625</v>
      </c>
      <c r="D2408" s="100">
        <v>44866.166666666664</v>
      </c>
      <c r="P2408">
        <v>0.25</v>
      </c>
    </row>
    <row r="2409" spans="2:16" ht="15" customHeight="1">
      <c r="B2409" s="100">
        <v>44866.177083333336</v>
      </c>
      <c r="C2409" s="100">
        <v>44866.166666666664</v>
      </c>
      <c r="D2409" s="100">
        <v>44866.177083333336</v>
      </c>
      <c r="P2409">
        <v>0</v>
      </c>
    </row>
    <row r="2410" spans="2:16" ht="15" customHeight="1">
      <c r="B2410" s="100">
        <v>44866.1875</v>
      </c>
      <c r="C2410" s="100">
        <v>44866.177083333336</v>
      </c>
      <c r="D2410" s="100">
        <v>44866.1875</v>
      </c>
      <c r="P2410">
        <v>0</v>
      </c>
    </row>
    <row r="2411" spans="2:16" ht="15" customHeight="1">
      <c r="B2411" s="100">
        <v>44866.197916666664</v>
      </c>
      <c r="C2411" s="100">
        <v>44866.1875</v>
      </c>
      <c r="D2411" s="100">
        <v>44866.197916666664</v>
      </c>
    </row>
    <row r="2412" spans="2:16" ht="15" customHeight="1">
      <c r="B2412" s="100">
        <v>44866.208333333336</v>
      </c>
      <c r="C2412" s="100">
        <v>44866.197916666664</v>
      </c>
      <c r="D2412" s="100">
        <v>44866.208333333336</v>
      </c>
      <c r="P2412">
        <v>0</v>
      </c>
    </row>
    <row r="2413" spans="2:16" ht="15" customHeight="1">
      <c r="B2413" s="100">
        <v>44866.21875</v>
      </c>
      <c r="C2413" s="100">
        <v>44866.208333333336</v>
      </c>
      <c r="D2413" s="100">
        <v>44866.21875</v>
      </c>
      <c r="P2413">
        <v>0</v>
      </c>
    </row>
    <row r="2414" spans="2:16" ht="15" customHeight="1">
      <c r="B2414" s="100">
        <v>44866.229166666664</v>
      </c>
      <c r="C2414" s="100">
        <v>44866.21875</v>
      </c>
      <c r="D2414" s="100">
        <v>44866.229166666664</v>
      </c>
      <c r="P2414">
        <v>0</v>
      </c>
    </row>
    <row r="2415" spans="2:16" ht="15" customHeight="1">
      <c r="B2415" s="100">
        <v>44866.239583333336</v>
      </c>
      <c r="C2415" s="100">
        <v>44866.229166666664</v>
      </c>
      <c r="D2415" s="100">
        <v>44866.239583333336</v>
      </c>
      <c r="P2415">
        <v>0</v>
      </c>
    </row>
    <row r="2416" spans="2:16" ht="15" customHeight="1">
      <c r="B2416" s="100">
        <v>44866.25</v>
      </c>
      <c r="C2416" s="100">
        <v>44866.239583333336</v>
      </c>
      <c r="D2416" s="100">
        <v>44866.25</v>
      </c>
      <c r="P2416">
        <v>0</v>
      </c>
    </row>
    <row r="2417" spans="2:16" ht="15" customHeight="1">
      <c r="B2417" s="100">
        <v>44866.260416666664</v>
      </c>
      <c r="C2417" s="100">
        <v>44866.25</v>
      </c>
      <c r="D2417" s="100">
        <v>44866.260416666664</v>
      </c>
      <c r="P2417">
        <v>0</v>
      </c>
    </row>
    <row r="2418" spans="2:16" ht="15" customHeight="1">
      <c r="B2418" s="100">
        <v>44866.270833333336</v>
      </c>
      <c r="C2418" s="100">
        <v>44866.260416666664</v>
      </c>
      <c r="D2418" s="100">
        <v>44866.270833333336</v>
      </c>
      <c r="P2418">
        <v>0</v>
      </c>
    </row>
    <row r="2419" spans="2:16" ht="15" customHeight="1">
      <c r="B2419" s="100">
        <v>44866.28125</v>
      </c>
      <c r="C2419" s="100">
        <v>44866.270833333336</v>
      </c>
      <c r="D2419" s="100">
        <v>44866.28125</v>
      </c>
      <c r="P2419">
        <v>0</v>
      </c>
    </row>
    <row r="2420" spans="2:16" ht="15" customHeight="1">
      <c r="B2420" s="100">
        <v>44866.291666666664</v>
      </c>
      <c r="C2420" s="100">
        <v>44866.28125</v>
      </c>
      <c r="D2420" s="100">
        <v>44866.291666666664</v>
      </c>
      <c r="P2420">
        <v>0</v>
      </c>
    </row>
    <row r="2421" spans="2:16" ht="15" customHeight="1">
      <c r="B2421" s="100">
        <v>44866.302083333336</v>
      </c>
      <c r="C2421" s="100">
        <v>44866.291666666664</v>
      </c>
      <c r="D2421" s="100">
        <v>44866.302083333336</v>
      </c>
      <c r="P2421">
        <v>0</v>
      </c>
    </row>
    <row r="2422" spans="2:16" ht="15" customHeight="1">
      <c r="B2422" s="100">
        <v>44866.3125</v>
      </c>
      <c r="C2422" s="100">
        <v>44866.302083333336</v>
      </c>
      <c r="D2422" s="100">
        <v>44866.3125</v>
      </c>
      <c r="P2422">
        <v>0</v>
      </c>
    </row>
    <row r="2423" spans="2:16" ht="15" customHeight="1">
      <c r="B2423" s="100">
        <v>44866.322916666664</v>
      </c>
      <c r="C2423" s="100">
        <v>44866.3125</v>
      </c>
      <c r="D2423" s="100">
        <v>44866.322916666664</v>
      </c>
      <c r="P2423">
        <v>0</v>
      </c>
    </row>
    <row r="2424" spans="2:16" ht="15" customHeight="1">
      <c r="B2424" s="100">
        <v>44866.333333333336</v>
      </c>
      <c r="C2424" s="100">
        <v>44866.322916666664</v>
      </c>
      <c r="D2424" s="100">
        <v>44866.333333333336</v>
      </c>
      <c r="P2424">
        <v>0</v>
      </c>
    </row>
    <row r="2425" spans="2:16" ht="15" customHeight="1">
      <c r="B2425" s="100">
        <v>44866.34375</v>
      </c>
      <c r="C2425" s="100">
        <v>44866.333333333336</v>
      </c>
      <c r="D2425" s="100">
        <v>44866.34375</v>
      </c>
      <c r="P2425">
        <v>0</v>
      </c>
    </row>
    <row r="2426" spans="2:16" ht="15" customHeight="1">
      <c r="B2426" s="100">
        <v>44866.354166666664</v>
      </c>
      <c r="C2426" s="100">
        <v>44866.34375</v>
      </c>
      <c r="D2426" s="100">
        <v>44866.354166666664</v>
      </c>
      <c r="P2426">
        <v>0</v>
      </c>
    </row>
    <row r="2427" spans="2:16" ht="15" customHeight="1">
      <c r="B2427" s="100">
        <v>44866.364583333336</v>
      </c>
      <c r="C2427" s="100">
        <v>44866.354166666664</v>
      </c>
      <c r="D2427" s="100">
        <v>44866.364583333336</v>
      </c>
      <c r="P2427">
        <v>0</v>
      </c>
    </row>
    <row r="2428" spans="2:16" ht="15" customHeight="1">
      <c r="B2428" s="100">
        <v>44866.375</v>
      </c>
      <c r="C2428" s="100">
        <v>44866.364583333336</v>
      </c>
      <c r="D2428" s="100">
        <v>44866.375</v>
      </c>
      <c r="P2428">
        <v>0</v>
      </c>
    </row>
    <row r="2429" spans="2:16" ht="15" customHeight="1">
      <c r="B2429" s="100">
        <v>44866.385416666664</v>
      </c>
      <c r="C2429" s="100">
        <v>44866.375</v>
      </c>
      <c r="D2429" s="100">
        <v>44866.385416666664</v>
      </c>
      <c r="P2429">
        <v>0</v>
      </c>
    </row>
    <row r="2430" spans="2:16" ht="15" customHeight="1">
      <c r="B2430" s="100">
        <v>44866.395833333336</v>
      </c>
      <c r="C2430" s="100">
        <v>44866.385416666664</v>
      </c>
      <c r="D2430" s="100">
        <v>44866.395833333336</v>
      </c>
      <c r="P2430">
        <v>0</v>
      </c>
    </row>
    <row r="2431" spans="2:16" ht="15" customHeight="1">
      <c r="B2431" s="100">
        <v>44866.40625</v>
      </c>
      <c r="C2431" s="100">
        <v>44866.395833333336</v>
      </c>
      <c r="D2431" s="100">
        <v>44866.40625</v>
      </c>
      <c r="P2431">
        <v>0</v>
      </c>
    </row>
    <row r="2432" spans="2:16" ht="15" customHeight="1">
      <c r="B2432" s="100">
        <v>44866.416666666664</v>
      </c>
      <c r="C2432" s="100">
        <v>44866.40625</v>
      </c>
      <c r="D2432" s="100">
        <v>44866.416666666664</v>
      </c>
      <c r="P2432">
        <v>0</v>
      </c>
    </row>
    <row r="2433" spans="2:16" ht="15" customHeight="1">
      <c r="B2433" s="100">
        <v>44866.427083333336</v>
      </c>
      <c r="C2433" s="100">
        <v>44866.416666666664</v>
      </c>
      <c r="D2433" s="100">
        <v>44866.427083333336</v>
      </c>
      <c r="P2433">
        <v>0</v>
      </c>
    </row>
    <row r="2434" spans="2:16" ht="15" customHeight="1">
      <c r="B2434" s="100">
        <v>44866.4375</v>
      </c>
      <c r="C2434" s="100">
        <v>44866.427083333336</v>
      </c>
      <c r="D2434" s="100">
        <v>44866.4375</v>
      </c>
      <c r="P2434">
        <v>0</v>
      </c>
    </row>
    <row r="2435" spans="2:16" ht="15" customHeight="1">
      <c r="B2435" s="100">
        <v>44866.447916666664</v>
      </c>
      <c r="C2435" s="100">
        <v>44866.4375</v>
      </c>
      <c r="D2435" s="100">
        <v>44866.447916666664</v>
      </c>
      <c r="P2435">
        <v>0</v>
      </c>
    </row>
    <row r="2436" spans="2:16" ht="15" customHeight="1">
      <c r="B2436" s="100">
        <v>44866.458333333336</v>
      </c>
      <c r="C2436" s="100">
        <v>44866.447916666664</v>
      </c>
      <c r="D2436" s="100">
        <v>44866.458333333336</v>
      </c>
      <c r="P2436">
        <v>0</v>
      </c>
    </row>
    <row r="2437" spans="2:16" ht="15" customHeight="1">
      <c r="B2437" s="100">
        <v>44866.46875</v>
      </c>
      <c r="C2437" s="100">
        <v>44866.458333333336</v>
      </c>
      <c r="D2437" s="100">
        <v>44866.46875</v>
      </c>
      <c r="P2437">
        <v>0</v>
      </c>
    </row>
    <row r="2438" spans="2:16" ht="15" customHeight="1">
      <c r="B2438" s="100">
        <v>44866.479166666664</v>
      </c>
      <c r="C2438" s="100">
        <v>44866.46875</v>
      </c>
      <c r="D2438" s="100">
        <v>44866.479166666664</v>
      </c>
      <c r="P2438">
        <v>0</v>
      </c>
    </row>
    <row r="2439" spans="2:16" ht="15" customHeight="1">
      <c r="B2439" s="100">
        <v>44866.489583333336</v>
      </c>
      <c r="C2439" s="100">
        <v>44866.479166666664</v>
      </c>
      <c r="D2439" s="100">
        <v>44866.489583333336</v>
      </c>
      <c r="P2439">
        <v>0</v>
      </c>
    </row>
    <row r="2440" spans="2:16" ht="15" customHeight="1">
      <c r="B2440" s="100">
        <v>44866.5</v>
      </c>
      <c r="C2440" s="100">
        <v>44866.489583333336</v>
      </c>
      <c r="D2440" s="100">
        <v>44866.5</v>
      </c>
      <c r="P2440">
        <v>0</v>
      </c>
    </row>
    <row r="2441" spans="2:16" ht="15" customHeight="1">
      <c r="B2441" s="100">
        <v>44866.510416666664</v>
      </c>
      <c r="C2441" s="100">
        <v>44866.5</v>
      </c>
      <c r="D2441" s="100">
        <v>44866.510416666664</v>
      </c>
      <c r="P2441">
        <v>0</v>
      </c>
    </row>
    <row r="2442" spans="2:16" ht="15" customHeight="1">
      <c r="B2442" s="100">
        <v>44866.520833333336</v>
      </c>
      <c r="C2442" s="100">
        <v>44866.510416666664</v>
      </c>
      <c r="D2442" s="100">
        <v>44866.520833333336</v>
      </c>
      <c r="P2442">
        <v>0</v>
      </c>
    </row>
    <row r="2443" spans="2:16" ht="15" customHeight="1">
      <c r="B2443" s="100">
        <v>44866.53125</v>
      </c>
      <c r="C2443" s="100">
        <v>44866.520833333336</v>
      </c>
      <c r="D2443" s="100">
        <v>44866.53125</v>
      </c>
      <c r="P2443">
        <v>0</v>
      </c>
    </row>
    <row r="2444" spans="2:16" ht="15" customHeight="1">
      <c r="B2444" s="100">
        <v>44866.541666666664</v>
      </c>
      <c r="C2444" s="100">
        <v>44866.53125</v>
      </c>
      <c r="D2444" s="100">
        <v>44866.541666666664</v>
      </c>
      <c r="P2444">
        <v>0</v>
      </c>
    </row>
    <row r="2445" spans="2:16" ht="15" customHeight="1">
      <c r="B2445" s="100">
        <v>44866.552083333336</v>
      </c>
      <c r="C2445" s="100">
        <v>44866.541666666664</v>
      </c>
      <c r="D2445" s="100">
        <v>44866.552083333336</v>
      </c>
      <c r="P2445">
        <v>0</v>
      </c>
    </row>
    <row r="2446" spans="2:16" ht="15" customHeight="1">
      <c r="B2446" s="100">
        <v>44866.5625</v>
      </c>
      <c r="C2446" s="100">
        <v>44866.552083333336</v>
      </c>
      <c r="D2446" s="100">
        <v>44866.5625</v>
      </c>
      <c r="P2446">
        <v>0</v>
      </c>
    </row>
    <row r="2447" spans="2:16" ht="15" customHeight="1">
      <c r="B2447" s="100">
        <v>44866.572916666664</v>
      </c>
      <c r="C2447" s="100">
        <v>44866.5625</v>
      </c>
      <c r="D2447" s="100">
        <v>44866.572916666664</v>
      </c>
      <c r="P2447">
        <v>0</v>
      </c>
    </row>
    <row r="2448" spans="2:16" ht="15" customHeight="1">
      <c r="B2448" s="100">
        <v>44866.583333333336</v>
      </c>
      <c r="C2448" s="100">
        <v>44866.572916666664</v>
      </c>
      <c r="D2448" s="100">
        <v>44866.583333333336</v>
      </c>
      <c r="P2448">
        <v>0</v>
      </c>
    </row>
    <row r="2449" spans="2:16" ht="15" customHeight="1">
      <c r="B2449" s="100">
        <v>44866.59375</v>
      </c>
      <c r="C2449" s="100">
        <v>44866.583333333336</v>
      </c>
      <c r="D2449" s="100">
        <v>44866.59375</v>
      </c>
      <c r="P2449">
        <v>0</v>
      </c>
    </row>
    <row r="2450" spans="2:16" ht="15" customHeight="1">
      <c r="B2450" s="100">
        <v>44866.604166666664</v>
      </c>
      <c r="C2450" s="100">
        <v>44866.59375</v>
      </c>
      <c r="D2450" s="100">
        <v>44866.604166666664</v>
      </c>
      <c r="P2450">
        <v>0</v>
      </c>
    </row>
    <row r="2451" spans="2:16" ht="15" customHeight="1">
      <c r="B2451" s="100">
        <v>44866.614583333336</v>
      </c>
      <c r="C2451" s="100">
        <v>44866.604166666664</v>
      </c>
      <c r="D2451" s="100">
        <v>44866.614583333336</v>
      </c>
      <c r="P2451">
        <v>0</v>
      </c>
    </row>
    <row r="2452" spans="2:16" ht="15" customHeight="1">
      <c r="B2452" s="100">
        <v>44866.625</v>
      </c>
      <c r="C2452" s="100">
        <v>44866.614583333336</v>
      </c>
      <c r="D2452" s="100">
        <v>44866.625</v>
      </c>
      <c r="P2452">
        <v>0</v>
      </c>
    </row>
    <row r="2453" spans="2:16" ht="15" customHeight="1">
      <c r="B2453" s="100">
        <v>44866.635416666664</v>
      </c>
      <c r="C2453" s="100">
        <v>44866.625</v>
      </c>
      <c r="D2453" s="100">
        <v>44866.635416666664</v>
      </c>
      <c r="P2453">
        <v>0</v>
      </c>
    </row>
    <row r="2454" spans="2:16" ht="15" customHeight="1">
      <c r="B2454" s="100">
        <v>44866.645833333336</v>
      </c>
      <c r="C2454" s="100">
        <v>44866.635416666664</v>
      </c>
      <c r="D2454" s="100">
        <v>44866.645833333336</v>
      </c>
      <c r="P2454">
        <v>0</v>
      </c>
    </row>
    <row r="2455" spans="2:16" ht="15" customHeight="1">
      <c r="B2455" s="100">
        <v>44866.65625</v>
      </c>
      <c r="C2455" s="100">
        <v>44866.645833333336</v>
      </c>
      <c r="D2455" s="100">
        <v>44866.65625</v>
      </c>
      <c r="P2455">
        <v>0</v>
      </c>
    </row>
    <row r="2456" spans="2:16" ht="15" customHeight="1">
      <c r="B2456" s="100">
        <v>44866.666666666664</v>
      </c>
      <c r="C2456" s="100">
        <v>44866.65625</v>
      </c>
      <c r="D2456" s="100">
        <v>44866.666666666664</v>
      </c>
      <c r="P2456">
        <v>0</v>
      </c>
    </row>
    <row r="2457" spans="2:16" ht="15" customHeight="1">
      <c r="B2457" s="100">
        <v>44866.677083333336</v>
      </c>
      <c r="C2457" s="100">
        <v>44866.666666666664</v>
      </c>
      <c r="D2457" s="100">
        <v>44866.677083333336</v>
      </c>
      <c r="P2457">
        <v>0</v>
      </c>
    </row>
    <row r="2458" spans="2:16" ht="15" customHeight="1">
      <c r="B2458" s="100">
        <v>44866.6875</v>
      </c>
      <c r="C2458" s="100">
        <v>44866.677083333336</v>
      </c>
      <c r="D2458" s="100">
        <v>44866.6875</v>
      </c>
      <c r="P2458">
        <v>0.13</v>
      </c>
    </row>
    <row r="2459" spans="2:16" ht="15" customHeight="1">
      <c r="B2459" s="100">
        <v>44866.697916666664</v>
      </c>
      <c r="C2459" s="100">
        <v>44866.6875</v>
      </c>
      <c r="D2459" s="100">
        <v>44866.697916666664</v>
      </c>
      <c r="P2459">
        <v>0</v>
      </c>
    </row>
    <row r="2460" spans="2:16" ht="15" customHeight="1">
      <c r="B2460" s="100">
        <v>44866.708333333336</v>
      </c>
      <c r="C2460" s="100">
        <v>44866.697916666664</v>
      </c>
      <c r="D2460" s="100">
        <v>44866.708333333336</v>
      </c>
      <c r="P2460">
        <v>0</v>
      </c>
    </row>
    <row r="2461" spans="2:16" ht="15" customHeight="1">
      <c r="B2461" s="100">
        <v>44866.71875</v>
      </c>
      <c r="C2461" s="100">
        <v>44866.708333333336</v>
      </c>
      <c r="D2461" s="100">
        <v>44866.71875</v>
      </c>
      <c r="P2461">
        <v>0</v>
      </c>
    </row>
    <row r="2462" spans="2:16" ht="15" customHeight="1">
      <c r="B2462" s="100">
        <v>44866.729166666664</v>
      </c>
      <c r="C2462" s="100">
        <v>44866.71875</v>
      </c>
      <c r="D2462" s="100">
        <v>44866.729166666664</v>
      </c>
      <c r="P2462">
        <v>0</v>
      </c>
    </row>
    <row r="2463" spans="2:16" ht="15" customHeight="1">
      <c r="B2463" s="100">
        <v>44866.739583333336</v>
      </c>
      <c r="C2463" s="100">
        <v>44866.729166666664</v>
      </c>
      <c r="D2463" s="100">
        <v>44866.739583333336</v>
      </c>
      <c r="P2463">
        <v>0</v>
      </c>
    </row>
    <row r="2464" spans="2:16" ht="15" customHeight="1">
      <c r="B2464" s="100">
        <v>44866.75</v>
      </c>
      <c r="C2464" s="100">
        <v>44866.739583333336</v>
      </c>
      <c r="D2464" s="100">
        <v>44866.75</v>
      </c>
      <c r="P2464">
        <v>0.92</v>
      </c>
    </row>
    <row r="2465" spans="2:16" ht="15" customHeight="1">
      <c r="B2465" s="100">
        <v>44866.760416666664</v>
      </c>
      <c r="C2465" s="100">
        <v>44866.75</v>
      </c>
      <c r="D2465" s="100">
        <v>44866.760416666664</v>
      </c>
      <c r="P2465">
        <v>129.51</v>
      </c>
    </row>
    <row r="2466" spans="2:16" ht="15" customHeight="1">
      <c r="B2466" s="100">
        <v>44866.770833333336</v>
      </c>
      <c r="C2466" s="100">
        <v>44866.760416666664</v>
      </c>
      <c r="D2466" s="100">
        <v>44866.770833333336</v>
      </c>
      <c r="P2466">
        <v>0</v>
      </c>
    </row>
    <row r="2467" spans="2:16" ht="15" customHeight="1">
      <c r="B2467" s="100">
        <v>44866.78125</v>
      </c>
      <c r="C2467" s="100">
        <v>44866.770833333336</v>
      </c>
      <c r="D2467" s="100">
        <v>44866.78125</v>
      </c>
      <c r="P2467">
        <v>96.86</v>
      </c>
    </row>
    <row r="2468" spans="2:16" ht="15" customHeight="1">
      <c r="B2468" s="100">
        <v>44866.791666666664</v>
      </c>
      <c r="C2468" s="100">
        <v>44866.78125</v>
      </c>
      <c r="D2468" s="100">
        <v>44866.791666666664</v>
      </c>
      <c r="P2468">
        <v>351.55</v>
      </c>
    </row>
    <row r="2469" spans="2:16" ht="15" customHeight="1">
      <c r="B2469" s="100">
        <v>44866.802083333336</v>
      </c>
      <c r="C2469" s="100">
        <v>44866.791666666664</v>
      </c>
      <c r="D2469" s="100">
        <v>44866.802083333336</v>
      </c>
      <c r="P2469">
        <v>41.74</v>
      </c>
    </row>
    <row r="2470" spans="2:16" ht="15" customHeight="1">
      <c r="B2470" s="100">
        <v>44866.8125</v>
      </c>
      <c r="C2470" s="100">
        <v>44866.802083333336</v>
      </c>
      <c r="D2470" s="100">
        <v>44866.8125</v>
      </c>
      <c r="P2470">
        <v>15.24</v>
      </c>
    </row>
    <row r="2471" spans="2:16" ht="15" customHeight="1">
      <c r="B2471" s="100">
        <v>44866.822916666664</v>
      </c>
      <c r="C2471" s="100">
        <v>44866.8125</v>
      </c>
      <c r="D2471" s="100">
        <v>44866.822916666664</v>
      </c>
      <c r="P2471">
        <v>0</v>
      </c>
    </row>
    <row r="2472" spans="2:16" ht="15" customHeight="1">
      <c r="B2472" s="100">
        <v>44866.833333333336</v>
      </c>
      <c r="C2472" s="100">
        <v>44866.822916666664</v>
      </c>
      <c r="D2472" s="100">
        <v>44866.833333333336</v>
      </c>
      <c r="P2472">
        <v>0</v>
      </c>
    </row>
    <row r="2473" spans="2:16" ht="15" customHeight="1">
      <c r="B2473" s="100">
        <v>44866.84375</v>
      </c>
      <c r="C2473" s="100">
        <v>44866.833333333336</v>
      </c>
      <c r="D2473" s="100">
        <v>44866.84375</v>
      </c>
    </row>
    <row r="2474" spans="2:16" ht="15" customHeight="1">
      <c r="B2474" s="100">
        <v>44866.854166666664</v>
      </c>
      <c r="C2474" s="100">
        <v>44866.84375</v>
      </c>
      <c r="D2474" s="100">
        <v>44866.854166666664</v>
      </c>
      <c r="P2474">
        <v>0</v>
      </c>
    </row>
    <row r="2475" spans="2:16" ht="15" customHeight="1">
      <c r="B2475" s="100">
        <v>44866.864583333336</v>
      </c>
      <c r="C2475" s="100">
        <v>44866.854166666664</v>
      </c>
      <c r="D2475" s="100">
        <v>44866.864583333336</v>
      </c>
    </row>
    <row r="2476" spans="2:16" ht="15" customHeight="1">
      <c r="B2476" s="100">
        <v>44866.875</v>
      </c>
      <c r="C2476" s="100">
        <v>44866.864583333336</v>
      </c>
      <c r="D2476" s="100">
        <v>44866.875</v>
      </c>
      <c r="P2476">
        <v>0</v>
      </c>
    </row>
    <row r="2477" spans="2:16" ht="15" customHeight="1">
      <c r="B2477" s="100">
        <v>44866.885416666664</v>
      </c>
      <c r="C2477" s="100">
        <v>44866.875</v>
      </c>
      <c r="D2477" s="100">
        <v>44866.885416666664</v>
      </c>
      <c r="P2477">
        <v>0.71</v>
      </c>
    </row>
    <row r="2478" spans="2:16" ht="15" customHeight="1">
      <c r="B2478" s="100">
        <v>44866.895833333336</v>
      </c>
      <c r="C2478" s="100">
        <v>44866.885416666664</v>
      </c>
      <c r="D2478" s="100">
        <v>44866.895833333336</v>
      </c>
      <c r="P2478">
        <v>0</v>
      </c>
    </row>
    <row r="2479" spans="2:16" ht="15" customHeight="1">
      <c r="B2479" s="100">
        <v>44866.90625</v>
      </c>
      <c r="C2479" s="100">
        <v>44866.895833333336</v>
      </c>
      <c r="D2479" s="100">
        <v>44866.90625</v>
      </c>
      <c r="P2479">
        <v>0</v>
      </c>
    </row>
    <row r="2480" spans="2:16" ht="15" customHeight="1">
      <c r="B2480" s="100">
        <v>44866.916666666664</v>
      </c>
      <c r="C2480" s="100">
        <v>44866.90625</v>
      </c>
      <c r="D2480" s="100">
        <v>44866.916666666664</v>
      </c>
      <c r="P2480">
        <v>0</v>
      </c>
    </row>
    <row r="2481" spans="2:16" ht="15" customHeight="1">
      <c r="B2481" s="100">
        <v>44866.927083333336</v>
      </c>
      <c r="C2481" s="100">
        <v>44866.916666666664</v>
      </c>
      <c r="D2481" s="100">
        <v>44866.927083333336</v>
      </c>
      <c r="P2481">
        <v>0</v>
      </c>
    </row>
    <row r="2482" spans="2:16" ht="15" customHeight="1">
      <c r="B2482" s="100">
        <v>44866.9375</v>
      </c>
      <c r="C2482" s="100">
        <v>44866.927083333336</v>
      </c>
      <c r="D2482" s="100">
        <v>44866.9375</v>
      </c>
      <c r="P2482">
        <v>0</v>
      </c>
    </row>
    <row r="2483" spans="2:16" ht="15" customHeight="1">
      <c r="B2483" s="100">
        <v>44866.947916666664</v>
      </c>
      <c r="C2483" s="100">
        <v>44866.9375</v>
      </c>
      <c r="D2483" s="100">
        <v>44866.947916666664</v>
      </c>
      <c r="P2483">
        <v>0.79</v>
      </c>
    </row>
    <row r="2484" spans="2:16" ht="15" customHeight="1">
      <c r="B2484" s="100">
        <v>44866.958333333336</v>
      </c>
      <c r="C2484" s="100">
        <v>44866.947916666664</v>
      </c>
      <c r="D2484" s="100">
        <v>44866.958333333336</v>
      </c>
      <c r="P2484">
        <v>0</v>
      </c>
    </row>
    <row r="2485" spans="2:16" ht="15" customHeight="1">
      <c r="B2485" s="100">
        <v>44866.96875</v>
      </c>
      <c r="C2485" s="100">
        <v>44866.958333333336</v>
      </c>
      <c r="D2485" s="100">
        <v>44866.96875</v>
      </c>
      <c r="P2485">
        <v>0</v>
      </c>
    </row>
    <row r="2486" spans="2:16" ht="15" customHeight="1">
      <c r="B2486" s="100">
        <v>44866.979166666664</v>
      </c>
      <c r="C2486" s="100">
        <v>44866.96875</v>
      </c>
      <c r="D2486" s="100">
        <v>44866.979166666664</v>
      </c>
      <c r="P2486">
        <v>0.15</v>
      </c>
    </row>
    <row r="2487" spans="2:16" ht="15" customHeight="1">
      <c r="B2487" s="100">
        <v>44866.989583333336</v>
      </c>
      <c r="C2487" s="100">
        <v>44866.979166666664</v>
      </c>
      <c r="D2487" s="100">
        <v>44866.989583333336</v>
      </c>
      <c r="P2487">
        <v>0</v>
      </c>
    </row>
    <row r="2488" spans="2:16" ht="15" customHeight="1">
      <c r="B2488" s="100">
        <v>44867</v>
      </c>
      <c r="C2488" s="100">
        <v>44866.989583333336</v>
      </c>
      <c r="D2488" s="100">
        <v>44867</v>
      </c>
      <c r="P2488">
        <v>0</v>
      </c>
    </row>
    <row r="2489" spans="2:16" ht="15" customHeight="1">
      <c r="B2489" s="100">
        <v>44867.010416666664</v>
      </c>
      <c r="C2489" s="100">
        <v>44867</v>
      </c>
      <c r="D2489" s="100">
        <v>44867.010416666664</v>
      </c>
      <c r="P2489">
        <v>0</v>
      </c>
    </row>
    <row r="2490" spans="2:16" ht="15" customHeight="1">
      <c r="B2490" s="100">
        <v>44867.020833333336</v>
      </c>
      <c r="C2490" s="100">
        <v>44867.010416666664</v>
      </c>
      <c r="D2490" s="100">
        <v>44867.020833333336</v>
      </c>
      <c r="P2490">
        <v>0</v>
      </c>
    </row>
    <row r="2491" spans="2:16" ht="15" customHeight="1">
      <c r="B2491" s="100">
        <v>44867.03125</v>
      </c>
      <c r="C2491" s="100">
        <v>44867.020833333336</v>
      </c>
      <c r="D2491" s="100">
        <v>44867.03125</v>
      </c>
      <c r="P2491">
        <v>0</v>
      </c>
    </row>
    <row r="2492" spans="2:16" ht="15" customHeight="1">
      <c r="B2492" s="100">
        <v>44867.041666666664</v>
      </c>
      <c r="C2492" s="100">
        <v>44867.03125</v>
      </c>
      <c r="D2492" s="100">
        <v>44867.041666666664</v>
      </c>
      <c r="P2492">
        <v>0</v>
      </c>
    </row>
    <row r="2493" spans="2:16" ht="15" customHeight="1">
      <c r="B2493" s="100">
        <v>44867.052083333336</v>
      </c>
      <c r="C2493" s="100">
        <v>44867.041666666664</v>
      </c>
      <c r="D2493" s="100">
        <v>44867.052083333336</v>
      </c>
      <c r="P2493">
        <v>0</v>
      </c>
    </row>
    <row r="2494" spans="2:16" ht="15" customHeight="1">
      <c r="B2494" s="100">
        <v>44867.0625</v>
      </c>
      <c r="C2494" s="100">
        <v>44867.052083333336</v>
      </c>
      <c r="D2494" s="100">
        <v>44867.0625</v>
      </c>
      <c r="P2494">
        <v>0</v>
      </c>
    </row>
    <row r="2495" spans="2:16" ht="15" customHeight="1">
      <c r="B2495" s="100">
        <v>44867.072916666664</v>
      </c>
      <c r="C2495" s="100">
        <v>44867.0625</v>
      </c>
      <c r="D2495" s="100">
        <v>44867.072916666664</v>
      </c>
    </row>
    <row r="2496" spans="2:16" ht="15" customHeight="1">
      <c r="B2496" s="100">
        <v>44867.083333333336</v>
      </c>
      <c r="C2496" s="100">
        <v>44867.072916666664</v>
      </c>
      <c r="D2496" s="100">
        <v>44867.083333333336</v>
      </c>
      <c r="P2496">
        <v>0</v>
      </c>
    </row>
    <row r="2497" spans="2:16" ht="15" customHeight="1">
      <c r="B2497" s="100">
        <v>44867.09375</v>
      </c>
      <c r="C2497" s="100">
        <v>44867.083333333336</v>
      </c>
      <c r="D2497" s="100">
        <v>44867.09375</v>
      </c>
      <c r="P2497">
        <v>0</v>
      </c>
    </row>
    <row r="2498" spans="2:16" ht="15" customHeight="1">
      <c r="B2498" s="100">
        <v>44867.104166666664</v>
      </c>
      <c r="C2498" s="100">
        <v>44867.09375</v>
      </c>
      <c r="D2498" s="100">
        <v>44867.104166666664</v>
      </c>
      <c r="P2498">
        <v>0</v>
      </c>
    </row>
    <row r="2499" spans="2:16" ht="15" customHeight="1">
      <c r="B2499" s="100">
        <v>44867.114583333336</v>
      </c>
      <c r="C2499" s="100">
        <v>44867.104166666664</v>
      </c>
      <c r="D2499" s="100">
        <v>44867.114583333336</v>
      </c>
      <c r="P2499">
        <v>0</v>
      </c>
    </row>
    <row r="2500" spans="2:16" ht="15" customHeight="1">
      <c r="B2500" s="100">
        <v>44867.125</v>
      </c>
      <c r="C2500" s="100">
        <v>44867.114583333336</v>
      </c>
      <c r="D2500" s="100">
        <v>44867.125</v>
      </c>
      <c r="P2500">
        <v>0</v>
      </c>
    </row>
    <row r="2501" spans="2:16" ht="15" customHeight="1">
      <c r="B2501" s="100">
        <v>44867.135416666664</v>
      </c>
      <c r="C2501" s="100">
        <v>44867.125</v>
      </c>
      <c r="D2501" s="100">
        <v>44867.135416666664</v>
      </c>
      <c r="P2501">
        <v>0</v>
      </c>
    </row>
    <row r="2502" spans="2:16" ht="15" customHeight="1">
      <c r="B2502" s="100">
        <v>44867.145833333336</v>
      </c>
      <c r="C2502" s="100">
        <v>44867.135416666664</v>
      </c>
      <c r="D2502" s="100">
        <v>44867.145833333336</v>
      </c>
      <c r="P2502">
        <v>0</v>
      </c>
    </row>
    <row r="2503" spans="2:16" ht="15" customHeight="1">
      <c r="B2503" s="100">
        <v>44867.15625</v>
      </c>
      <c r="C2503" s="100">
        <v>44867.145833333336</v>
      </c>
      <c r="D2503" s="100">
        <v>44867.15625</v>
      </c>
      <c r="P2503">
        <v>0</v>
      </c>
    </row>
    <row r="2504" spans="2:16" ht="15" customHeight="1">
      <c r="B2504" s="100">
        <v>44867.166666666664</v>
      </c>
      <c r="C2504" s="100">
        <v>44867.15625</v>
      </c>
      <c r="D2504" s="100">
        <v>44867.166666666664</v>
      </c>
      <c r="P2504">
        <v>0</v>
      </c>
    </row>
    <row r="2505" spans="2:16" ht="15" customHeight="1">
      <c r="B2505" s="100">
        <v>44867.177083333336</v>
      </c>
      <c r="C2505" s="100">
        <v>44867.166666666664</v>
      </c>
      <c r="D2505" s="100">
        <v>44867.177083333336</v>
      </c>
      <c r="P2505">
        <v>0</v>
      </c>
    </row>
    <row r="2506" spans="2:16" ht="15" customHeight="1">
      <c r="B2506" s="100">
        <v>44867.1875</v>
      </c>
      <c r="C2506" s="100">
        <v>44867.177083333336</v>
      </c>
      <c r="D2506" s="100">
        <v>44867.1875</v>
      </c>
      <c r="P2506">
        <v>0</v>
      </c>
    </row>
    <row r="2507" spans="2:16" ht="15" customHeight="1">
      <c r="B2507" s="100">
        <v>44867.197916666664</v>
      </c>
      <c r="C2507" s="100">
        <v>44867.1875</v>
      </c>
      <c r="D2507" s="100">
        <v>44867.197916666664</v>
      </c>
      <c r="P2507">
        <v>0</v>
      </c>
    </row>
    <row r="2508" spans="2:16" ht="15" customHeight="1">
      <c r="B2508" s="100">
        <v>44867.208333333336</v>
      </c>
      <c r="C2508" s="100">
        <v>44867.197916666664</v>
      </c>
      <c r="D2508" s="100">
        <v>44867.208333333336</v>
      </c>
      <c r="P2508">
        <v>0</v>
      </c>
    </row>
    <row r="2509" spans="2:16" ht="15" customHeight="1">
      <c r="B2509" s="100">
        <v>44867.21875</v>
      </c>
      <c r="C2509" s="100">
        <v>44867.208333333336</v>
      </c>
      <c r="D2509" s="100">
        <v>44867.21875</v>
      </c>
      <c r="P2509">
        <v>0</v>
      </c>
    </row>
    <row r="2510" spans="2:16" ht="15" customHeight="1">
      <c r="B2510" s="100">
        <v>44867.229166666664</v>
      </c>
      <c r="C2510" s="100">
        <v>44867.21875</v>
      </c>
      <c r="D2510" s="100">
        <v>44867.229166666664</v>
      </c>
      <c r="P2510">
        <v>0</v>
      </c>
    </row>
    <row r="2511" spans="2:16" ht="15" customHeight="1">
      <c r="B2511" s="100">
        <v>44867.239583333336</v>
      </c>
      <c r="C2511" s="100">
        <v>44867.229166666664</v>
      </c>
      <c r="D2511" s="100">
        <v>44867.239583333336</v>
      </c>
    </row>
    <row r="2512" spans="2:16" ht="15" customHeight="1">
      <c r="B2512" s="100">
        <v>44867.25</v>
      </c>
      <c r="C2512" s="100">
        <v>44867.239583333336</v>
      </c>
      <c r="D2512" s="100">
        <v>44867.25</v>
      </c>
      <c r="P2512">
        <v>0</v>
      </c>
    </row>
    <row r="2513" spans="2:16" ht="15" customHeight="1">
      <c r="B2513" s="100">
        <v>44867.260416666664</v>
      </c>
      <c r="C2513" s="100">
        <v>44867.25</v>
      </c>
      <c r="D2513" s="100">
        <v>44867.260416666664</v>
      </c>
      <c r="P2513">
        <v>0</v>
      </c>
    </row>
    <row r="2514" spans="2:16" ht="15" customHeight="1">
      <c r="B2514" s="100">
        <v>44867.270833333336</v>
      </c>
      <c r="C2514" s="100">
        <v>44867.260416666664</v>
      </c>
      <c r="D2514" s="100">
        <v>44867.270833333336</v>
      </c>
      <c r="P2514">
        <v>0</v>
      </c>
    </row>
    <row r="2515" spans="2:16" ht="15" customHeight="1">
      <c r="B2515" s="100">
        <v>44867.28125</v>
      </c>
      <c r="C2515" s="100">
        <v>44867.270833333336</v>
      </c>
      <c r="D2515" s="100">
        <v>44867.28125</v>
      </c>
      <c r="P2515">
        <v>0</v>
      </c>
    </row>
    <row r="2516" spans="2:16" ht="15" customHeight="1">
      <c r="B2516" s="100">
        <v>44867.291666666664</v>
      </c>
      <c r="C2516" s="100">
        <v>44867.28125</v>
      </c>
      <c r="D2516" s="100">
        <v>44867.291666666664</v>
      </c>
      <c r="P2516">
        <v>0</v>
      </c>
    </row>
    <row r="2517" spans="2:16" ht="15" customHeight="1">
      <c r="B2517" s="100">
        <v>44867.302083333336</v>
      </c>
      <c r="C2517" s="100">
        <v>44867.291666666664</v>
      </c>
      <c r="D2517" s="100">
        <v>44867.302083333336</v>
      </c>
      <c r="P2517">
        <v>0</v>
      </c>
    </row>
    <row r="2518" spans="2:16" ht="15" customHeight="1">
      <c r="B2518" s="100">
        <v>44867.3125</v>
      </c>
      <c r="C2518" s="100">
        <v>44867.302083333336</v>
      </c>
      <c r="D2518" s="100">
        <v>44867.3125</v>
      </c>
      <c r="P2518">
        <v>0</v>
      </c>
    </row>
    <row r="2519" spans="2:16" ht="15" customHeight="1">
      <c r="B2519" s="100">
        <v>44867.322916666664</v>
      </c>
      <c r="C2519" s="100">
        <v>44867.3125</v>
      </c>
      <c r="D2519" s="100">
        <v>44867.322916666664</v>
      </c>
      <c r="P2519">
        <v>0</v>
      </c>
    </row>
    <row r="2520" spans="2:16" ht="15" customHeight="1">
      <c r="B2520" s="100">
        <v>44867.333333333336</v>
      </c>
      <c r="C2520" s="100">
        <v>44867.322916666664</v>
      </c>
      <c r="D2520" s="100">
        <v>44867.333333333336</v>
      </c>
      <c r="P2520">
        <v>0</v>
      </c>
    </row>
    <row r="2521" spans="2:16" ht="15" customHeight="1">
      <c r="B2521" s="100">
        <v>44867.34375</v>
      </c>
      <c r="C2521" s="100">
        <v>44867.333333333336</v>
      </c>
      <c r="D2521" s="100">
        <v>44867.34375</v>
      </c>
      <c r="P2521">
        <v>0</v>
      </c>
    </row>
    <row r="2522" spans="2:16" ht="15" customHeight="1">
      <c r="B2522" s="100">
        <v>44867.354166666664</v>
      </c>
      <c r="C2522" s="100">
        <v>44867.34375</v>
      </c>
      <c r="D2522" s="100">
        <v>44867.354166666664</v>
      </c>
      <c r="P2522">
        <v>0</v>
      </c>
    </row>
    <row r="2523" spans="2:16" ht="15" customHeight="1">
      <c r="B2523" s="100">
        <v>44867.364583333336</v>
      </c>
      <c r="C2523" s="100">
        <v>44867.354166666664</v>
      </c>
      <c r="D2523" s="100">
        <v>44867.364583333336</v>
      </c>
      <c r="P2523">
        <v>0</v>
      </c>
    </row>
    <row r="2524" spans="2:16" ht="15" customHeight="1">
      <c r="B2524" s="100">
        <v>44867.375</v>
      </c>
      <c r="C2524" s="100">
        <v>44867.364583333336</v>
      </c>
      <c r="D2524" s="100">
        <v>44867.375</v>
      </c>
      <c r="P2524">
        <v>0</v>
      </c>
    </row>
    <row r="2525" spans="2:16" ht="15" customHeight="1">
      <c r="B2525" s="100">
        <v>44867.385416666664</v>
      </c>
      <c r="C2525" s="100">
        <v>44867.375</v>
      </c>
      <c r="D2525" s="100">
        <v>44867.385416666664</v>
      </c>
      <c r="P2525">
        <v>0</v>
      </c>
    </row>
    <row r="2526" spans="2:16" ht="15" customHeight="1">
      <c r="B2526" s="100">
        <v>44867.395833333336</v>
      </c>
      <c r="C2526" s="100">
        <v>44867.385416666664</v>
      </c>
      <c r="D2526" s="100">
        <v>44867.395833333336</v>
      </c>
      <c r="P2526">
        <v>0</v>
      </c>
    </row>
    <row r="2527" spans="2:16" ht="15" customHeight="1">
      <c r="B2527" s="100">
        <v>44867.40625</v>
      </c>
      <c r="C2527" s="100">
        <v>44867.395833333336</v>
      </c>
      <c r="D2527" s="100">
        <v>44867.40625</v>
      </c>
      <c r="P2527">
        <v>0</v>
      </c>
    </row>
    <row r="2528" spans="2:16" ht="15" customHeight="1">
      <c r="B2528" s="100">
        <v>44867.416666666664</v>
      </c>
      <c r="C2528" s="100">
        <v>44867.40625</v>
      </c>
      <c r="D2528" s="100">
        <v>44867.416666666664</v>
      </c>
      <c r="P2528">
        <v>0</v>
      </c>
    </row>
    <row r="2529" spans="2:16" ht="15" customHeight="1">
      <c r="B2529" s="100">
        <v>44867.427083333336</v>
      </c>
      <c r="C2529" s="100">
        <v>44867.416666666664</v>
      </c>
      <c r="D2529" s="100">
        <v>44867.427083333336</v>
      </c>
      <c r="P2529">
        <v>0</v>
      </c>
    </row>
    <row r="2530" spans="2:16" ht="15" customHeight="1">
      <c r="B2530" s="100">
        <v>44867.4375</v>
      </c>
      <c r="C2530" s="100">
        <v>44867.427083333336</v>
      </c>
      <c r="D2530" s="100">
        <v>44867.4375</v>
      </c>
      <c r="P2530">
        <v>0</v>
      </c>
    </row>
    <row r="2531" spans="2:16" ht="15" customHeight="1">
      <c r="B2531" s="100">
        <v>44867.447916666664</v>
      </c>
      <c r="C2531" s="100">
        <v>44867.4375</v>
      </c>
      <c r="D2531" s="100">
        <v>44867.447916666664</v>
      </c>
      <c r="P2531">
        <v>0</v>
      </c>
    </row>
    <row r="2532" spans="2:16" ht="15" customHeight="1">
      <c r="B2532" s="100">
        <v>44867.458333333336</v>
      </c>
      <c r="C2532" s="100">
        <v>44867.447916666664</v>
      </c>
      <c r="D2532" s="100">
        <v>44867.458333333336</v>
      </c>
      <c r="P2532">
        <v>0</v>
      </c>
    </row>
    <row r="2533" spans="2:16" ht="15" customHeight="1">
      <c r="B2533" s="100">
        <v>44867.46875</v>
      </c>
      <c r="C2533" s="100">
        <v>44867.458333333336</v>
      </c>
      <c r="D2533" s="100">
        <v>44867.46875</v>
      </c>
      <c r="P2533">
        <v>0</v>
      </c>
    </row>
    <row r="2534" spans="2:16" ht="15" customHeight="1">
      <c r="B2534" s="100">
        <v>44867.479166666664</v>
      </c>
      <c r="C2534" s="100">
        <v>44867.46875</v>
      </c>
      <c r="D2534" s="100">
        <v>44867.479166666664</v>
      </c>
      <c r="P2534">
        <v>0</v>
      </c>
    </row>
    <row r="2535" spans="2:16" ht="15" customHeight="1">
      <c r="B2535" s="100">
        <v>44867.489583333336</v>
      </c>
      <c r="C2535" s="100">
        <v>44867.479166666664</v>
      </c>
      <c r="D2535" s="100">
        <v>44867.489583333336</v>
      </c>
      <c r="P2535">
        <v>0</v>
      </c>
    </row>
    <row r="2536" spans="2:16" ht="15" customHeight="1">
      <c r="B2536" s="100">
        <v>44867.5</v>
      </c>
      <c r="C2536" s="100">
        <v>44867.489583333336</v>
      </c>
      <c r="D2536" s="100">
        <v>44867.5</v>
      </c>
      <c r="P2536">
        <v>0</v>
      </c>
    </row>
    <row r="2537" spans="2:16" ht="15" customHeight="1">
      <c r="B2537" s="100">
        <v>44867.510416666664</v>
      </c>
      <c r="C2537" s="100">
        <v>44867.5</v>
      </c>
      <c r="D2537" s="100">
        <v>44867.510416666664</v>
      </c>
      <c r="P2537">
        <v>0</v>
      </c>
    </row>
    <row r="2538" spans="2:16" ht="15" customHeight="1">
      <c r="B2538" s="100">
        <v>44867.520833333336</v>
      </c>
      <c r="C2538" s="100">
        <v>44867.510416666664</v>
      </c>
      <c r="D2538" s="100">
        <v>44867.520833333336</v>
      </c>
      <c r="P2538">
        <v>0</v>
      </c>
    </row>
    <row r="2539" spans="2:16" ht="15" customHeight="1">
      <c r="B2539" s="100">
        <v>44867.53125</v>
      </c>
      <c r="C2539" s="100">
        <v>44867.520833333336</v>
      </c>
      <c r="D2539" s="100">
        <v>44867.53125</v>
      </c>
      <c r="P2539">
        <v>0</v>
      </c>
    </row>
    <row r="2540" spans="2:16" ht="15" customHeight="1">
      <c r="B2540" s="100">
        <v>44867.541666666664</v>
      </c>
      <c r="C2540" s="100">
        <v>44867.53125</v>
      </c>
      <c r="D2540" s="100">
        <v>44867.541666666664</v>
      </c>
      <c r="P2540">
        <v>0</v>
      </c>
    </row>
    <row r="2541" spans="2:16" ht="15" customHeight="1">
      <c r="B2541" s="100">
        <v>44867.552083333336</v>
      </c>
      <c r="C2541" s="100">
        <v>44867.541666666664</v>
      </c>
      <c r="D2541" s="100">
        <v>44867.552083333336</v>
      </c>
      <c r="P2541">
        <v>0</v>
      </c>
    </row>
    <row r="2542" spans="2:16" ht="15" customHeight="1">
      <c r="B2542" s="100">
        <v>44867.5625</v>
      </c>
      <c r="C2542" s="100">
        <v>44867.552083333336</v>
      </c>
      <c r="D2542" s="100">
        <v>44867.5625</v>
      </c>
      <c r="P2542">
        <v>0</v>
      </c>
    </row>
    <row r="2543" spans="2:16" ht="15" customHeight="1">
      <c r="B2543" s="100">
        <v>44867.572916666664</v>
      </c>
      <c r="C2543" s="100">
        <v>44867.5625</v>
      </c>
      <c r="D2543" s="100">
        <v>44867.572916666664</v>
      </c>
      <c r="P2543">
        <v>0</v>
      </c>
    </row>
    <row r="2544" spans="2:16" ht="15" customHeight="1">
      <c r="B2544" s="100">
        <v>44867.583333333336</v>
      </c>
      <c r="C2544" s="100">
        <v>44867.572916666664</v>
      </c>
      <c r="D2544" s="100">
        <v>44867.583333333336</v>
      </c>
    </row>
    <row r="2545" spans="2:16" ht="15" customHeight="1">
      <c r="B2545" s="100">
        <v>44867.59375</v>
      </c>
      <c r="C2545" s="100">
        <v>44867.583333333336</v>
      </c>
      <c r="D2545" s="100">
        <v>44867.59375</v>
      </c>
      <c r="P2545">
        <v>0</v>
      </c>
    </row>
    <row r="2546" spans="2:16" ht="15" customHeight="1">
      <c r="B2546" s="100">
        <v>44867.604166666664</v>
      </c>
      <c r="C2546" s="100">
        <v>44867.59375</v>
      </c>
      <c r="D2546" s="100">
        <v>44867.604166666664</v>
      </c>
      <c r="P2546">
        <v>0</v>
      </c>
    </row>
    <row r="2547" spans="2:16" ht="15" customHeight="1">
      <c r="B2547" s="100">
        <v>44867.614583333336</v>
      </c>
      <c r="C2547" s="100">
        <v>44867.604166666664</v>
      </c>
      <c r="D2547" s="100">
        <v>44867.614583333336</v>
      </c>
      <c r="P2547">
        <v>0</v>
      </c>
    </row>
    <row r="2548" spans="2:16" ht="15" customHeight="1">
      <c r="B2548" s="100">
        <v>44867.625</v>
      </c>
      <c r="C2548" s="100">
        <v>44867.614583333336</v>
      </c>
      <c r="D2548" s="100">
        <v>44867.625</v>
      </c>
      <c r="P2548">
        <v>0</v>
      </c>
    </row>
    <row r="2549" spans="2:16" ht="15" customHeight="1">
      <c r="B2549" s="100">
        <v>44867.635416666664</v>
      </c>
      <c r="C2549" s="100">
        <v>44867.625</v>
      </c>
      <c r="D2549" s="100">
        <v>44867.635416666664</v>
      </c>
      <c r="P2549">
        <v>0</v>
      </c>
    </row>
    <row r="2550" spans="2:16" ht="15" customHeight="1">
      <c r="B2550" s="100">
        <v>44867.645833333336</v>
      </c>
      <c r="C2550" s="100">
        <v>44867.635416666664</v>
      </c>
      <c r="D2550" s="100">
        <v>44867.645833333336</v>
      </c>
      <c r="P2550">
        <v>0</v>
      </c>
    </row>
    <row r="2551" spans="2:16" ht="15" customHeight="1">
      <c r="B2551" s="100">
        <v>44867.65625</v>
      </c>
      <c r="C2551" s="100">
        <v>44867.645833333336</v>
      </c>
      <c r="D2551" s="100">
        <v>44867.65625</v>
      </c>
      <c r="P2551">
        <v>0</v>
      </c>
    </row>
    <row r="2552" spans="2:16" ht="15" customHeight="1">
      <c r="B2552" s="100">
        <v>44867.666666666664</v>
      </c>
      <c r="C2552" s="100">
        <v>44867.65625</v>
      </c>
      <c r="D2552" s="100">
        <v>44867.666666666664</v>
      </c>
      <c r="P2552">
        <v>0</v>
      </c>
    </row>
    <row r="2553" spans="2:16" ht="15" customHeight="1">
      <c r="B2553" s="100">
        <v>44867.677083333336</v>
      </c>
      <c r="C2553" s="100">
        <v>44867.666666666664</v>
      </c>
      <c r="D2553" s="100">
        <v>44867.677083333336</v>
      </c>
      <c r="P2553">
        <v>0</v>
      </c>
    </row>
    <row r="2554" spans="2:16" ht="15" customHeight="1">
      <c r="B2554" s="100">
        <v>44867.6875</v>
      </c>
      <c r="C2554" s="100">
        <v>44867.677083333336</v>
      </c>
      <c r="D2554" s="100">
        <v>44867.6875</v>
      </c>
      <c r="P2554">
        <v>0</v>
      </c>
    </row>
    <row r="2555" spans="2:16" ht="15" customHeight="1">
      <c r="B2555" s="100">
        <v>44867.697916666664</v>
      </c>
      <c r="C2555" s="100">
        <v>44867.6875</v>
      </c>
      <c r="D2555" s="100">
        <v>44867.697916666664</v>
      </c>
      <c r="P2555">
        <v>0</v>
      </c>
    </row>
    <row r="2556" spans="2:16" ht="15" customHeight="1">
      <c r="B2556" s="100">
        <v>44867.708333333336</v>
      </c>
      <c r="C2556" s="100">
        <v>44867.697916666664</v>
      </c>
      <c r="D2556" s="100">
        <v>44867.708333333336</v>
      </c>
      <c r="P2556">
        <v>6.19</v>
      </c>
    </row>
    <row r="2557" spans="2:16" ht="15" customHeight="1">
      <c r="B2557" s="100">
        <v>44867.71875</v>
      </c>
      <c r="C2557" s="100">
        <v>44867.708333333336</v>
      </c>
      <c r="D2557" s="100">
        <v>44867.71875</v>
      </c>
      <c r="P2557">
        <v>34.020000000000003</v>
      </c>
    </row>
    <row r="2558" spans="2:16" ht="15" customHeight="1">
      <c r="B2558" s="100">
        <v>44867.729166666664</v>
      </c>
      <c r="C2558" s="100">
        <v>44867.71875</v>
      </c>
      <c r="D2558" s="100">
        <v>44867.729166666664</v>
      </c>
    </row>
    <row r="2559" spans="2:16" ht="15" customHeight="1">
      <c r="B2559" s="100">
        <v>44867.739583333336</v>
      </c>
      <c r="C2559" s="100">
        <v>44867.729166666664</v>
      </c>
      <c r="D2559" s="100">
        <v>44867.739583333336</v>
      </c>
      <c r="P2559">
        <v>42.73</v>
      </c>
    </row>
    <row r="2560" spans="2:16" ht="15" customHeight="1">
      <c r="B2560" s="100">
        <v>44867.75</v>
      </c>
      <c r="C2560" s="100">
        <v>44867.739583333336</v>
      </c>
      <c r="D2560" s="100">
        <v>44867.75</v>
      </c>
      <c r="P2560">
        <v>208.03</v>
      </c>
    </row>
    <row r="2561" spans="2:16" ht="15" customHeight="1">
      <c r="B2561" s="100">
        <v>44867.760416666664</v>
      </c>
      <c r="C2561" s="100">
        <v>44867.75</v>
      </c>
      <c r="D2561" s="100">
        <v>44867.760416666664</v>
      </c>
      <c r="P2561">
        <v>135.53</v>
      </c>
    </row>
    <row r="2562" spans="2:16" ht="15" customHeight="1">
      <c r="B2562" s="100">
        <v>44867.770833333336</v>
      </c>
      <c r="C2562" s="100">
        <v>44867.760416666664</v>
      </c>
      <c r="D2562" s="100">
        <v>44867.770833333336</v>
      </c>
      <c r="P2562">
        <v>198.29</v>
      </c>
    </row>
    <row r="2563" spans="2:16" ht="15" customHeight="1">
      <c r="B2563" s="100">
        <v>44867.78125</v>
      </c>
      <c r="C2563" s="100">
        <v>44867.770833333336</v>
      </c>
      <c r="D2563" s="100">
        <v>44867.78125</v>
      </c>
      <c r="P2563">
        <v>107.38</v>
      </c>
    </row>
    <row r="2564" spans="2:16" ht="15" customHeight="1">
      <c r="B2564" s="100">
        <v>44867.791666666664</v>
      </c>
      <c r="C2564" s="100">
        <v>44867.78125</v>
      </c>
      <c r="D2564" s="100">
        <v>44867.791666666664</v>
      </c>
      <c r="P2564">
        <v>0</v>
      </c>
    </row>
    <row r="2565" spans="2:16" ht="15" customHeight="1">
      <c r="B2565" s="100">
        <v>44867.802083333336</v>
      </c>
      <c r="C2565" s="100">
        <v>44867.791666666664</v>
      </c>
      <c r="D2565" s="100">
        <v>44867.802083333336</v>
      </c>
      <c r="P2565">
        <v>1.9</v>
      </c>
    </row>
    <row r="2566" spans="2:16" ht="15" customHeight="1">
      <c r="B2566" s="100">
        <v>44867.8125</v>
      </c>
      <c r="C2566" s="100">
        <v>44867.802083333336</v>
      </c>
      <c r="D2566" s="100">
        <v>44867.8125</v>
      </c>
      <c r="P2566">
        <v>1.99</v>
      </c>
    </row>
    <row r="2567" spans="2:16" ht="15" customHeight="1">
      <c r="B2567" s="100">
        <v>44867.822916666664</v>
      </c>
      <c r="C2567" s="100">
        <v>44867.8125</v>
      </c>
      <c r="D2567" s="100">
        <v>44867.822916666664</v>
      </c>
      <c r="P2567">
        <v>3.45</v>
      </c>
    </row>
    <row r="2568" spans="2:16" ht="15" customHeight="1">
      <c r="B2568" s="100">
        <v>44867.833333333336</v>
      </c>
      <c r="C2568" s="100">
        <v>44867.822916666664</v>
      </c>
      <c r="D2568" s="100">
        <v>44867.833333333336</v>
      </c>
      <c r="P2568">
        <v>1.47</v>
      </c>
    </row>
    <row r="2569" spans="2:16" ht="15" customHeight="1">
      <c r="B2569" s="100">
        <v>44867.84375</v>
      </c>
      <c r="C2569" s="100">
        <v>44867.833333333336</v>
      </c>
      <c r="D2569" s="100">
        <v>44867.84375</v>
      </c>
      <c r="P2569">
        <v>0</v>
      </c>
    </row>
    <row r="2570" spans="2:16" ht="15" customHeight="1">
      <c r="B2570" s="100">
        <v>44867.854166666664</v>
      </c>
      <c r="C2570" s="100">
        <v>44867.84375</v>
      </c>
      <c r="D2570" s="100">
        <v>44867.854166666664</v>
      </c>
      <c r="P2570">
        <v>0</v>
      </c>
    </row>
    <row r="2571" spans="2:16" ht="15" customHeight="1">
      <c r="B2571" s="100">
        <v>44867.864583333336</v>
      </c>
      <c r="C2571" s="100">
        <v>44867.854166666664</v>
      </c>
      <c r="D2571" s="100">
        <v>44867.864583333336</v>
      </c>
      <c r="P2571">
        <v>0</v>
      </c>
    </row>
    <row r="2572" spans="2:16" ht="15" customHeight="1">
      <c r="B2572" s="100">
        <v>44867.875</v>
      </c>
      <c r="C2572" s="100">
        <v>44867.864583333336</v>
      </c>
      <c r="D2572" s="100">
        <v>44867.875</v>
      </c>
      <c r="P2572">
        <v>0</v>
      </c>
    </row>
    <row r="2573" spans="2:16" ht="15" customHeight="1">
      <c r="B2573" s="100">
        <v>44867.885416666664</v>
      </c>
      <c r="C2573" s="100">
        <v>44867.875</v>
      </c>
      <c r="D2573" s="100">
        <v>44867.885416666664</v>
      </c>
      <c r="P2573">
        <v>2.0099999999999998</v>
      </c>
    </row>
    <row r="2574" spans="2:16" ht="15" customHeight="1">
      <c r="B2574" s="100">
        <v>44867.895833333336</v>
      </c>
      <c r="C2574" s="100">
        <v>44867.885416666664</v>
      </c>
      <c r="D2574" s="100">
        <v>44867.895833333336</v>
      </c>
      <c r="P2574">
        <v>0</v>
      </c>
    </row>
    <row r="2575" spans="2:16" ht="15" customHeight="1">
      <c r="B2575" s="100">
        <v>44867.90625</v>
      </c>
      <c r="C2575" s="100">
        <v>44867.895833333336</v>
      </c>
      <c r="D2575" s="100">
        <v>44867.90625</v>
      </c>
      <c r="P2575">
        <v>1.27</v>
      </c>
    </row>
    <row r="2576" spans="2:16" ht="15" customHeight="1">
      <c r="B2576" s="100">
        <v>44867.916666666664</v>
      </c>
      <c r="C2576" s="100">
        <v>44867.90625</v>
      </c>
      <c r="D2576" s="100">
        <v>44867.916666666664</v>
      </c>
      <c r="P2576">
        <v>1.6</v>
      </c>
    </row>
    <row r="2577" spans="2:16" ht="15" customHeight="1">
      <c r="B2577" s="100">
        <v>44867.927083333336</v>
      </c>
      <c r="C2577" s="100">
        <v>44867.916666666664</v>
      </c>
      <c r="D2577" s="100">
        <v>44867.927083333336</v>
      </c>
      <c r="P2577">
        <v>0</v>
      </c>
    </row>
    <row r="2578" spans="2:16" ht="15" customHeight="1">
      <c r="B2578" s="100">
        <v>44867.9375</v>
      </c>
      <c r="C2578" s="100">
        <v>44867.927083333336</v>
      </c>
      <c r="D2578" s="100">
        <v>44867.9375</v>
      </c>
      <c r="P2578">
        <v>0</v>
      </c>
    </row>
    <row r="2579" spans="2:16" ht="15" customHeight="1">
      <c r="B2579" s="100">
        <v>44867.947916666664</v>
      </c>
      <c r="C2579" s="100">
        <v>44867.9375</v>
      </c>
      <c r="D2579" s="100">
        <v>44867.947916666664</v>
      </c>
      <c r="P2579">
        <v>0</v>
      </c>
    </row>
    <row r="2580" spans="2:16" ht="15" customHeight="1">
      <c r="B2580" s="100">
        <v>44867.958333333336</v>
      </c>
      <c r="C2580" s="100">
        <v>44867.947916666664</v>
      </c>
      <c r="D2580" s="100">
        <v>44867.958333333336</v>
      </c>
      <c r="P2580">
        <v>0</v>
      </c>
    </row>
    <row r="2581" spans="2:16" ht="15" customHeight="1">
      <c r="B2581" s="100">
        <v>44867.96875</v>
      </c>
      <c r="C2581" s="100">
        <v>44867.958333333336</v>
      </c>
      <c r="D2581" s="100">
        <v>44867.96875</v>
      </c>
      <c r="P2581">
        <v>0</v>
      </c>
    </row>
    <row r="2582" spans="2:16" ht="15" customHeight="1">
      <c r="B2582" s="100">
        <v>44867.979166666664</v>
      </c>
      <c r="C2582" s="100">
        <v>44867.96875</v>
      </c>
      <c r="D2582" s="100">
        <v>44867.979166666664</v>
      </c>
      <c r="P2582">
        <v>0</v>
      </c>
    </row>
    <row r="2583" spans="2:16" ht="15" customHeight="1">
      <c r="B2583" s="100">
        <v>44867.989583333336</v>
      </c>
      <c r="C2583" s="100">
        <v>44867.979166666664</v>
      </c>
      <c r="D2583" s="100">
        <v>44867.989583333336</v>
      </c>
      <c r="P2583">
        <v>1.0900000000000001</v>
      </c>
    </row>
    <row r="2584" spans="2:16" ht="15" customHeight="1">
      <c r="B2584" s="100">
        <v>44868</v>
      </c>
      <c r="C2584" s="100">
        <v>44867.989583333336</v>
      </c>
      <c r="D2584" s="100">
        <v>44868</v>
      </c>
      <c r="P2584">
        <v>0.62</v>
      </c>
    </row>
    <row r="2585" spans="2:16" ht="15" customHeight="1">
      <c r="B2585" s="100">
        <v>44868.010416666664</v>
      </c>
      <c r="C2585" s="100">
        <v>44868</v>
      </c>
      <c r="D2585" s="100">
        <v>44868.010416666664</v>
      </c>
      <c r="P2585">
        <v>0.99</v>
      </c>
    </row>
    <row r="2586" spans="2:16" ht="15" customHeight="1">
      <c r="B2586" s="100">
        <v>44868.020833333336</v>
      </c>
      <c r="C2586" s="100">
        <v>44868.010416666664</v>
      </c>
      <c r="D2586" s="100">
        <v>44868.020833333336</v>
      </c>
      <c r="P2586">
        <v>0</v>
      </c>
    </row>
    <row r="2587" spans="2:16" ht="15" customHeight="1">
      <c r="B2587" s="100">
        <v>44868.03125</v>
      </c>
      <c r="C2587" s="100">
        <v>44868.020833333336</v>
      </c>
      <c r="D2587" s="100">
        <v>44868.03125</v>
      </c>
      <c r="P2587">
        <v>0</v>
      </c>
    </row>
    <row r="2588" spans="2:16" ht="15" customHeight="1">
      <c r="B2588" s="100">
        <v>44868.041666666664</v>
      </c>
      <c r="C2588" s="100">
        <v>44868.03125</v>
      </c>
      <c r="D2588" s="100">
        <v>44868.041666666664</v>
      </c>
    </row>
    <row r="2589" spans="2:16" ht="15" customHeight="1">
      <c r="B2589" s="100">
        <v>44868.052083333336</v>
      </c>
      <c r="C2589" s="100">
        <v>44868.041666666664</v>
      </c>
      <c r="D2589" s="100">
        <v>44868.052083333336</v>
      </c>
      <c r="P2589">
        <v>0</v>
      </c>
    </row>
    <row r="2590" spans="2:16" ht="15" customHeight="1">
      <c r="B2590" s="100">
        <v>44868.0625</v>
      </c>
      <c r="C2590" s="100">
        <v>44868.052083333336</v>
      </c>
      <c r="D2590" s="100">
        <v>44868.0625</v>
      </c>
    </row>
    <row r="2591" spans="2:16" ht="15" customHeight="1">
      <c r="B2591" s="100">
        <v>44868.072916666664</v>
      </c>
      <c r="C2591" s="100">
        <v>44868.0625</v>
      </c>
      <c r="D2591" s="100">
        <v>44868.072916666664</v>
      </c>
      <c r="P2591">
        <v>0.67</v>
      </c>
    </row>
    <row r="2592" spans="2:16" ht="15" customHeight="1">
      <c r="B2592" s="100">
        <v>44868.083333333336</v>
      </c>
      <c r="C2592" s="100">
        <v>44868.072916666664</v>
      </c>
      <c r="D2592" s="100">
        <v>44868.083333333336</v>
      </c>
      <c r="P2592">
        <v>0.53</v>
      </c>
    </row>
    <row r="2593" spans="2:16" ht="15" customHeight="1">
      <c r="B2593" s="100">
        <v>44868.09375</v>
      </c>
      <c r="C2593" s="100">
        <v>44868.083333333336</v>
      </c>
      <c r="D2593" s="100">
        <v>44868.09375</v>
      </c>
      <c r="P2593">
        <v>0.83</v>
      </c>
    </row>
    <row r="2594" spans="2:16" ht="15" customHeight="1">
      <c r="B2594" s="100">
        <v>44868.104166666664</v>
      </c>
      <c r="C2594" s="100">
        <v>44868.09375</v>
      </c>
      <c r="D2594" s="100">
        <v>44868.104166666664</v>
      </c>
      <c r="P2594">
        <v>0</v>
      </c>
    </row>
    <row r="2595" spans="2:16" ht="15" customHeight="1">
      <c r="B2595" s="100">
        <v>44868.114583333336</v>
      </c>
      <c r="C2595" s="100">
        <v>44868.104166666664</v>
      </c>
      <c r="D2595" s="100">
        <v>44868.114583333336</v>
      </c>
      <c r="P2595">
        <v>0</v>
      </c>
    </row>
    <row r="2596" spans="2:16" ht="15" customHeight="1">
      <c r="B2596" s="100">
        <v>44868.125</v>
      </c>
      <c r="C2596" s="100">
        <v>44868.114583333336</v>
      </c>
      <c r="D2596" s="100">
        <v>44868.125</v>
      </c>
    </row>
    <row r="2597" spans="2:16" ht="15" customHeight="1">
      <c r="B2597" s="100">
        <v>44868.135416666664</v>
      </c>
      <c r="C2597" s="100">
        <v>44868.125</v>
      </c>
      <c r="D2597" s="100">
        <v>44868.135416666664</v>
      </c>
      <c r="P2597">
        <v>0</v>
      </c>
    </row>
    <row r="2598" spans="2:16" ht="15" customHeight="1">
      <c r="B2598" s="100">
        <v>44868.145833333336</v>
      </c>
      <c r="C2598" s="100">
        <v>44868.135416666664</v>
      </c>
      <c r="D2598" s="100">
        <v>44868.145833333336</v>
      </c>
      <c r="P2598">
        <v>0.19</v>
      </c>
    </row>
    <row r="2599" spans="2:16" ht="15" customHeight="1">
      <c r="B2599" s="100">
        <v>44868.15625</v>
      </c>
      <c r="C2599" s="100">
        <v>44868.145833333336</v>
      </c>
      <c r="D2599" s="100">
        <v>44868.15625</v>
      </c>
      <c r="P2599">
        <v>0</v>
      </c>
    </row>
    <row r="2600" spans="2:16" ht="15" customHeight="1">
      <c r="B2600" s="100">
        <v>44868.166666666664</v>
      </c>
      <c r="C2600" s="100">
        <v>44868.15625</v>
      </c>
      <c r="D2600" s="100">
        <v>44868.166666666664</v>
      </c>
      <c r="P2600">
        <v>0</v>
      </c>
    </row>
    <row r="2601" spans="2:16" ht="15" customHeight="1">
      <c r="B2601" s="100">
        <v>44868.177083333336</v>
      </c>
      <c r="C2601" s="100">
        <v>44868.166666666664</v>
      </c>
      <c r="D2601" s="100">
        <v>44868.177083333336</v>
      </c>
      <c r="P2601">
        <v>0.34</v>
      </c>
    </row>
    <row r="2602" spans="2:16" ht="15" customHeight="1">
      <c r="B2602" s="100">
        <v>44868.1875</v>
      </c>
      <c r="C2602" s="100">
        <v>44868.177083333336</v>
      </c>
      <c r="D2602" s="100">
        <v>44868.1875</v>
      </c>
      <c r="P2602">
        <v>1.08</v>
      </c>
    </row>
    <row r="2603" spans="2:16" ht="15" customHeight="1">
      <c r="B2603" s="100">
        <v>44868.197916666664</v>
      </c>
      <c r="C2603" s="100">
        <v>44868.1875</v>
      </c>
      <c r="D2603" s="100">
        <v>44868.197916666664</v>
      </c>
      <c r="P2603">
        <v>0</v>
      </c>
    </row>
    <row r="2604" spans="2:16" ht="15" customHeight="1">
      <c r="B2604" s="100">
        <v>44868.208333333336</v>
      </c>
      <c r="C2604" s="100">
        <v>44868.197916666664</v>
      </c>
      <c r="D2604" s="100">
        <v>44868.208333333336</v>
      </c>
      <c r="P2604">
        <v>0</v>
      </c>
    </row>
    <row r="2605" spans="2:16" ht="15" customHeight="1">
      <c r="B2605" s="100">
        <v>44868.21875</v>
      </c>
      <c r="C2605" s="100">
        <v>44868.208333333336</v>
      </c>
      <c r="D2605" s="100">
        <v>44868.21875</v>
      </c>
      <c r="P2605">
        <v>0</v>
      </c>
    </row>
    <row r="2606" spans="2:16" ht="15" customHeight="1">
      <c r="B2606" s="100">
        <v>44868.229166666664</v>
      </c>
      <c r="C2606" s="100">
        <v>44868.21875</v>
      </c>
      <c r="D2606" s="100">
        <v>44868.229166666664</v>
      </c>
      <c r="P2606">
        <v>0.26</v>
      </c>
    </row>
    <row r="2607" spans="2:16" ht="15" customHeight="1">
      <c r="B2607" s="100">
        <v>44868.239583333336</v>
      </c>
      <c r="C2607" s="100">
        <v>44868.229166666664</v>
      </c>
      <c r="D2607" s="100">
        <v>44868.239583333336</v>
      </c>
      <c r="P2607">
        <v>0</v>
      </c>
    </row>
    <row r="2608" spans="2:16" ht="15" customHeight="1">
      <c r="B2608" s="100">
        <v>44868.25</v>
      </c>
      <c r="C2608" s="100">
        <v>44868.239583333336</v>
      </c>
      <c r="D2608" s="100">
        <v>44868.25</v>
      </c>
      <c r="P2608">
        <v>0</v>
      </c>
    </row>
    <row r="2609" spans="2:16" ht="15" customHeight="1">
      <c r="B2609" s="100">
        <v>44868.260416666664</v>
      </c>
      <c r="C2609" s="100">
        <v>44868.25</v>
      </c>
      <c r="D2609" s="100">
        <v>44868.260416666664</v>
      </c>
      <c r="P2609">
        <v>0.15</v>
      </c>
    </row>
    <row r="2610" spans="2:16" ht="15" customHeight="1">
      <c r="B2610" s="100">
        <v>44868.270833333336</v>
      </c>
      <c r="C2610" s="100">
        <v>44868.260416666664</v>
      </c>
      <c r="D2610" s="100">
        <v>44868.270833333336</v>
      </c>
      <c r="P2610">
        <v>0</v>
      </c>
    </row>
    <row r="2611" spans="2:16" ht="15" customHeight="1">
      <c r="B2611" s="100">
        <v>44868.28125</v>
      </c>
      <c r="C2611" s="100">
        <v>44868.270833333336</v>
      </c>
      <c r="D2611" s="100">
        <v>44868.28125</v>
      </c>
      <c r="P2611">
        <v>0</v>
      </c>
    </row>
    <row r="2612" spans="2:16" ht="15" customHeight="1">
      <c r="B2612" s="100">
        <v>44868.291666666664</v>
      </c>
      <c r="C2612" s="100">
        <v>44868.28125</v>
      </c>
      <c r="D2612" s="100">
        <v>44868.291666666664</v>
      </c>
      <c r="P2612">
        <v>0</v>
      </c>
    </row>
    <row r="2613" spans="2:16" ht="15" customHeight="1">
      <c r="B2613" s="100">
        <v>44868.302083333336</v>
      </c>
      <c r="C2613" s="100">
        <v>44868.291666666664</v>
      </c>
      <c r="D2613" s="100">
        <v>44868.302083333336</v>
      </c>
      <c r="P2613">
        <v>0.11</v>
      </c>
    </row>
    <row r="2614" spans="2:16" ht="15" customHeight="1">
      <c r="B2614" s="100">
        <v>44868.3125</v>
      </c>
      <c r="C2614" s="100">
        <v>44868.302083333336</v>
      </c>
      <c r="D2614" s="100">
        <v>44868.3125</v>
      </c>
      <c r="P2614">
        <v>0.24</v>
      </c>
    </row>
    <row r="2615" spans="2:16" ht="15" customHeight="1">
      <c r="B2615" s="100">
        <v>44868.322916666664</v>
      </c>
      <c r="C2615" s="100">
        <v>44868.3125</v>
      </c>
      <c r="D2615" s="100">
        <v>44868.322916666664</v>
      </c>
      <c r="P2615">
        <v>0.1</v>
      </c>
    </row>
    <row r="2616" spans="2:16" ht="15" customHeight="1">
      <c r="B2616" s="100">
        <v>44868.333333333336</v>
      </c>
      <c r="C2616" s="100">
        <v>44868.322916666664</v>
      </c>
      <c r="D2616" s="100">
        <v>44868.333333333336</v>
      </c>
      <c r="P2616">
        <v>0</v>
      </c>
    </row>
    <row r="2617" spans="2:16" ht="15" customHeight="1">
      <c r="B2617" s="100">
        <v>44868.34375</v>
      </c>
      <c r="C2617" s="100">
        <v>44868.333333333336</v>
      </c>
      <c r="D2617" s="100">
        <v>44868.34375</v>
      </c>
      <c r="P2617">
        <v>0</v>
      </c>
    </row>
    <row r="2618" spans="2:16" ht="15" customHeight="1">
      <c r="B2618" s="100">
        <v>44868.354166666664</v>
      </c>
      <c r="C2618" s="100">
        <v>44868.34375</v>
      </c>
      <c r="D2618" s="100">
        <v>44868.354166666664</v>
      </c>
      <c r="P2618">
        <v>0</v>
      </c>
    </row>
    <row r="2619" spans="2:16" ht="15" customHeight="1">
      <c r="B2619" s="100">
        <v>44868.364583333336</v>
      </c>
      <c r="C2619" s="100">
        <v>44868.354166666664</v>
      </c>
      <c r="D2619" s="100">
        <v>44868.364583333336</v>
      </c>
    </row>
    <row r="2620" spans="2:16" ht="15" customHeight="1">
      <c r="B2620" s="100">
        <v>44868.375</v>
      </c>
      <c r="C2620" s="100">
        <v>44868.364583333336</v>
      </c>
      <c r="D2620" s="100">
        <v>44868.375</v>
      </c>
      <c r="P2620">
        <v>0</v>
      </c>
    </row>
    <row r="2621" spans="2:16" ht="15" customHeight="1">
      <c r="B2621" s="100">
        <v>44868.385416666664</v>
      </c>
      <c r="C2621" s="100">
        <v>44868.375</v>
      </c>
      <c r="D2621" s="100">
        <v>44868.385416666664</v>
      </c>
      <c r="P2621">
        <v>0</v>
      </c>
    </row>
    <row r="2622" spans="2:16" ht="15" customHeight="1">
      <c r="B2622" s="100">
        <v>44868.395833333336</v>
      </c>
      <c r="C2622" s="100">
        <v>44868.385416666664</v>
      </c>
      <c r="D2622" s="100">
        <v>44868.395833333336</v>
      </c>
      <c r="P2622">
        <v>0</v>
      </c>
    </row>
    <row r="2623" spans="2:16" ht="15" customHeight="1">
      <c r="B2623" s="100">
        <v>44868.40625</v>
      </c>
      <c r="C2623" s="100">
        <v>44868.395833333336</v>
      </c>
      <c r="D2623" s="100">
        <v>44868.40625</v>
      </c>
      <c r="P2623">
        <v>0</v>
      </c>
    </row>
    <row r="2624" spans="2:16" ht="15" customHeight="1">
      <c r="B2624" s="100">
        <v>44868.416666666664</v>
      </c>
      <c r="C2624" s="100">
        <v>44868.40625</v>
      </c>
      <c r="D2624" s="100">
        <v>44868.416666666664</v>
      </c>
      <c r="P2624">
        <v>0</v>
      </c>
    </row>
    <row r="2625" spans="2:16" ht="15" customHeight="1">
      <c r="B2625" s="100">
        <v>44868.427083333336</v>
      </c>
      <c r="C2625" s="100">
        <v>44868.416666666664</v>
      </c>
      <c r="D2625" s="100">
        <v>44868.427083333336</v>
      </c>
      <c r="P2625">
        <v>9.66</v>
      </c>
    </row>
    <row r="2626" spans="2:16" ht="15" customHeight="1">
      <c r="B2626" s="100">
        <v>44868.4375</v>
      </c>
      <c r="C2626" s="100">
        <v>44868.427083333336</v>
      </c>
      <c r="D2626" s="100">
        <v>44868.4375</v>
      </c>
      <c r="P2626">
        <v>0</v>
      </c>
    </row>
    <row r="2627" spans="2:16" ht="15" customHeight="1">
      <c r="B2627" s="100">
        <v>44868.447916666664</v>
      </c>
      <c r="C2627" s="100">
        <v>44868.4375</v>
      </c>
      <c r="D2627" s="100">
        <v>44868.447916666664</v>
      </c>
    </row>
    <row r="2628" spans="2:16" ht="15" customHeight="1">
      <c r="B2628" s="100">
        <v>44868.458333333336</v>
      </c>
      <c r="C2628" s="100">
        <v>44868.447916666664</v>
      </c>
      <c r="D2628" s="100">
        <v>44868.458333333336</v>
      </c>
      <c r="P2628">
        <v>0</v>
      </c>
    </row>
    <row r="2629" spans="2:16" ht="15" customHeight="1">
      <c r="B2629" s="100">
        <v>44868.46875</v>
      </c>
      <c r="C2629" s="100">
        <v>44868.458333333336</v>
      </c>
      <c r="D2629" s="100">
        <v>44868.46875</v>
      </c>
      <c r="P2629">
        <v>0</v>
      </c>
    </row>
    <row r="2630" spans="2:16" ht="15" customHeight="1">
      <c r="B2630" s="100">
        <v>44868.479166666664</v>
      </c>
      <c r="C2630" s="100">
        <v>44868.46875</v>
      </c>
      <c r="D2630" s="100">
        <v>44868.479166666664</v>
      </c>
      <c r="P2630">
        <v>0</v>
      </c>
    </row>
    <row r="2631" spans="2:16" ht="15" customHeight="1">
      <c r="B2631" s="100">
        <v>44868.489583333336</v>
      </c>
      <c r="C2631" s="100">
        <v>44868.479166666664</v>
      </c>
      <c r="D2631" s="100">
        <v>44868.489583333336</v>
      </c>
      <c r="P2631">
        <v>0</v>
      </c>
    </row>
    <row r="2632" spans="2:16" ht="15" customHeight="1">
      <c r="B2632" s="100">
        <v>44868.5</v>
      </c>
      <c r="C2632" s="100">
        <v>44868.489583333336</v>
      </c>
      <c r="D2632" s="100">
        <v>44868.5</v>
      </c>
      <c r="P2632">
        <v>0</v>
      </c>
    </row>
    <row r="2633" spans="2:16" ht="15" customHeight="1">
      <c r="B2633" s="100">
        <v>44868.510416666664</v>
      </c>
      <c r="C2633" s="100">
        <v>44868.5</v>
      </c>
      <c r="D2633" s="100">
        <v>44868.510416666664</v>
      </c>
      <c r="P2633">
        <v>0.89</v>
      </c>
    </row>
    <row r="2634" spans="2:16" ht="15" customHeight="1">
      <c r="B2634" s="100">
        <v>44868.520833333336</v>
      </c>
      <c r="C2634" s="100">
        <v>44868.510416666664</v>
      </c>
      <c r="D2634" s="100">
        <v>44868.520833333336</v>
      </c>
      <c r="P2634">
        <v>0</v>
      </c>
    </row>
    <row r="2635" spans="2:16" ht="15" customHeight="1">
      <c r="B2635" s="100">
        <v>44868.53125</v>
      </c>
      <c r="C2635" s="100">
        <v>44868.520833333336</v>
      </c>
      <c r="D2635" s="100">
        <v>44868.53125</v>
      </c>
      <c r="P2635">
        <v>0</v>
      </c>
    </row>
    <row r="2636" spans="2:16" ht="15" customHeight="1">
      <c r="B2636" s="100">
        <v>44868.541666666664</v>
      </c>
      <c r="C2636" s="100">
        <v>44868.53125</v>
      </c>
      <c r="D2636" s="100">
        <v>44868.541666666664</v>
      </c>
    </row>
    <row r="2637" spans="2:16" ht="15" customHeight="1">
      <c r="B2637" s="100">
        <v>44868.5625</v>
      </c>
      <c r="C2637" s="100">
        <v>44868.541666666664</v>
      </c>
      <c r="D2637" s="100">
        <v>44868.5625</v>
      </c>
      <c r="P2637">
        <v>0</v>
      </c>
    </row>
    <row r="2638" spans="2:16" ht="15" customHeight="1">
      <c r="B2638" s="100">
        <v>44868.583333333336</v>
      </c>
      <c r="C2638" s="100">
        <v>44868.5625</v>
      </c>
      <c r="D2638" s="100">
        <v>44868.583333333336</v>
      </c>
      <c r="P2638">
        <v>0</v>
      </c>
    </row>
    <row r="2639" spans="2:16" ht="15" customHeight="1">
      <c r="B2639" s="100">
        <v>44868.59375</v>
      </c>
      <c r="C2639" s="100">
        <v>44868.583333333336</v>
      </c>
      <c r="D2639" s="100">
        <v>44868.59375</v>
      </c>
      <c r="P2639">
        <v>0</v>
      </c>
    </row>
    <row r="2640" spans="2:16" ht="15" customHeight="1">
      <c r="B2640" s="100">
        <v>44868.604166666664</v>
      </c>
      <c r="C2640" s="100">
        <v>44868.59375</v>
      </c>
      <c r="D2640" s="100">
        <v>44868.604166666664</v>
      </c>
      <c r="P2640">
        <v>0</v>
      </c>
    </row>
    <row r="2641" spans="2:16" ht="15" customHeight="1">
      <c r="B2641" s="100">
        <v>44868.614583333336</v>
      </c>
      <c r="C2641" s="100">
        <v>44868.604166666664</v>
      </c>
      <c r="D2641" s="100">
        <v>44868.614583333336</v>
      </c>
      <c r="P2641">
        <v>0</v>
      </c>
    </row>
    <row r="2642" spans="2:16" ht="15" customHeight="1">
      <c r="B2642" s="100">
        <v>44868.625</v>
      </c>
      <c r="C2642" s="100">
        <v>44868.614583333336</v>
      </c>
      <c r="D2642" s="100">
        <v>44868.625</v>
      </c>
      <c r="P2642">
        <v>0</v>
      </c>
    </row>
    <row r="2643" spans="2:16" ht="15" customHeight="1">
      <c r="B2643" s="100">
        <v>44868.635416666664</v>
      </c>
      <c r="C2643" s="100">
        <v>44868.625</v>
      </c>
      <c r="D2643" s="100">
        <v>44868.635416666664</v>
      </c>
      <c r="P2643">
        <v>0</v>
      </c>
    </row>
    <row r="2644" spans="2:16" ht="15" customHeight="1">
      <c r="B2644" s="100">
        <v>44868.645833333336</v>
      </c>
      <c r="C2644" s="100">
        <v>44868.635416666664</v>
      </c>
      <c r="D2644" s="100">
        <v>44868.645833333336</v>
      </c>
      <c r="P2644">
        <v>0</v>
      </c>
    </row>
    <row r="2645" spans="2:16" ht="15" customHeight="1">
      <c r="B2645" s="100">
        <v>44868.65625</v>
      </c>
      <c r="C2645" s="100">
        <v>44868.645833333336</v>
      </c>
      <c r="D2645" s="100">
        <v>44868.65625</v>
      </c>
      <c r="P2645">
        <v>0</v>
      </c>
    </row>
    <row r="2646" spans="2:16" ht="15" customHeight="1">
      <c r="B2646" s="100">
        <v>44868.666666666664</v>
      </c>
      <c r="C2646" s="100">
        <v>44868.65625</v>
      </c>
      <c r="D2646" s="100">
        <v>44868.666666666664</v>
      </c>
      <c r="P2646">
        <v>0</v>
      </c>
    </row>
    <row r="2647" spans="2:16" ht="15" customHeight="1">
      <c r="B2647" s="100">
        <v>44868.677083333336</v>
      </c>
      <c r="C2647" s="100">
        <v>44868.666666666664</v>
      </c>
      <c r="D2647" s="100">
        <v>44868.677083333336</v>
      </c>
      <c r="P2647">
        <v>0</v>
      </c>
    </row>
    <row r="2648" spans="2:16" ht="15" customHeight="1">
      <c r="B2648" s="100">
        <v>44868.6875</v>
      </c>
      <c r="C2648" s="100">
        <v>44868.677083333336</v>
      </c>
      <c r="D2648" s="100">
        <v>44868.6875</v>
      </c>
      <c r="P2648">
        <v>0.09</v>
      </c>
    </row>
    <row r="2649" spans="2:16" ht="15" customHeight="1">
      <c r="B2649" s="100">
        <v>44868.697916666664</v>
      </c>
      <c r="C2649" s="100">
        <v>44868.6875</v>
      </c>
      <c r="D2649" s="100">
        <v>44868.697916666664</v>
      </c>
      <c r="P2649">
        <v>0</v>
      </c>
    </row>
    <row r="2650" spans="2:16" ht="15" customHeight="1">
      <c r="B2650" s="100">
        <v>44868.708333333336</v>
      </c>
      <c r="C2650" s="100">
        <v>44868.697916666664</v>
      </c>
      <c r="D2650" s="100">
        <v>44868.708333333336</v>
      </c>
      <c r="P2650">
        <v>0</v>
      </c>
    </row>
    <row r="2651" spans="2:16" ht="15" customHeight="1">
      <c r="B2651" s="100">
        <v>44868.71875</v>
      </c>
      <c r="C2651" s="100">
        <v>44868.708333333336</v>
      </c>
      <c r="D2651" s="100">
        <v>44868.71875</v>
      </c>
      <c r="P2651">
        <v>0.6</v>
      </c>
    </row>
    <row r="2652" spans="2:16" ht="15" customHeight="1">
      <c r="B2652" s="100">
        <v>44868.729166666664</v>
      </c>
      <c r="C2652" s="100">
        <v>44868.71875</v>
      </c>
      <c r="D2652" s="100">
        <v>44868.729166666664</v>
      </c>
      <c r="P2652">
        <v>1.19</v>
      </c>
    </row>
    <row r="2653" spans="2:16" ht="15" customHeight="1">
      <c r="B2653" s="100">
        <v>44868.739583333336</v>
      </c>
      <c r="C2653" s="100">
        <v>44868.729166666664</v>
      </c>
      <c r="D2653" s="100">
        <v>44868.739583333336</v>
      </c>
      <c r="P2653">
        <v>90.98</v>
      </c>
    </row>
    <row r="2654" spans="2:16" ht="15" customHeight="1">
      <c r="B2654" s="100">
        <v>44868.75</v>
      </c>
      <c r="C2654" s="100">
        <v>44868.739583333336</v>
      </c>
      <c r="D2654" s="100">
        <v>44868.75</v>
      </c>
      <c r="P2654">
        <v>0</v>
      </c>
    </row>
    <row r="2655" spans="2:16" ht="15" customHeight="1">
      <c r="B2655" s="100">
        <v>44868.760416666664</v>
      </c>
      <c r="C2655" s="100">
        <v>44868.75</v>
      </c>
      <c r="D2655" s="100">
        <v>44868.760416666664</v>
      </c>
      <c r="P2655">
        <v>177.06</v>
      </c>
    </row>
    <row r="2656" spans="2:16" ht="15" customHeight="1">
      <c r="B2656" s="100">
        <v>44868.770833333336</v>
      </c>
      <c r="C2656" s="100">
        <v>44868.760416666664</v>
      </c>
      <c r="D2656" s="100">
        <v>44868.770833333336</v>
      </c>
      <c r="P2656">
        <v>296.77</v>
      </c>
    </row>
    <row r="2657" spans="2:16" ht="15" customHeight="1">
      <c r="B2657" s="100">
        <v>44868.78125</v>
      </c>
      <c r="C2657" s="100">
        <v>44868.770833333336</v>
      </c>
      <c r="D2657" s="100">
        <v>44868.78125</v>
      </c>
      <c r="P2657">
        <v>499.14</v>
      </c>
    </row>
    <row r="2658" spans="2:16" ht="15" customHeight="1">
      <c r="B2658" s="100">
        <v>44868.791666666664</v>
      </c>
      <c r="C2658" s="100">
        <v>44868.78125</v>
      </c>
      <c r="D2658" s="100">
        <v>44868.791666666664</v>
      </c>
      <c r="P2658">
        <v>291.58</v>
      </c>
    </row>
    <row r="2659" spans="2:16" ht="15" customHeight="1">
      <c r="B2659" s="100">
        <v>44868.802083333336</v>
      </c>
      <c r="C2659" s="100">
        <v>44868.791666666664</v>
      </c>
      <c r="D2659" s="100">
        <v>44868.802083333336</v>
      </c>
      <c r="P2659">
        <v>3.17</v>
      </c>
    </row>
    <row r="2660" spans="2:16" ht="15" customHeight="1">
      <c r="B2660" s="100">
        <v>44868.8125</v>
      </c>
      <c r="C2660" s="100">
        <v>44868.802083333336</v>
      </c>
      <c r="D2660" s="100">
        <v>44868.8125</v>
      </c>
      <c r="P2660">
        <v>1.3</v>
      </c>
    </row>
    <row r="2661" spans="2:16" ht="15" customHeight="1">
      <c r="B2661" s="100">
        <v>44868.822916666664</v>
      </c>
      <c r="C2661" s="100">
        <v>44868.8125</v>
      </c>
      <c r="D2661" s="100">
        <v>44868.822916666664</v>
      </c>
      <c r="P2661">
        <v>0.89</v>
      </c>
    </row>
    <row r="2662" spans="2:16" ht="15" customHeight="1">
      <c r="B2662" s="100">
        <v>44868.833333333336</v>
      </c>
      <c r="C2662" s="100">
        <v>44868.822916666664</v>
      </c>
      <c r="D2662" s="100">
        <v>44868.833333333336</v>
      </c>
      <c r="P2662">
        <v>0</v>
      </c>
    </row>
    <row r="2663" spans="2:16" ht="15" customHeight="1">
      <c r="B2663" s="100">
        <v>44868.84375</v>
      </c>
      <c r="C2663" s="100">
        <v>44868.833333333336</v>
      </c>
      <c r="D2663" s="100">
        <v>44868.84375</v>
      </c>
      <c r="P2663">
        <v>1.72</v>
      </c>
    </row>
    <row r="2664" spans="2:16" ht="15" customHeight="1">
      <c r="B2664" s="100">
        <v>44868.854166666664</v>
      </c>
      <c r="C2664" s="100">
        <v>44868.84375</v>
      </c>
      <c r="D2664" s="100">
        <v>44868.854166666664</v>
      </c>
      <c r="P2664">
        <v>0</v>
      </c>
    </row>
    <row r="2665" spans="2:16" ht="15" customHeight="1">
      <c r="B2665" s="100">
        <v>44868.864583333336</v>
      </c>
      <c r="C2665" s="100">
        <v>44868.854166666664</v>
      </c>
      <c r="D2665" s="100">
        <v>44868.864583333336</v>
      </c>
      <c r="P2665">
        <v>0</v>
      </c>
    </row>
    <row r="2666" spans="2:16" ht="15" customHeight="1">
      <c r="B2666" s="100">
        <v>44868.875</v>
      </c>
      <c r="C2666" s="100">
        <v>44868.864583333336</v>
      </c>
      <c r="D2666" s="100">
        <v>44868.875</v>
      </c>
      <c r="P2666">
        <v>0</v>
      </c>
    </row>
    <row r="2667" spans="2:16" ht="15" customHeight="1">
      <c r="B2667" s="100">
        <v>44868.885416666664</v>
      </c>
      <c r="C2667" s="100">
        <v>44868.875</v>
      </c>
      <c r="D2667" s="100">
        <v>44868.885416666664</v>
      </c>
      <c r="P2667">
        <v>0</v>
      </c>
    </row>
    <row r="2668" spans="2:16" ht="15" customHeight="1">
      <c r="B2668" s="100">
        <v>44868.895833333336</v>
      </c>
      <c r="C2668" s="100">
        <v>44868.885416666664</v>
      </c>
      <c r="D2668" s="100">
        <v>44868.895833333336</v>
      </c>
      <c r="P2668">
        <v>2.66</v>
      </c>
    </row>
    <row r="2669" spans="2:16" ht="15" customHeight="1">
      <c r="B2669" s="100">
        <v>44868.90625</v>
      </c>
      <c r="C2669" s="100">
        <v>44868.895833333336</v>
      </c>
      <c r="D2669" s="100">
        <v>44868.90625</v>
      </c>
      <c r="P2669">
        <v>1.78</v>
      </c>
    </row>
    <row r="2670" spans="2:16" ht="15" customHeight="1">
      <c r="B2670" s="100">
        <v>44868.916666666664</v>
      </c>
      <c r="C2670" s="100">
        <v>44868.90625</v>
      </c>
      <c r="D2670" s="100">
        <v>44868.916666666664</v>
      </c>
      <c r="P2670">
        <v>0</v>
      </c>
    </row>
    <row r="2671" spans="2:16" ht="15" customHeight="1">
      <c r="B2671" s="100">
        <v>44868.927083333336</v>
      </c>
      <c r="C2671" s="100">
        <v>44868.916666666664</v>
      </c>
      <c r="D2671" s="100">
        <v>44868.927083333336</v>
      </c>
      <c r="P2671">
        <v>2.21</v>
      </c>
    </row>
    <row r="2672" spans="2:16" ht="15" customHeight="1">
      <c r="B2672" s="100">
        <v>44868.9375</v>
      </c>
      <c r="C2672" s="100">
        <v>44868.927083333336</v>
      </c>
      <c r="D2672" s="100">
        <v>44868.9375</v>
      </c>
      <c r="P2672">
        <v>0.68</v>
      </c>
    </row>
    <row r="2673" spans="2:16" ht="15" customHeight="1">
      <c r="B2673" s="100">
        <v>44868.947916666664</v>
      </c>
      <c r="C2673" s="100">
        <v>44868.9375</v>
      </c>
      <c r="D2673" s="100">
        <v>44868.947916666664</v>
      </c>
      <c r="P2673">
        <v>0</v>
      </c>
    </row>
    <row r="2674" spans="2:16" ht="15" customHeight="1">
      <c r="B2674" s="100">
        <v>44868.958333333336</v>
      </c>
      <c r="C2674" s="100">
        <v>44868.947916666664</v>
      </c>
      <c r="D2674" s="100">
        <v>44868.958333333336</v>
      </c>
    </row>
    <row r="2675" spans="2:16" ht="15" customHeight="1">
      <c r="B2675" s="100">
        <v>44868.96875</v>
      </c>
      <c r="C2675" s="100">
        <v>44868.958333333336</v>
      </c>
      <c r="D2675" s="100">
        <v>44868.96875</v>
      </c>
    </row>
    <row r="2676" spans="2:16" ht="15" customHeight="1">
      <c r="B2676" s="100">
        <v>44868.979166666664</v>
      </c>
      <c r="C2676" s="100">
        <v>44868.96875</v>
      </c>
      <c r="D2676" s="100">
        <v>44868.979166666664</v>
      </c>
    </row>
    <row r="2677" spans="2:16" ht="15" customHeight="1">
      <c r="B2677" s="100">
        <v>44868.989583333336</v>
      </c>
      <c r="C2677" s="100">
        <v>44868.979166666664</v>
      </c>
      <c r="D2677" s="100">
        <v>44868.989583333336</v>
      </c>
    </row>
    <row r="2678" spans="2:16" ht="15" customHeight="1">
      <c r="B2678" s="100">
        <v>44869</v>
      </c>
      <c r="C2678" s="100">
        <v>44868.989583333336</v>
      </c>
      <c r="D2678" s="100">
        <v>44869</v>
      </c>
    </row>
    <row r="2679" spans="2:16" ht="15" customHeight="1">
      <c r="B2679" s="100">
        <v>44869.010416666664</v>
      </c>
      <c r="C2679" s="100">
        <v>44869</v>
      </c>
      <c r="D2679" s="100">
        <v>44869.010416666664</v>
      </c>
      <c r="P2679">
        <v>0</v>
      </c>
    </row>
    <row r="2680" spans="2:16" ht="15" customHeight="1">
      <c r="B2680" s="100">
        <v>44869.020833333336</v>
      </c>
      <c r="C2680" s="100">
        <v>44869.010416666664</v>
      </c>
      <c r="D2680" s="100">
        <v>44869.020833333336</v>
      </c>
      <c r="P2680">
        <v>0</v>
      </c>
    </row>
    <row r="2681" spans="2:16" ht="15" customHeight="1">
      <c r="B2681" s="100">
        <v>44869.03125</v>
      </c>
      <c r="C2681" s="100">
        <v>44869.020833333336</v>
      </c>
      <c r="D2681" s="100">
        <v>44869.03125</v>
      </c>
      <c r="P2681">
        <v>0</v>
      </c>
    </row>
    <row r="2682" spans="2:16" ht="15" customHeight="1">
      <c r="B2682" s="100">
        <v>44869.041666666664</v>
      </c>
      <c r="C2682" s="100">
        <v>44869.03125</v>
      </c>
      <c r="D2682" s="100">
        <v>44869.041666666664</v>
      </c>
      <c r="P2682">
        <v>0</v>
      </c>
    </row>
    <row r="2683" spans="2:16" ht="15" customHeight="1">
      <c r="B2683" s="100">
        <v>44869.052083333336</v>
      </c>
      <c r="C2683" s="100">
        <v>44869.041666666664</v>
      </c>
      <c r="D2683" s="100">
        <v>44869.052083333336</v>
      </c>
      <c r="P2683">
        <v>0</v>
      </c>
    </row>
    <row r="2684" spans="2:16" ht="15" customHeight="1">
      <c r="B2684" s="100">
        <v>44869.0625</v>
      </c>
      <c r="C2684" s="100">
        <v>44869.052083333336</v>
      </c>
      <c r="D2684" s="100">
        <v>44869.0625</v>
      </c>
      <c r="P2684">
        <v>0</v>
      </c>
    </row>
    <row r="2685" spans="2:16" ht="15" customHeight="1">
      <c r="B2685" s="100">
        <v>44869.072916666664</v>
      </c>
      <c r="C2685" s="100">
        <v>44869.0625</v>
      </c>
      <c r="D2685" s="100">
        <v>44869.072916666664</v>
      </c>
    </row>
    <row r="2686" spans="2:16" ht="15" customHeight="1">
      <c r="B2686" s="100">
        <v>44869.083333333336</v>
      </c>
      <c r="C2686" s="100">
        <v>44869.072916666664</v>
      </c>
      <c r="D2686" s="100">
        <v>44869.083333333336</v>
      </c>
      <c r="P2686">
        <v>0</v>
      </c>
    </row>
    <row r="2687" spans="2:16" ht="15" customHeight="1">
      <c r="B2687" s="100">
        <v>44869.09375</v>
      </c>
      <c r="C2687" s="100">
        <v>44869.083333333336</v>
      </c>
      <c r="D2687" s="100">
        <v>44869.09375</v>
      </c>
      <c r="P2687">
        <v>0</v>
      </c>
    </row>
    <row r="2688" spans="2:16" ht="15" customHeight="1">
      <c r="B2688" s="100">
        <v>44869.104166666664</v>
      </c>
      <c r="C2688" s="100">
        <v>44869.09375</v>
      </c>
      <c r="D2688" s="100">
        <v>44869.104166666664</v>
      </c>
      <c r="P2688">
        <v>0</v>
      </c>
    </row>
    <row r="2689" spans="2:16" ht="15" customHeight="1">
      <c r="B2689" s="100">
        <v>44869.114583333336</v>
      </c>
      <c r="C2689" s="100">
        <v>44869.104166666664</v>
      </c>
      <c r="D2689" s="100">
        <v>44869.114583333336</v>
      </c>
      <c r="P2689">
        <v>0</v>
      </c>
    </row>
    <row r="2690" spans="2:16" ht="15" customHeight="1">
      <c r="B2690" s="100">
        <v>44869.125</v>
      </c>
      <c r="C2690" s="100">
        <v>44869.114583333336</v>
      </c>
      <c r="D2690" s="100">
        <v>44869.125</v>
      </c>
      <c r="P2690">
        <v>0</v>
      </c>
    </row>
    <row r="2691" spans="2:16" ht="15" customHeight="1">
      <c r="B2691" s="100">
        <v>44869.135416666664</v>
      </c>
      <c r="C2691" s="100">
        <v>44869.125</v>
      </c>
      <c r="D2691" s="100">
        <v>44869.135416666664</v>
      </c>
      <c r="P2691">
        <v>0</v>
      </c>
    </row>
    <row r="2692" spans="2:16" ht="15" customHeight="1">
      <c r="B2692" s="100">
        <v>44869.145833333336</v>
      </c>
      <c r="C2692" s="100">
        <v>44869.135416666664</v>
      </c>
      <c r="D2692" s="100">
        <v>44869.145833333336</v>
      </c>
      <c r="P2692">
        <v>0</v>
      </c>
    </row>
    <row r="2693" spans="2:16" ht="15" customHeight="1">
      <c r="B2693" s="100">
        <v>44869.15625</v>
      </c>
      <c r="C2693" s="100">
        <v>44869.145833333336</v>
      </c>
      <c r="D2693" s="100">
        <v>44869.15625</v>
      </c>
      <c r="P2693">
        <v>0</v>
      </c>
    </row>
    <row r="2694" spans="2:16" ht="15" customHeight="1">
      <c r="B2694" s="100">
        <v>44869.166666666664</v>
      </c>
      <c r="C2694" s="100">
        <v>44869.15625</v>
      </c>
      <c r="D2694" s="100">
        <v>44869.166666666664</v>
      </c>
    </row>
    <row r="2695" spans="2:16" ht="15" customHeight="1">
      <c r="B2695" s="100">
        <v>44869.177083333336</v>
      </c>
      <c r="C2695" s="100">
        <v>44869.166666666664</v>
      </c>
      <c r="D2695" s="100">
        <v>44869.177083333336</v>
      </c>
    </row>
    <row r="2696" spans="2:16" ht="15" customHeight="1">
      <c r="B2696" s="100">
        <v>44869.1875</v>
      </c>
      <c r="C2696" s="100">
        <v>44869.177083333336</v>
      </c>
      <c r="D2696" s="100">
        <v>44869.1875</v>
      </c>
      <c r="P2696">
        <v>0</v>
      </c>
    </row>
    <row r="2697" spans="2:16" ht="15" customHeight="1">
      <c r="B2697" s="100">
        <v>44869.197916666664</v>
      </c>
      <c r="C2697" s="100">
        <v>44869.1875</v>
      </c>
      <c r="D2697" s="100">
        <v>44869.197916666664</v>
      </c>
      <c r="P2697">
        <v>0</v>
      </c>
    </row>
    <row r="2698" spans="2:16" ht="15" customHeight="1">
      <c r="B2698" s="100">
        <v>44869.208333333336</v>
      </c>
      <c r="C2698" s="100">
        <v>44869.197916666664</v>
      </c>
      <c r="D2698" s="100">
        <v>44869.208333333336</v>
      </c>
      <c r="P2698">
        <v>0</v>
      </c>
    </row>
    <row r="2699" spans="2:16" ht="15" customHeight="1">
      <c r="B2699" s="100">
        <v>44869.21875</v>
      </c>
      <c r="C2699" s="100">
        <v>44869.208333333336</v>
      </c>
      <c r="D2699" s="100">
        <v>44869.21875</v>
      </c>
      <c r="P2699">
        <v>0</v>
      </c>
    </row>
    <row r="2700" spans="2:16" ht="15" customHeight="1">
      <c r="B2700" s="100">
        <v>44869.229166666664</v>
      </c>
      <c r="C2700" s="100">
        <v>44869.21875</v>
      </c>
      <c r="D2700" s="100">
        <v>44869.229166666664</v>
      </c>
    </row>
    <row r="2701" spans="2:16" ht="15" customHeight="1">
      <c r="B2701" s="100">
        <v>44869.239583333336</v>
      </c>
      <c r="C2701" s="100">
        <v>44869.229166666664</v>
      </c>
      <c r="D2701" s="100">
        <v>44869.239583333336</v>
      </c>
    </row>
    <row r="2702" spans="2:16" ht="15" customHeight="1">
      <c r="B2702" s="100">
        <v>44869.25</v>
      </c>
      <c r="C2702" s="100">
        <v>44869.239583333336</v>
      </c>
      <c r="D2702" s="100">
        <v>44869.25</v>
      </c>
      <c r="P2702">
        <v>0</v>
      </c>
    </row>
    <row r="2703" spans="2:16" ht="15" customHeight="1">
      <c r="B2703" s="100">
        <v>44869.260416666664</v>
      </c>
      <c r="C2703" s="100">
        <v>44869.25</v>
      </c>
      <c r="D2703" s="100">
        <v>44869.260416666664</v>
      </c>
      <c r="P2703">
        <v>0</v>
      </c>
    </row>
    <row r="2704" spans="2:16" ht="15" customHeight="1">
      <c r="B2704" s="100">
        <v>44869.270833333336</v>
      </c>
      <c r="C2704" s="100">
        <v>44869.260416666664</v>
      </c>
      <c r="D2704" s="100">
        <v>44869.270833333336</v>
      </c>
      <c r="P2704">
        <v>0</v>
      </c>
    </row>
    <row r="2705" spans="2:16" ht="15" customHeight="1">
      <c r="B2705" s="100">
        <v>44869.28125</v>
      </c>
      <c r="C2705" s="100">
        <v>44869.270833333336</v>
      </c>
      <c r="D2705" s="100">
        <v>44869.28125</v>
      </c>
      <c r="P2705">
        <v>0</v>
      </c>
    </row>
    <row r="2706" spans="2:16" ht="15" customHeight="1">
      <c r="B2706" s="100">
        <v>44869.291666666664</v>
      </c>
      <c r="C2706" s="100">
        <v>44869.28125</v>
      </c>
      <c r="D2706" s="100">
        <v>44869.291666666664</v>
      </c>
      <c r="P2706">
        <v>0.02</v>
      </c>
    </row>
    <row r="2707" spans="2:16" ht="15" customHeight="1">
      <c r="B2707" s="100">
        <v>44869.302083333336</v>
      </c>
      <c r="C2707" s="100">
        <v>44869.291666666664</v>
      </c>
      <c r="D2707" s="100">
        <v>44869.302083333336</v>
      </c>
      <c r="P2707">
        <v>0</v>
      </c>
    </row>
    <row r="2708" spans="2:16" ht="15" customHeight="1">
      <c r="B2708" s="100">
        <v>44869.3125</v>
      </c>
      <c r="C2708" s="100">
        <v>44869.302083333336</v>
      </c>
      <c r="D2708" s="100">
        <v>44869.3125</v>
      </c>
      <c r="P2708">
        <v>0</v>
      </c>
    </row>
    <row r="2709" spans="2:16" ht="15" customHeight="1">
      <c r="B2709" s="100">
        <v>44869.322916666664</v>
      </c>
      <c r="C2709" s="100">
        <v>44869.3125</v>
      </c>
      <c r="D2709" s="100">
        <v>44869.322916666664</v>
      </c>
      <c r="P2709">
        <v>0</v>
      </c>
    </row>
    <row r="2710" spans="2:16" ht="15" customHeight="1">
      <c r="B2710" s="100">
        <v>44869.333333333336</v>
      </c>
      <c r="C2710" s="100">
        <v>44869.322916666664</v>
      </c>
      <c r="D2710" s="100">
        <v>44869.333333333336</v>
      </c>
      <c r="P2710">
        <v>0</v>
      </c>
    </row>
    <row r="2711" spans="2:16" ht="15" customHeight="1">
      <c r="B2711" s="100">
        <v>44869.34375</v>
      </c>
      <c r="C2711" s="100">
        <v>44869.333333333336</v>
      </c>
      <c r="D2711" s="100">
        <v>44869.34375</v>
      </c>
      <c r="P2711">
        <v>0</v>
      </c>
    </row>
    <row r="2712" spans="2:16" ht="15" customHeight="1">
      <c r="B2712" s="100">
        <v>44869.354166666664</v>
      </c>
      <c r="C2712" s="100">
        <v>44869.34375</v>
      </c>
      <c r="D2712" s="100">
        <v>44869.354166666664</v>
      </c>
      <c r="P2712">
        <v>0</v>
      </c>
    </row>
    <row r="2713" spans="2:16" ht="15" customHeight="1">
      <c r="B2713" s="100">
        <v>44869.364583333336</v>
      </c>
      <c r="C2713" s="100">
        <v>44869.354166666664</v>
      </c>
      <c r="D2713" s="100">
        <v>44869.364583333336</v>
      </c>
      <c r="P2713">
        <v>0</v>
      </c>
    </row>
    <row r="2714" spans="2:16" ht="15" customHeight="1">
      <c r="B2714" s="100">
        <v>44869.375</v>
      </c>
      <c r="C2714" s="100">
        <v>44869.364583333336</v>
      </c>
      <c r="D2714" s="100">
        <v>44869.375</v>
      </c>
      <c r="P2714">
        <v>0</v>
      </c>
    </row>
    <row r="2715" spans="2:16" ht="15" customHeight="1">
      <c r="B2715" s="100">
        <v>44869.385416666664</v>
      </c>
      <c r="C2715" s="100">
        <v>44869.375</v>
      </c>
      <c r="D2715" s="100">
        <v>44869.385416666664</v>
      </c>
      <c r="P2715">
        <v>0</v>
      </c>
    </row>
    <row r="2716" spans="2:16" ht="15" customHeight="1">
      <c r="B2716" s="100">
        <v>44869.395833333336</v>
      </c>
      <c r="C2716" s="100">
        <v>44869.385416666664</v>
      </c>
      <c r="D2716" s="100">
        <v>44869.395833333336</v>
      </c>
      <c r="P2716">
        <v>0</v>
      </c>
    </row>
    <row r="2717" spans="2:16" ht="15" customHeight="1">
      <c r="B2717" s="100">
        <v>44869.40625</v>
      </c>
      <c r="C2717" s="100">
        <v>44869.395833333336</v>
      </c>
      <c r="D2717" s="100">
        <v>44869.40625</v>
      </c>
      <c r="P2717">
        <v>0</v>
      </c>
    </row>
    <row r="2718" spans="2:16" ht="15" customHeight="1">
      <c r="B2718" s="100">
        <v>44869.416666666664</v>
      </c>
      <c r="C2718" s="100">
        <v>44869.40625</v>
      </c>
      <c r="D2718" s="100">
        <v>44869.416666666664</v>
      </c>
      <c r="P2718">
        <v>0</v>
      </c>
    </row>
    <row r="2719" spans="2:16" ht="15" customHeight="1">
      <c r="B2719" s="100">
        <v>44869.427083333336</v>
      </c>
      <c r="C2719" s="100">
        <v>44869.416666666664</v>
      </c>
      <c r="D2719" s="100">
        <v>44869.427083333336</v>
      </c>
      <c r="P2719">
        <v>0</v>
      </c>
    </row>
    <row r="2720" spans="2:16" ht="15" customHeight="1">
      <c r="B2720" s="100">
        <v>44869.4375</v>
      </c>
      <c r="C2720" s="100">
        <v>44869.427083333336</v>
      </c>
      <c r="D2720" s="100">
        <v>44869.4375</v>
      </c>
      <c r="P2720">
        <v>0</v>
      </c>
    </row>
    <row r="2721" spans="2:16" ht="15" customHeight="1">
      <c r="B2721" s="100">
        <v>44869.447916666664</v>
      </c>
      <c r="C2721" s="100">
        <v>44869.4375</v>
      </c>
      <c r="D2721" s="100">
        <v>44869.447916666664</v>
      </c>
      <c r="P2721">
        <v>0</v>
      </c>
    </row>
    <row r="2722" spans="2:16" ht="15" customHeight="1">
      <c r="B2722" s="100">
        <v>44869.458333333336</v>
      </c>
      <c r="C2722" s="100">
        <v>44869.447916666664</v>
      </c>
      <c r="D2722" s="100">
        <v>44869.458333333336</v>
      </c>
      <c r="P2722">
        <v>0</v>
      </c>
    </row>
    <row r="2723" spans="2:16" ht="15" customHeight="1">
      <c r="B2723" s="100">
        <v>44869.46875</v>
      </c>
      <c r="C2723" s="100">
        <v>44869.458333333336</v>
      </c>
      <c r="D2723" s="100">
        <v>44869.46875</v>
      </c>
      <c r="P2723">
        <v>0</v>
      </c>
    </row>
    <row r="2724" spans="2:16" ht="15" customHeight="1">
      <c r="B2724" s="100">
        <v>44869.479166666664</v>
      </c>
      <c r="C2724" s="100">
        <v>44869.46875</v>
      </c>
      <c r="D2724" s="100">
        <v>44869.479166666664</v>
      </c>
      <c r="P2724">
        <v>0</v>
      </c>
    </row>
    <row r="2725" spans="2:16" ht="15" customHeight="1">
      <c r="B2725" s="100">
        <v>44869.489583333336</v>
      </c>
      <c r="C2725" s="100">
        <v>44869.479166666664</v>
      </c>
      <c r="D2725" s="100">
        <v>44869.489583333336</v>
      </c>
      <c r="P2725">
        <v>0</v>
      </c>
    </row>
    <row r="2726" spans="2:16" ht="15" customHeight="1">
      <c r="B2726" s="100">
        <v>44869.5</v>
      </c>
      <c r="C2726" s="100">
        <v>44869.489583333336</v>
      </c>
      <c r="D2726" s="100">
        <v>44869.5</v>
      </c>
      <c r="P2726">
        <v>0</v>
      </c>
    </row>
    <row r="2727" spans="2:16" ht="15" customHeight="1">
      <c r="B2727" s="100">
        <v>44869.510416666664</v>
      </c>
      <c r="C2727" s="100">
        <v>44869.5</v>
      </c>
      <c r="D2727" s="100">
        <v>44869.510416666664</v>
      </c>
    </row>
    <row r="2728" spans="2:16" ht="15" customHeight="1">
      <c r="B2728" s="100">
        <v>44869.520833333336</v>
      </c>
      <c r="C2728" s="100">
        <v>44869.510416666664</v>
      </c>
      <c r="D2728" s="100">
        <v>44869.520833333336</v>
      </c>
      <c r="P2728">
        <v>0</v>
      </c>
    </row>
    <row r="2729" spans="2:16" ht="15" customHeight="1">
      <c r="B2729" s="100">
        <v>44869.53125</v>
      </c>
      <c r="C2729" s="100">
        <v>44869.520833333336</v>
      </c>
      <c r="D2729" s="100">
        <v>44869.53125</v>
      </c>
      <c r="P2729">
        <v>0</v>
      </c>
    </row>
    <row r="2730" spans="2:16" ht="15" customHeight="1">
      <c r="B2730" s="100">
        <v>44869.541666666664</v>
      </c>
      <c r="C2730" s="100">
        <v>44869.53125</v>
      </c>
      <c r="D2730" s="100">
        <v>44869.541666666664</v>
      </c>
      <c r="P2730">
        <v>0</v>
      </c>
    </row>
    <row r="2731" spans="2:16" ht="15" customHeight="1">
      <c r="B2731" s="100">
        <v>44869.552083333336</v>
      </c>
      <c r="C2731" s="100">
        <v>44869.541666666664</v>
      </c>
      <c r="D2731" s="100">
        <v>44869.552083333336</v>
      </c>
      <c r="P2731">
        <v>0</v>
      </c>
    </row>
    <row r="2732" spans="2:16" ht="15" customHeight="1">
      <c r="B2732" s="100">
        <v>44869.572916666664</v>
      </c>
      <c r="C2732" s="100">
        <v>44869.552083333336</v>
      </c>
      <c r="D2732" s="100">
        <v>44869.572916666664</v>
      </c>
      <c r="P2732">
        <v>0</v>
      </c>
    </row>
    <row r="2733" spans="2:16" ht="15" customHeight="1">
      <c r="B2733" s="100">
        <v>44869.583333333336</v>
      </c>
      <c r="C2733" s="100">
        <v>44869.572916666664</v>
      </c>
      <c r="D2733" s="100">
        <v>44869.583333333336</v>
      </c>
      <c r="P2733">
        <v>0</v>
      </c>
    </row>
    <row r="2734" spans="2:16" ht="15" customHeight="1">
      <c r="B2734" s="100">
        <v>44869.59375</v>
      </c>
      <c r="C2734" s="100">
        <v>44869.583333333336</v>
      </c>
      <c r="D2734" s="100">
        <v>44869.59375</v>
      </c>
      <c r="P2734">
        <v>0</v>
      </c>
    </row>
    <row r="2735" spans="2:16" ht="15" customHeight="1">
      <c r="B2735" s="100">
        <v>44869.604166666664</v>
      </c>
      <c r="C2735" s="100">
        <v>44869.59375</v>
      </c>
      <c r="D2735" s="100">
        <v>44869.604166666664</v>
      </c>
      <c r="P2735">
        <v>0</v>
      </c>
    </row>
    <row r="2736" spans="2:16" ht="15" customHeight="1">
      <c r="B2736" s="100">
        <v>44869.614583333336</v>
      </c>
      <c r="C2736" s="100">
        <v>44869.604166666664</v>
      </c>
      <c r="D2736" s="100">
        <v>44869.614583333336</v>
      </c>
      <c r="P2736">
        <v>2.11</v>
      </c>
    </row>
    <row r="2737" spans="2:16" ht="15" customHeight="1">
      <c r="B2737" s="100">
        <v>44869.625</v>
      </c>
      <c r="C2737" s="100">
        <v>44869.614583333336</v>
      </c>
      <c r="D2737" s="100">
        <v>44869.625</v>
      </c>
      <c r="P2737">
        <v>0.76</v>
      </c>
    </row>
    <row r="2738" spans="2:16" ht="15" customHeight="1">
      <c r="B2738" s="100">
        <v>44869.635416666664</v>
      </c>
      <c r="C2738" s="100">
        <v>44869.625</v>
      </c>
      <c r="D2738" s="100">
        <v>44869.635416666664</v>
      </c>
      <c r="P2738">
        <v>0</v>
      </c>
    </row>
    <row r="2739" spans="2:16" ht="15" customHeight="1">
      <c r="B2739" s="100">
        <v>44869.645833333336</v>
      </c>
      <c r="C2739" s="100">
        <v>44869.635416666664</v>
      </c>
      <c r="D2739" s="100">
        <v>44869.645833333336</v>
      </c>
      <c r="P2739">
        <v>0.06</v>
      </c>
    </row>
    <row r="2740" spans="2:16" ht="15" customHeight="1">
      <c r="B2740" s="100">
        <v>44869.65625</v>
      </c>
      <c r="C2740" s="100">
        <v>44869.645833333336</v>
      </c>
      <c r="D2740" s="100">
        <v>44869.65625</v>
      </c>
    </row>
    <row r="2741" spans="2:16" ht="15" customHeight="1">
      <c r="B2741" s="100">
        <v>44869.666666666664</v>
      </c>
      <c r="C2741" s="100">
        <v>44869.65625</v>
      </c>
      <c r="D2741" s="100">
        <v>44869.666666666664</v>
      </c>
    </row>
    <row r="2742" spans="2:16" ht="15" customHeight="1">
      <c r="B2742" s="100">
        <v>44869.677083333336</v>
      </c>
      <c r="C2742" s="100">
        <v>44869.666666666664</v>
      </c>
      <c r="D2742" s="100">
        <v>44869.677083333336</v>
      </c>
      <c r="P2742">
        <v>0</v>
      </c>
    </row>
    <row r="2743" spans="2:16" ht="15" customHeight="1">
      <c r="B2743" s="100">
        <v>44869.6875</v>
      </c>
      <c r="C2743" s="100">
        <v>44869.677083333336</v>
      </c>
      <c r="D2743" s="100">
        <v>44869.6875</v>
      </c>
    </row>
    <row r="2744" spans="2:16" ht="15" customHeight="1">
      <c r="B2744" s="100">
        <v>44869.697916666664</v>
      </c>
      <c r="C2744" s="100">
        <v>44869.6875</v>
      </c>
      <c r="D2744" s="100">
        <v>44869.697916666664</v>
      </c>
      <c r="P2744">
        <v>19.53</v>
      </c>
    </row>
    <row r="2745" spans="2:16" ht="15" customHeight="1">
      <c r="B2745" s="100">
        <v>44869.708333333336</v>
      </c>
      <c r="C2745" s="100">
        <v>44869.697916666664</v>
      </c>
      <c r="D2745" s="100">
        <v>44869.708333333336</v>
      </c>
      <c r="P2745">
        <v>68.03</v>
      </c>
    </row>
    <row r="2746" spans="2:16" ht="15" customHeight="1">
      <c r="B2746" s="100">
        <v>44869.71875</v>
      </c>
      <c r="C2746" s="100">
        <v>44869.708333333336</v>
      </c>
      <c r="D2746" s="100">
        <v>44869.71875</v>
      </c>
    </row>
    <row r="2747" spans="2:16" ht="15" customHeight="1">
      <c r="B2747" s="100">
        <v>44869.729166666664</v>
      </c>
      <c r="C2747" s="100">
        <v>44869.71875</v>
      </c>
      <c r="D2747" s="100">
        <v>44869.729166666664</v>
      </c>
    </row>
    <row r="2748" spans="2:16" ht="15" customHeight="1">
      <c r="B2748" s="100">
        <v>44869.739583333336</v>
      </c>
      <c r="C2748" s="100">
        <v>44869.729166666664</v>
      </c>
      <c r="D2748" s="100">
        <v>44869.739583333336</v>
      </c>
    </row>
    <row r="2749" spans="2:16" ht="15" customHeight="1">
      <c r="B2749" s="100">
        <v>44869.75</v>
      </c>
      <c r="C2749" s="100">
        <v>44869.739583333336</v>
      </c>
      <c r="D2749" s="100">
        <v>44869.75</v>
      </c>
      <c r="P2749">
        <v>320.19</v>
      </c>
    </row>
    <row r="2750" spans="2:16" ht="15" customHeight="1">
      <c r="B2750" s="100">
        <v>44869.760416666664</v>
      </c>
      <c r="C2750" s="100">
        <v>44869.75</v>
      </c>
      <c r="D2750" s="100">
        <v>44869.760416666664</v>
      </c>
    </row>
    <row r="2751" spans="2:16" ht="15" customHeight="1">
      <c r="B2751" s="100">
        <v>44869.770833333336</v>
      </c>
      <c r="C2751" s="100">
        <v>44869.760416666664</v>
      </c>
      <c r="D2751" s="100">
        <v>44869.770833333336</v>
      </c>
      <c r="P2751">
        <v>134.44</v>
      </c>
    </row>
    <row r="2752" spans="2:16" ht="15" customHeight="1">
      <c r="B2752" s="100">
        <v>44869.78125</v>
      </c>
      <c r="C2752" s="100">
        <v>44869.770833333336</v>
      </c>
      <c r="D2752" s="100">
        <v>44869.78125</v>
      </c>
      <c r="P2752">
        <v>177.25</v>
      </c>
    </row>
    <row r="2753" spans="2:16" ht="15" customHeight="1">
      <c r="B2753" s="100">
        <v>44869.791666666664</v>
      </c>
      <c r="C2753" s="100">
        <v>44869.78125</v>
      </c>
      <c r="D2753" s="100">
        <v>44869.791666666664</v>
      </c>
      <c r="P2753">
        <v>199.42</v>
      </c>
    </row>
    <row r="2754" spans="2:16" ht="15" customHeight="1">
      <c r="B2754" s="100">
        <v>44869.802083333336</v>
      </c>
      <c r="C2754" s="100">
        <v>44869.791666666664</v>
      </c>
      <c r="D2754" s="100">
        <v>44869.802083333336</v>
      </c>
    </row>
    <row r="2755" spans="2:16" ht="15" customHeight="1">
      <c r="B2755" s="100">
        <v>44869.8125</v>
      </c>
      <c r="C2755" s="100">
        <v>44869.802083333336</v>
      </c>
      <c r="D2755" s="100">
        <v>44869.8125</v>
      </c>
    </row>
    <row r="2756" spans="2:16" ht="15" customHeight="1">
      <c r="B2756" s="100">
        <v>44869.822916666664</v>
      </c>
      <c r="C2756" s="100">
        <v>44869.8125</v>
      </c>
      <c r="D2756" s="100">
        <v>44869.822916666664</v>
      </c>
      <c r="P2756">
        <v>427.82</v>
      </c>
    </row>
    <row r="2757" spans="2:16" ht="15" customHeight="1">
      <c r="B2757" s="100">
        <v>44869.833333333336</v>
      </c>
      <c r="C2757" s="100">
        <v>44869.822916666664</v>
      </c>
      <c r="D2757" s="100">
        <v>44869.833333333336</v>
      </c>
      <c r="P2757">
        <v>546.67999999999904</v>
      </c>
    </row>
    <row r="2758" spans="2:16" ht="15" customHeight="1">
      <c r="B2758" s="100">
        <v>44869.84375</v>
      </c>
      <c r="C2758" s="100">
        <v>44869.833333333336</v>
      </c>
      <c r="D2758" s="100">
        <v>44869.84375</v>
      </c>
      <c r="P2758">
        <v>0</v>
      </c>
    </row>
    <row r="2759" spans="2:16" ht="15" customHeight="1">
      <c r="B2759" s="100">
        <v>44869.854166666664</v>
      </c>
      <c r="C2759" s="100">
        <v>44869.84375</v>
      </c>
      <c r="D2759" s="100">
        <v>44869.854166666664</v>
      </c>
      <c r="P2759">
        <v>0</v>
      </c>
    </row>
    <row r="2760" spans="2:16" ht="15" customHeight="1">
      <c r="B2760" s="100">
        <v>44869.864583333336</v>
      </c>
      <c r="C2760" s="100">
        <v>44869.854166666664</v>
      </c>
      <c r="D2760" s="100">
        <v>44869.864583333336</v>
      </c>
      <c r="P2760">
        <v>527.04999999999995</v>
      </c>
    </row>
    <row r="2761" spans="2:16" ht="15" customHeight="1">
      <c r="B2761" s="100">
        <v>44869.875</v>
      </c>
      <c r="C2761" s="100">
        <v>44869.864583333336</v>
      </c>
      <c r="D2761" s="100">
        <v>44869.875</v>
      </c>
      <c r="P2761">
        <v>0</v>
      </c>
    </row>
    <row r="2762" spans="2:16" ht="15" customHeight="1">
      <c r="B2762" s="100">
        <v>44869.885416666664</v>
      </c>
      <c r="C2762" s="100">
        <v>44869.875</v>
      </c>
      <c r="D2762" s="100">
        <v>44869.885416666664</v>
      </c>
      <c r="P2762">
        <v>0</v>
      </c>
    </row>
    <row r="2763" spans="2:16" ht="15" customHeight="1">
      <c r="B2763" s="100">
        <v>44869.895833333336</v>
      </c>
      <c r="C2763" s="100">
        <v>44869.885416666664</v>
      </c>
      <c r="D2763" s="100">
        <v>44869.895833333336</v>
      </c>
      <c r="P2763">
        <v>0</v>
      </c>
    </row>
    <row r="2764" spans="2:16" ht="15" customHeight="1">
      <c r="B2764" s="100">
        <v>44869.90625</v>
      </c>
      <c r="C2764" s="100">
        <v>44869.895833333336</v>
      </c>
      <c r="D2764" s="100">
        <v>44869.90625</v>
      </c>
      <c r="P2764">
        <v>0</v>
      </c>
    </row>
    <row r="2765" spans="2:16" ht="15" customHeight="1">
      <c r="B2765" s="100">
        <v>44869.916666666664</v>
      </c>
      <c r="C2765" s="100">
        <v>44869.90625</v>
      </c>
      <c r="D2765" s="100">
        <v>44869.916666666664</v>
      </c>
      <c r="P2765">
        <v>0</v>
      </c>
    </row>
    <row r="2766" spans="2:16" ht="15" customHeight="1">
      <c r="B2766" s="100">
        <v>44869.927083333336</v>
      </c>
      <c r="C2766" s="100">
        <v>44869.916666666664</v>
      </c>
      <c r="D2766" s="100">
        <v>44869.927083333336</v>
      </c>
      <c r="P2766">
        <v>0</v>
      </c>
    </row>
    <row r="2767" spans="2:16" ht="15" customHeight="1">
      <c r="B2767" s="100">
        <v>44869.9375</v>
      </c>
      <c r="C2767" s="100">
        <v>44869.927083333336</v>
      </c>
      <c r="D2767" s="100">
        <v>44869.9375</v>
      </c>
      <c r="P2767">
        <v>0</v>
      </c>
    </row>
    <row r="2768" spans="2:16" ht="15" customHeight="1">
      <c r="B2768" s="100">
        <v>44869.947916666664</v>
      </c>
      <c r="C2768" s="100">
        <v>44869.9375</v>
      </c>
      <c r="D2768" s="100">
        <v>44869.947916666664</v>
      </c>
      <c r="P2768">
        <v>0</v>
      </c>
    </row>
    <row r="2769" spans="2:16" ht="15" customHeight="1">
      <c r="B2769" s="100">
        <v>44869.958333333336</v>
      </c>
      <c r="C2769" s="100">
        <v>44869.947916666664</v>
      </c>
      <c r="D2769" s="100">
        <v>44869.958333333336</v>
      </c>
      <c r="P2769">
        <v>0</v>
      </c>
    </row>
    <row r="2770" spans="2:16" ht="15" customHeight="1">
      <c r="B2770" s="100">
        <v>44869.96875</v>
      </c>
      <c r="C2770" s="100">
        <v>44869.958333333336</v>
      </c>
      <c r="D2770" s="100">
        <v>44869.96875</v>
      </c>
      <c r="P2770">
        <v>0</v>
      </c>
    </row>
    <row r="2771" spans="2:16" ht="15" customHeight="1">
      <c r="B2771" s="100">
        <v>44869.979166666664</v>
      </c>
      <c r="C2771" s="100">
        <v>44869.96875</v>
      </c>
      <c r="D2771" s="100">
        <v>44869.979166666664</v>
      </c>
      <c r="P2771">
        <v>0</v>
      </c>
    </row>
    <row r="2772" spans="2:16" ht="15" customHeight="1">
      <c r="B2772" s="100">
        <v>44869.989583333336</v>
      </c>
      <c r="C2772" s="100">
        <v>44869.979166666664</v>
      </c>
      <c r="D2772" s="100">
        <v>44869.989583333336</v>
      </c>
      <c r="P2772">
        <v>0</v>
      </c>
    </row>
    <row r="2773" spans="2:16" ht="15" customHeight="1">
      <c r="B2773" s="100">
        <v>44870</v>
      </c>
      <c r="C2773" s="100">
        <v>44869.989583333336</v>
      </c>
      <c r="D2773" s="100">
        <v>44870</v>
      </c>
      <c r="P2773">
        <v>0</v>
      </c>
    </row>
    <row r="2774" spans="2:16" ht="15" customHeight="1">
      <c r="B2774" s="100">
        <v>44870.010416666664</v>
      </c>
      <c r="C2774" s="100">
        <v>44870</v>
      </c>
      <c r="D2774" s="100">
        <v>44870.010416666664</v>
      </c>
    </row>
    <row r="2775" spans="2:16" ht="15" customHeight="1">
      <c r="B2775" s="100">
        <v>44870.020833333336</v>
      </c>
      <c r="C2775" s="100">
        <v>44870.010416666664</v>
      </c>
      <c r="D2775" s="100">
        <v>44870.020833333336</v>
      </c>
      <c r="P2775">
        <v>0</v>
      </c>
    </row>
    <row r="2776" spans="2:16" ht="15" customHeight="1">
      <c r="B2776" s="100">
        <v>44870.03125</v>
      </c>
      <c r="C2776" s="100">
        <v>44870.020833333336</v>
      </c>
      <c r="D2776" s="100">
        <v>44870.03125</v>
      </c>
      <c r="P2776">
        <v>0</v>
      </c>
    </row>
    <row r="2777" spans="2:16" ht="15" customHeight="1">
      <c r="B2777" s="100">
        <v>44870.041666666664</v>
      </c>
      <c r="C2777" s="100">
        <v>44870.03125</v>
      </c>
      <c r="D2777" s="100">
        <v>44870.041666666664</v>
      </c>
      <c r="P2777">
        <v>0</v>
      </c>
    </row>
    <row r="2778" spans="2:16" ht="15" customHeight="1">
      <c r="B2778" s="100">
        <v>44870.052083333336</v>
      </c>
      <c r="C2778" s="100">
        <v>44870.041666666664</v>
      </c>
      <c r="D2778" s="100">
        <v>44870.052083333336</v>
      </c>
    </row>
    <row r="2779" spans="2:16" ht="15" customHeight="1">
      <c r="B2779" s="100">
        <v>44870.0625</v>
      </c>
      <c r="C2779" s="100">
        <v>44870.052083333336</v>
      </c>
      <c r="D2779" s="100">
        <v>44870.0625</v>
      </c>
      <c r="P2779">
        <v>0</v>
      </c>
    </row>
    <row r="2780" spans="2:16" ht="15" customHeight="1">
      <c r="B2780" s="100">
        <v>44870.072916666664</v>
      </c>
      <c r="C2780" s="100">
        <v>44870.0625</v>
      </c>
      <c r="D2780" s="100">
        <v>44870.072916666664</v>
      </c>
    </row>
    <row r="2781" spans="2:16" ht="15" customHeight="1">
      <c r="B2781" s="100">
        <v>44870.083333333336</v>
      </c>
      <c r="C2781" s="100">
        <v>44870.072916666664</v>
      </c>
      <c r="D2781" s="100">
        <v>44870.083333333336</v>
      </c>
    </row>
    <row r="2782" spans="2:16" ht="15" customHeight="1">
      <c r="B2782" s="100">
        <v>44870.09375</v>
      </c>
      <c r="C2782" s="100">
        <v>44870.083333333336</v>
      </c>
      <c r="D2782" s="100">
        <v>44870.09375</v>
      </c>
      <c r="P2782">
        <v>0</v>
      </c>
    </row>
    <row r="2783" spans="2:16" ht="15" customHeight="1">
      <c r="B2783" s="100">
        <v>44870.104166666664</v>
      </c>
      <c r="C2783" s="100">
        <v>44870.09375</v>
      </c>
      <c r="D2783" s="100">
        <v>44870.104166666664</v>
      </c>
      <c r="P2783">
        <v>0</v>
      </c>
    </row>
    <row r="2784" spans="2:16" ht="15" customHeight="1">
      <c r="B2784" s="100">
        <v>44870.114583333336</v>
      </c>
      <c r="C2784" s="100">
        <v>44870.104166666664</v>
      </c>
      <c r="D2784" s="100">
        <v>44870.114583333336</v>
      </c>
    </row>
    <row r="2785" spans="2:16" ht="15" customHeight="1">
      <c r="B2785" s="100">
        <v>44870.125</v>
      </c>
      <c r="C2785" s="100">
        <v>44870.114583333336</v>
      </c>
      <c r="D2785" s="100">
        <v>44870.125</v>
      </c>
      <c r="P2785">
        <v>0</v>
      </c>
    </row>
    <row r="2786" spans="2:16" ht="15" customHeight="1">
      <c r="B2786" s="100">
        <v>44870.135416666664</v>
      </c>
      <c r="C2786" s="100">
        <v>44870.125</v>
      </c>
      <c r="D2786" s="100">
        <v>44870.135416666664</v>
      </c>
    </row>
    <row r="2787" spans="2:16" ht="15" customHeight="1">
      <c r="B2787" s="100">
        <v>44870.145833333336</v>
      </c>
      <c r="C2787" s="100">
        <v>44870.135416666664</v>
      </c>
      <c r="D2787" s="100">
        <v>44870.145833333336</v>
      </c>
      <c r="P2787">
        <v>0</v>
      </c>
    </row>
    <row r="2788" spans="2:16" ht="15" customHeight="1">
      <c r="B2788" s="100">
        <v>44870.15625</v>
      </c>
      <c r="C2788" s="100">
        <v>44870.145833333336</v>
      </c>
      <c r="D2788" s="100">
        <v>44870.15625</v>
      </c>
      <c r="P2788">
        <v>0</v>
      </c>
    </row>
    <row r="2789" spans="2:16" ht="15" customHeight="1">
      <c r="B2789" s="100">
        <v>44870.166666666664</v>
      </c>
      <c r="C2789" s="100">
        <v>44870.15625</v>
      </c>
      <c r="D2789" s="100">
        <v>44870.166666666664</v>
      </c>
    </row>
    <row r="2790" spans="2:16" ht="15" customHeight="1">
      <c r="B2790" s="100">
        <v>44870.177083333336</v>
      </c>
      <c r="C2790" s="100">
        <v>44870.166666666664</v>
      </c>
      <c r="D2790" s="100">
        <v>44870.177083333336</v>
      </c>
      <c r="P2790">
        <v>0</v>
      </c>
    </row>
    <row r="2791" spans="2:16" ht="15" customHeight="1">
      <c r="B2791" s="100">
        <v>44870.1875</v>
      </c>
      <c r="C2791" s="100">
        <v>44870.177083333336</v>
      </c>
      <c r="D2791" s="100">
        <v>44870.1875</v>
      </c>
      <c r="P2791">
        <v>0</v>
      </c>
    </row>
    <row r="2792" spans="2:16" ht="15" customHeight="1">
      <c r="B2792" s="100">
        <v>44870.197916666664</v>
      </c>
      <c r="C2792" s="100">
        <v>44870.1875</v>
      </c>
      <c r="D2792" s="100">
        <v>44870.197916666664</v>
      </c>
      <c r="P2792">
        <v>0</v>
      </c>
    </row>
    <row r="2793" spans="2:16" ht="15" customHeight="1">
      <c r="B2793" s="100">
        <v>44870.208333333336</v>
      </c>
      <c r="C2793" s="100">
        <v>44870.197916666664</v>
      </c>
      <c r="D2793" s="100">
        <v>44870.208333333336</v>
      </c>
      <c r="P2793">
        <v>0</v>
      </c>
    </row>
    <row r="2794" spans="2:16" ht="15" customHeight="1">
      <c r="B2794" s="100">
        <v>44870.21875</v>
      </c>
      <c r="C2794" s="100">
        <v>44870.208333333336</v>
      </c>
      <c r="D2794" s="100">
        <v>44870.21875</v>
      </c>
    </row>
    <row r="2795" spans="2:16" ht="15" customHeight="1">
      <c r="B2795" s="100">
        <v>44870.229166666664</v>
      </c>
      <c r="C2795" s="100">
        <v>44870.21875</v>
      </c>
      <c r="D2795" s="100">
        <v>44870.229166666664</v>
      </c>
      <c r="P2795">
        <v>0</v>
      </c>
    </row>
    <row r="2796" spans="2:16" ht="15" customHeight="1">
      <c r="B2796" s="100">
        <v>44870.239583333336</v>
      </c>
      <c r="C2796" s="100">
        <v>44870.229166666664</v>
      </c>
      <c r="D2796" s="100">
        <v>44870.239583333336</v>
      </c>
    </row>
    <row r="2797" spans="2:16" ht="15" customHeight="1">
      <c r="B2797" s="100">
        <v>44870.25</v>
      </c>
      <c r="C2797" s="100">
        <v>44870.239583333336</v>
      </c>
      <c r="D2797" s="100">
        <v>44870.25</v>
      </c>
    </row>
    <row r="2798" spans="2:16" ht="15" customHeight="1">
      <c r="B2798" s="100">
        <v>44870.260416666664</v>
      </c>
      <c r="C2798" s="100">
        <v>44870.25</v>
      </c>
      <c r="D2798" s="100">
        <v>44870.260416666664</v>
      </c>
      <c r="P2798">
        <v>0</v>
      </c>
    </row>
    <row r="2799" spans="2:16" ht="15" customHeight="1">
      <c r="B2799" s="100">
        <v>44870.270833333336</v>
      </c>
      <c r="C2799" s="100">
        <v>44870.260416666664</v>
      </c>
      <c r="D2799" s="100">
        <v>44870.270833333336</v>
      </c>
      <c r="P2799">
        <v>0</v>
      </c>
    </row>
    <row r="2800" spans="2:16" ht="15" customHeight="1">
      <c r="B2800" s="100">
        <v>44870.28125</v>
      </c>
      <c r="C2800" s="100">
        <v>44870.270833333336</v>
      </c>
      <c r="D2800" s="100">
        <v>44870.28125</v>
      </c>
      <c r="P2800">
        <v>0</v>
      </c>
    </row>
    <row r="2801" spans="2:16" ht="15" customHeight="1">
      <c r="B2801" s="100">
        <v>44870.291666666664</v>
      </c>
      <c r="C2801" s="100">
        <v>44870.28125</v>
      </c>
      <c r="D2801" s="100">
        <v>44870.291666666664</v>
      </c>
      <c r="P2801">
        <v>0</v>
      </c>
    </row>
    <row r="2802" spans="2:16" ht="15" customHeight="1">
      <c r="B2802" s="100">
        <v>44870.302083333336</v>
      </c>
      <c r="C2802" s="100">
        <v>44870.291666666664</v>
      </c>
      <c r="D2802" s="100">
        <v>44870.302083333336</v>
      </c>
      <c r="P2802">
        <v>0</v>
      </c>
    </row>
    <row r="2803" spans="2:16" ht="15" customHeight="1">
      <c r="B2803" s="100">
        <v>44870.3125</v>
      </c>
      <c r="C2803" s="100">
        <v>44870.302083333336</v>
      </c>
      <c r="D2803" s="100">
        <v>44870.3125</v>
      </c>
      <c r="P2803">
        <v>0</v>
      </c>
    </row>
    <row r="2804" spans="2:16" ht="15" customHeight="1">
      <c r="B2804" s="100">
        <v>44870.322916666664</v>
      </c>
      <c r="C2804" s="100">
        <v>44870.3125</v>
      </c>
      <c r="D2804" s="100">
        <v>44870.322916666664</v>
      </c>
      <c r="P2804">
        <v>0</v>
      </c>
    </row>
    <row r="2805" spans="2:16" ht="15" customHeight="1">
      <c r="B2805" s="100">
        <v>44870.333333333336</v>
      </c>
      <c r="C2805" s="100">
        <v>44870.322916666664</v>
      </c>
      <c r="D2805" s="100">
        <v>44870.333333333336</v>
      </c>
      <c r="P2805">
        <v>0</v>
      </c>
    </row>
    <row r="2806" spans="2:16" ht="15" customHeight="1">
      <c r="B2806" s="100">
        <v>44870.34375</v>
      </c>
      <c r="C2806" s="100">
        <v>44870.333333333336</v>
      </c>
      <c r="D2806" s="100">
        <v>44870.34375</v>
      </c>
      <c r="P2806">
        <v>0</v>
      </c>
    </row>
    <row r="2807" spans="2:16" ht="15" customHeight="1">
      <c r="B2807" s="100">
        <v>44870.354166666664</v>
      </c>
      <c r="C2807" s="100">
        <v>44870.34375</v>
      </c>
      <c r="D2807" s="100">
        <v>44870.354166666664</v>
      </c>
      <c r="P2807">
        <v>0</v>
      </c>
    </row>
    <row r="2808" spans="2:16" ht="15" customHeight="1">
      <c r="B2808" s="100">
        <v>44870.364583333336</v>
      </c>
      <c r="C2808" s="100">
        <v>44870.354166666664</v>
      </c>
      <c r="D2808" s="100">
        <v>44870.364583333336</v>
      </c>
      <c r="P2808">
        <v>0</v>
      </c>
    </row>
    <row r="2809" spans="2:16" ht="15" customHeight="1">
      <c r="B2809" s="100">
        <v>44870.375</v>
      </c>
      <c r="C2809" s="100">
        <v>44870.364583333336</v>
      </c>
      <c r="D2809" s="100">
        <v>44870.375</v>
      </c>
      <c r="P2809">
        <v>0</v>
      </c>
    </row>
    <row r="2810" spans="2:16" ht="15" customHeight="1">
      <c r="B2810" s="100">
        <v>44870.385416666664</v>
      </c>
      <c r="C2810" s="100">
        <v>44870.375</v>
      </c>
      <c r="D2810" s="100">
        <v>44870.385416666664</v>
      </c>
      <c r="P2810">
        <v>0</v>
      </c>
    </row>
    <row r="2811" spans="2:16" ht="15" customHeight="1">
      <c r="B2811" s="100">
        <v>44870.395833333336</v>
      </c>
      <c r="C2811" s="100">
        <v>44870.385416666664</v>
      </c>
      <c r="D2811" s="100">
        <v>44870.395833333336</v>
      </c>
      <c r="P2811">
        <v>0</v>
      </c>
    </row>
    <row r="2812" spans="2:16" ht="15" customHeight="1">
      <c r="B2812" s="100">
        <v>44870.40625</v>
      </c>
      <c r="C2812" s="100">
        <v>44870.395833333336</v>
      </c>
      <c r="D2812" s="100">
        <v>44870.40625</v>
      </c>
      <c r="P2812">
        <v>0</v>
      </c>
    </row>
    <row r="2813" spans="2:16" ht="15" customHeight="1">
      <c r="B2813" s="100">
        <v>44870.416666666664</v>
      </c>
      <c r="C2813" s="100">
        <v>44870.40625</v>
      </c>
      <c r="D2813" s="100">
        <v>44870.416666666664</v>
      </c>
      <c r="P2813">
        <v>0</v>
      </c>
    </row>
    <row r="2814" spans="2:16" ht="15" customHeight="1">
      <c r="B2814" s="100">
        <v>44870.427083333336</v>
      </c>
      <c r="C2814" s="100">
        <v>44870.416666666664</v>
      </c>
      <c r="D2814" s="100">
        <v>44870.427083333336</v>
      </c>
      <c r="P2814">
        <v>0</v>
      </c>
    </row>
    <row r="2815" spans="2:16" ht="15" customHeight="1">
      <c r="B2815" s="100">
        <v>44870.4375</v>
      </c>
      <c r="C2815" s="100">
        <v>44870.427083333336</v>
      </c>
      <c r="D2815" s="100">
        <v>44870.4375</v>
      </c>
      <c r="P2815">
        <v>0</v>
      </c>
    </row>
    <row r="2816" spans="2:16" ht="15" customHeight="1">
      <c r="B2816" s="100">
        <v>44870.447916666664</v>
      </c>
      <c r="C2816" s="100">
        <v>44870.4375</v>
      </c>
      <c r="D2816" s="100">
        <v>44870.447916666664</v>
      </c>
      <c r="P2816">
        <v>0</v>
      </c>
    </row>
    <row r="2817" spans="2:16" ht="15" customHeight="1">
      <c r="B2817" s="100">
        <v>44870.458333333336</v>
      </c>
      <c r="C2817" s="100">
        <v>44870.447916666664</v>
      </c>
      <c r="D2817" s="100">
        <v>44870.458333333336</v>
      </c>
      <c r="P2817">
        <v>0</v>
      </c>
    </row>
    <row r="2818" spans="2:16" ht="15" customHeight="1">
      <c r="B2818" s="100">
        <v>44870.46875</v>
      </c>
      <c r="C2818" s="100">
        <v>44870.458333333336</v>
      </c>
      <c r="D2818" s="100">
        <v>44870.46875</v>
      </c>
      <c r="P2818">
        <v>0</v>
      </c>
    </row>
    <row r="2819" spans="2:16" ht="15" customHeight="1">
      <c r="B2819" s="100">
        <v>44870.479166666664</v>
      </c>
      <c r="C2819" s="100">
        <v>44870.46875</v>
      </c>
      <c r="D2819" s="100">
        <v>44870.479166666664</v>
      </c>
      <c r="P2819">
        <v>0</v>
      </c>
    </row>
    <row r="2820" spans="2:16" ht="15" customHeight="1">
      <c r="B2820" s="100">
        <v>44870.489583333336</v>
      </c>
      <c r="C2820" s="100">
        <v>44870.479166666664</v>
      </c>
      <c r="D2820" s="100">
        <v>44870.489583333336</v>
      </c>
      <c r="P2820">
        <v>0</v>
      </c>
    </row>
    <row r="2821" spans="2:16" ht="15" customHeight="1">
      <c r="B2821" s="100">
        <v>44870.5</v>
      </c>
      <c r="C2821" s="100">
        <v>44870.489583333336</v>
      </c>
      <c r="D2821" s="100">
        <v>44870.5</v>
      </c>
      <c r="P2821">
        <v>0</v>
      </c>
    </row>
    <row r="2822" spans="2:16" ht="15" customHeight="1">
      <c r="B2822" s="100">
        <v>44870.510416666664</v>
      </c>
      <c r="C2822" s="100">
        <v>44870.5</v>
      </c>
      <c r="D2822" s="100">
        <v>44870.510416666664</v>
      </c>
      <c r="P2822">
        <v>0</v>
      </c>
    </row>
    <row r="2823" spans="2:16" ht="15" customHeight="1">
      <c r="B2823" s="100">
        <v>44870.520833333336</v>
      </c>
      <c r="C2823" s="100">
        <v>44870.510416666664</v>
      </c>
      <c r="D2823" s="100">
        <v>44870.520833333336</v>
      </c>
      <c r="P2823">
        <v>0</v>
      </c>
    </row>
    <row r="2824" spans="2:16" ht="15" customHeight="1">
      <c r="B2824" s="100">
        <v>44870.53125</v>
      </c>
      <c r="C2824" s="100">
        <v>44870.520833333336</v>
      </c>
      <c r="D2824" s="100">
        <v>44870.53125</v>
      </c>
      <c r="P2824">
        <v>0</v>
      </c>
    </row>
    <row r="2825" spans="2:16" ht="15" customHeight="1">
      <c r="B2825" s="100">
        <v>44870.541666666664</v>
      </c>
      <c r="C2825" s="100">
        <v>44870.53125</v>
      </c>
      <c r="D2825" s="100">
        <v>44870.541666666664</v>
      </c>
      <c r="P2825">
        <v>0</v>
      </c>
    </row>
    <row r="2826" spans="2:16" ht="15" customHeight="1">
      <c r="B2826" s="100">
        <v>44870.552083333336</v>
      </c>
      <c r="C2826" s="100">
        <v>44870.541666666664</v>
      </c>
      <c r="D2826" s="100">
        <v>44870.552083333336</v>
      </c>
      <c r="P2826">
        <v>0</v>
      </c>
    </row>
    <row r="2827" spans="2:16" ht="15" customHeight="1">
      <c r="B2827" s="100">
        <v>44870.5625</v>
      </c>
      <c r="C2827" s="100">
        <v>44870.552083333336</v>
      </c>
      <c r="D2827" s="100">
        <v>44870.5625</v>
      </c>
      <c r="P2827">
        <v>0</v>
      </c>
    </row>
    <row r="2828" spans="2:16" ht="15" customHeight="1">
      <c r="B2828" s="100">
        <v>44870.572916666664</v>
      </c>
      <c r="C2828" s="100">
        <v>44870.5625</v>
      </c>
      <c r="D2828" s="100">
        <v>44870.572916666664</v>
      </c>
      <c r="P2828">
        <v>0</v>
      </c>
    </row>
    <row r="2829" spans="2:16" ht="15" customHeight="1">
      <c r="B2829" s="100">
        <v>44870.583333333336</v>
      </c>
      <c r="C2829" s="100">
        <v>44870.572916666664</v>
      </c>
      <c r="D2829" s="100">
        <v>44870.583333333336</v>
      </c>
      <c r="P2829">
        <v>0</v>
      </c>
    </row>
    <row r="2830" spans="2:16" ht="15" customHeight="1">
      <c r="B2830" s="100">
        <v>44870.59375</v>
      </c>
      <c r="C2830" s="100">
        <v>44870.583333333336</v>
      </c>
      <c r="D2830" s="100">
        <v>44870.59375</v>
      </c>
      <c r="P2830">
        <v>0</v>
      </c>
    </row>
    <row r="2831" spans="2:16" ht="15" customHeight="1">
      <c r="B2831" s="100">
        <v>44870.604166666664</v>
      </c>
      <c r="C2831" s="100">
        <v>44870.59375</v>
      </c>
      <c r="D2831" s="100">
        <v>44870.604166666664</v>
      </c>
      <c r="P2831">
        <v>0</v>
      </c>
    </row>
    <row r="2832" spans="2:16" ht="15" customHeight="1">
      <c r="B2832" s="100">
        <v>44870.614583333336</v>
      </c>
      <c r="C2832" s="100">
        <v>44870.604166666664</v>
      </c>
      <c r="D2832" s="100">
        <v>44870.614583333336</v>
      </c>
      <c r="P2832">
        <v>0</v>
      </c>
    </row>
    <row r="2833" spans="2:16" ht="15" customHeight="1">
      <c r="B2833" s="100">
        <v>44870.625</v>
      </c>
      <c r="C2833" s="100">
        <v>44870.614583333336</v>
      </c>
      <c r="D2833" s="100">
        <v>44870.625</v>
      </c>
      <c r="P2833">
        <v>0</v>
      </c>
    </row>
    <row r="2834" spans="2:16" ht="15" customHeight="1">
      <c r="B2834" s="100">
        <v>44870.635416666664</v>
      </c>
      <c r="C2834" s="100">
        <v>44870.625</v>
      </c>
      <c r="D2834" s="100">
        <v>44870.635416666664</v>
      </c>
      <c r="P2834">
        <v>0</v>
      </c>
    </row>
    <row r="2835" spans="2:16" ht="15" customHeight="1">
      <c r="B2835" s="100">
        <v>44870.645833333336</v>
      </c>
      <c r="C2835" s="100">
        <v>44870.635416666664</v>
      </c>
      <c r="D2835" s="100">
        <v>44870.645833333336</v>
      </c>
      <c r="P2835">
        <v>0</v>
      </c>
    </row>
    <row r="2836" spans="2:16" ht="15" customHeight="1">
      <c r="B2836" s="100">
        <v>44870.65625</v>
      </c>
      <c r="C2836" s="100">
        <v>44870.645833333336</v>
      </c>
      <c r="D2836" s="100">
        <v>44870.65625</v>
      </c>
      <c r="P2836">
        <v>0</v>
      </c>
    </row>
    <row r="2837" spans="2:16" ht="15" customHeight="1">
      <c r="B2837" s="100">
        <v>44870.666666666664</v>
      </c>
      <c r="C2837" s="100">
        <v>44870.65625</v>
      </c>
      <c r="D2837" s="100">
        <v>44870.666666666664</v>
      </c>
      <c r="P2837">
        <v>0</v>
      </c>
    </row>
    <row r="2838" spans="2:16" ht="15" customHeight="1">
      <c r="B2838" s="100">
        <v>44870.677083333336</v>
      </c>
      <c r="C2838" s="100">
        <v>44870.666666666664</v>
      </c>
      <c r="D2838" s="100">
        <v>44870.677083333336</v>
      </c>
      <c r="P2838">
        <v>0</v>
      </c>
    </row>
    <row r="2839" spans="2:16" ht="15" customHeight="1">
      <c r="B2839" s="100">
        <v>44870.6875</v>
      </c>
      <c r="C2839" s="100">
        <v>44870.677083333336</v>
      </c>
      <c r="D2839" s="100">
        <v>44870.6875</v>
      </c>
      <c r="P2839">
        <v>0</v>
      </c>
    </row>
    <row r="2840" spans="2:16" ht="15" customHeight="1">
      <c r="B2840" s="100">
        <v>44870.697916666664</v>
      </c>
      <c r="C2840" s="100">
        <v>44870.6875</v>
      </c>
      <c r="D2840" s="100">
        <v>44870.697916666664</v>
      </c>
      <c r="P2840">
        <v>0</v>
      </c>
    </row>
    <row r="2841" spans="2:16" ht="15" customHeight="1">
      <c r="B2841" s="100">
        <v>44870.708333333336</v>
      </c>
      <c r="C2841" s="100">
        <v>44870.697916666664</v>
      </c>
      <c r="D2841" s="100">
        <v>44870.708333333336</v>
      </c>
    </row>
    <row r="2842" spans="2:16" ht="15" customHeight="1">
      <c r="B2842" s="100">
        <v>44870.71875</v>
      </c>
      <c r="C2842" s="100">
        <v>44870.708333333336</v>
      </c>
      <c r="D2842" s="100">
        <v>44870.71875</v>
      </c>
      <c r="P2842">
        <v>0</v>
      </c>
    </row>
    <row r="2843" spans="2:16" ht="15" customHeight="1">
      <c r="B2843" s="100">
        <v>44870.729166666664</v>
      </c>
      <c r="C2843" s="100">
        <v>44870.71875</v>
      </c>
      <c r="D2843" s="100">
        <v>44870.729166666664</v>
      </c>
    </row>
    <row r="2844" spans="2:16" ht="15" customHeight="1">
      <c r="B2844" s="100">
        <v>44870.739583333336</v>
      </c>
      <c r="C2844" s="100">
        <v>44870.729166666664</v>
      </c>
      <c r="D2844" s="100">
        <v>44870.739583333336</v>
      </c>
      <c r="P2844">
        <v>0</v>
      </c>
    </row>
    <row r="2845" spans="2:16" ht="15" customHeight="1">
      <c r="B2845" s="100">
        <v>44870.75</v>
      </c>
      <c r="C2845" s="100">
        <v>44870.739583333336</v>
      </c>
      <c r="D2845" s="100">
        <v>44870.75</v>
      </c>
    </row>
    <row r="2846" spans="2:16" ht="15" customHeight="1">
      <c r="B2846" s="100">
        <v>44870.760416666664</v>
      </c>
      <c r="C2846" s="100">
        <v>44870.75</v>
      </c>
      <c r="D2846" s="100">
        <v>44870.760416666664</v>
      </c>
    </row>
    <row r="2847" spans="2:16" ht="15" customHeight="1">
      <c r="B2847" s="100">
        <v>44870.770833333336</v>
      </c>
      <c r="C2847" s="100">
        <v>44870.760416666664</v>
      </c>
      <c r="D2847" s="100">
        <v>44870.770833333336</v>
      </c>
    </row>
    <row r="2848" spans="2:16" ht="15" customHeight="1">
      <c r="B2848" s="100">
        <v>44870.78125</v>
      </c>
      <c r="C2848" s="100">
        <v>44870.770833333336</v>
      </c>
      <c r="D2848" s="100">
        <v>44870.78125</v>
      </c>
      <c r="P2848">
        <v>0</v>
      </c>
    </row>
    <row r="2849" spans="2:16" ht="15" customHeight="1">
      <c r="B2849" s="100">
        <v>44870.791666666664</v>
      </c>
      <c r="C2849" s="100">
        <v>44870.78125</v>
      </c>
      <c r="D2849" s="100">
        <v>44870.791666666664</v>
      </c>
    </row>
    <row r="2850" spans="2:16" ht="15" customHeight="1">
      <c r="B2850" s="100">
        <v>44870.802083333336</v>
      </c>
      <c r="C2850" s="100">
        <v>44870.791666666664</v>
      </c>
      <c r="D2850" s="100">
        <v>44870.802083333336</v>
      </c>
    </row>
    <row r="2851" spans="2:16" ht="15" customHeight="1">
      <c r="B2851" s="100">
        <v>44870.8125</v>
      </c>
      <c r="C2851" s="100">
        <v>44870.802083333336</v>
      </c>
      <c r="D2851" s="100">
        <v>44870.8125</v>
      </c>
    </row>
    <row r="2852" spans="2:16" ht="15" customHeight="1">
      <c r="B2852" s="100">
        <v>44870.822916666664</v>
      </c>
      <c r="C2852" s="100">
        <v>44870.8125</v>
      </c>
      <c r="D2852" s="100">
        <v>44870.822916666664</v>
      </c>
    </row>
    <row r="2853" spans="2:16" ht="15" customHeight="1">
      <c r="B2853" s="100">
        <v>44870.833333333336</v>
      </c>
      <c r="C2853" s="100">
        <v>44870.822916666664</v>
      </c>
      <c r="D2853" s="100">
        <v>44870.833333333336</v>
      </c>
      <c r="P2853">
        <v>0</v>
      </c>
    </row>
    <row r="2854" spans="2:16" ht="15" customHeight="1">
      <c r="B2854" s="100">
        <v>44870.84375</v>
      </c>
      <c r="C2854" s="100">
        <v>44870.833333333336</v>
      </c>
      <c r="D2854" s="100">
        <v>44870.84375</v>
      </c>
      <c r="P2854">
        <v>0</v>
      </c>
    </row>
    <row r="2855" spans="2:16" ht="15" customHeight="1">
      <c r="B2855" s="100">
        <v>44870.854166666664</v>
      </c>
      <c r="C2855" s="100">
        <v>44870.84375</v>
      </c>
      <c r="D2855" s="100">
        <v>44870.854166666664</v>
      </c>
      <c r="P2855">
        <v>0.41</v>
      </c>
    </row>
    <row r="2856" spans="2:16" ht="15" customHeight="1">
      <c r="B2856" s="100">
        <v>44870.864583333336</v>
      </c>
      <c r="C2856" s="100">
        <v>44870.854166666664</v>
      </c>
      <c r="D2856" s="100">
        <v>44870.864583333336</v>
      </c>
      <c r="P2856">
        <v>0</v>
      </c>
    </row>
    <row r="2857" spans="2:16" ht="15" customHeight="1">
      <c r="B2857" s="100">
        <v>44870.875</v>
      </c>
      <c r="C2857" s="100">
        <v>44870.864583333336</v>
      </c>
      <c r="D2857" s="100">
        <v>44870.875</v>
      </c>
    </row>
    <row r="2858" spans="2:16" ht="15" customHeight="1">
      <c r="B2858" s="100">
        <v>44870.885416666664</v>
      </c>
      <c r="C2858" s="100">
        <v>44870.875</v>
      </c>
      <c r="D2858" s="100">
        <v>44870.885416666664</v>
      </c>
    </row>
    <row r="2859" spans="2:16" ht="15" customHeight="1">
      <c r="B2859" s="100">
        <v>44870.895833333336</v>
      </c>
      <c r="C2859" s="100">
        <v>44870.885416666664</v>
      </c>
      <c r="D2859" s="100">
        <v>44870.895833333336</v>
      </c>
      <c r="P2859">
        <v>0</v>
      </c>
    </row>
    <row r="2860" spans="2:16" ht="15" customHeight="1">
      <c r="B2860" s="100">
        <v>44870.90625</v>
      </c>
      <c r="C2860" s="100">
        <v>44870.895833333336</v>
      </c>
      <c r="D2860" s="100">
        <v>44870.90625</v>
      </c>
      <c r="P2860">
        <v>0</v>
      </c>
    </row>
    <row r="2861" spans="2:16" ht="15" customHeight="1">
      <c r="B2861" s="100">
        <v>44870.916666666664</v>
      </c>
      <c r="C2861" s="100">
        <v>44870.90625</v>
      </c>
      <c r="D2861" s="100">
        <v>44870.916666666664</v>
      </c>
      <c r="P2861">
        <v>0</v>
      </c>
    </row>
    <row r="2862" spans="2:16" ht="15" customHeight="1">
      <c r="B2862" s="100">
        <v>44870.927083333336</v>
      </c>
      <c r="C2862" s="100">
        <v>44870.916666666664</v>
      </c>
      <c r="D2862" s="100">
        <v>44870.927083333336</v>
      </c>
    </row>
    <row r="2863" spans="2:16" ht="15" customHeight="1">
      <c r="B2863" s="100">
        <v>44870.9375</v>
      </c>
      <c r="C2863" s="100">
        <v>44870.927083333336</v>
      </c>
      <c r="D2863" s="100">
        <v>44870.9375</v>
      </c>
      <c r="P2863">
        <v>0</v>
      </c>
    </row>
    <row r="2864" spans="2:16" ht="15" customHeight="1">
      <c r="B2864" s="100">
        <v>44870.947916666664</v>
      </c>
      <c r="C2864" s="100">
        <v>44870.9375</v>
      </c>
      <c r="D2864" s="100">
        <v>44870.947916666664</v>
      </c>
      <c r="P2864">
        <v>0</v>
      </c>
    </row>
    <row r="2865" spans="2:16" ht="15" customHeight="1">
      <c r="B2865" s="100">
        <v>44870.958333333336</v>
      </c>
      <c r="C2865" s="100">
        <v>44870.947916666664</v>
      </c>
      <c r="D2865" s="100">
        <v>44870.958333333336</v>
      </c>
      <c r="P2865">
        <v>0</v>
      </c>
    </row>
    <row r="2866" spans="2:16" ht="15" customHeight="1">
      <c r="B2866" s="100">
        <v>44870.96875</v>
      </c>
      <c r="C2866" s="100">
        <v>44870.958333333336</v>
      </c>
      <c r="D2866" s="100">
        <v>44870.96875</v>
      </c>
      <c r="P2866">
        <v>0</v>
      </c>
    </row>
    <row r="2867" spans="2:16" ht="15" customHeight="1">
      <c r="B2867" s="100">
        <v>44870.979166666664</v>
      </c>
      <c r="C2867" s="100">
        <v>44870.96875</v>
      </c>
      <c r="D2867" s="100">
        <v>44870.979166666664</v>
      </c>
      <c r="P2867">
        <v>0</v>
      </c>
    </row>
    <row r="2868" spans="2:16" ht="15" customHeight="1">
      <c r="B2868" s="100">
        <v>44870.989583333336</v>
      </c>
      <c r="C2868" s="100">
        <v>44870.979166666664</v>
      </c>
      <c r="D2868" s="100">
        <v>44870.989583333336</v>
      </c>
      <c r="P2868">
        <v>0</v>
      </c>
    </row>
    <row r="2869" spans="2:16" ht="15" customHeight="1">
      <c r="B2869" s="100">
        <v>44871</v>
      </c>
      <c r="C2869" s="100">
        <v>44870.989583333336</v>
      </c>
      <c r="D2869" s="100">
        <v>44871</v>
      </c>
      <c r="P2869">
        <v>0</v>
      </c>
    </row>
    <row r="2870" spans="2:16" ht="15" customHeight="1">
      <c r="B2870" s="100">
        <v>44871.010416666664</v>
      </c>
      <c r="C2870" s="100">
        <v>44871</v>
      </c>
      <c r="D2870" s="100">
        <v>44871.010416666664</v>
      </c>
      <c r="P2870">
        <v>0</v>
      </c>
    </row>
    <row r="2871" spans="2:16" ht="15" customHeight="1">
      <c r="B2871" s="100">
        <v>44871.020833333336</v>
      </c>
      <c r="C2871" s="100">
        <v>44871.010416666664</v>
      </c>
      <c r="D2871" s="100">
        <v>44871.020833333336</v>
      </c>
    </row>
    <row r="2872" spans="2:16" ht="15" customHeight="1">
      <c r="B2872" s="100">
        <v>44871.03125</v>
      </c>
      <c r="C2872" s="100">
        <v>44871.020833333336</v>
      </c>
      <c r="D2872" s="100">
        <v>44871.03125</v>
      </c>
      <c r="P2872">
        <v>0</v>
      </c>
    </row>
    <row r="2873" spans="2:16" ht="15" customHeight="1">
      <c r="B2873" s="100">
        <v>44871.041666666664</v>
      </c>
      <c r="C2873" s="100">
        <v>44871.03125</v>
      </c>
      <c r="D2873" s="100">
        <v>44871.041666666664</v>
      </c>
      <c r="P2873">
        <v>0</v>
      </c>
    </row>
    <row r="2874" spans="2:16" ht="15" customHeight="1">
      <c r="B2874" s="100">
        <v>44871.052083333336</v>
      </c>
      <c r="C2874" s="100">
        <v>44871.041666666664</v>
      </c>
      <c r="D2874" s="100">
        <v>44871.052083333336</v>
      </c>
      <c r="P2874">
        <v>0</v>
      </c>
    </row>
    <row r="2875" spans="2:16" ht="15" customHeight="1">
      <c r="B2875" s="100">
        <v>44871.0625</v>
      </c>
      <c r="C2875" s="100">
        <v>44871.052083333336</v>
      </c>
      <c r="D2875" s="100">
        <v>44871.0625</v>
      </c>
      <c r="P2875">
        <v>0</v>
      </c>
    </row>
    <row r="2876" spans="2:16" ht="15" customHeight="1">
      <c r="B2876" s="100">
        <v>44871.072916666664</v>
      </c>
      <c r="C2876" s="100">
        <v>44871.0625</v>
      </c>
      <c r="D2876" s="100">
        <v>44871.072916666664</v>
      </c>
      <c r="P2876">
        <v>0</v>
      </c>
    </row>
    <row r="2877" spans="2:16" ht="15" customHeight="1">
      <c r="B2877" s="100">
        <v>44871.083333333336</v>
      </c>
      <c r="C2877" s="100">
        <v>44871.072916666664</v>
      </c>
      <c r="D2877" s="100">
        <v>44871.083333333336</v>
      </c>
    </row>
    <row r="2878" spans="2:16" ht="15" customHeight="1">
      <c r="B2878" s="100">
        <v>44871.09375</v>
      </c>
      <c r="C2878" s="100">
        <v>44871.083333333336</v>
      </c>
      <c r="D2878" s="100">
        <v>44871.09375</v>
      </c>
    </row>
    <row r="2879" spans="2:16" ht="15" customHeight="1">
      <c r="B2879" s="100">
        <v>44871.104166666664</v>
      </c>
      <c r="C2879" s="100">
        <v>44871.09375</v>
      </c>
      <c r="D2879" s="100">
        <v>44871.104166666664</v>
      </c>
      <c r="P2879">
        <v>0</v>
      </c>
    </row>
    <row r="2880" spans="2:16" ht="15" customHeight="1">
      <c r="B2880" s="100">
        <v>44871.114583333336</v>
      </c>
      <c r="C2880" s="100">
        <v>44871.104166666664</v>
      </c>
      <c r="D2880" s="100">
        <v>44871.114583333336</v>
      </c>
    </row>
    <row r="2881" spans="2:16" ht="15" customHeight="1">
      <c r="B2881" s="100">
        <v>44871.125</v>
      </c>
      <c r="C2881" s="100">
        <v>44871.114583333336</v>
      </c>
      <c r="D2881" s="100">
        <v>44871.125</v>
      </c>
      <c r="P2881">
        <v>0</v>
      </c>
    </row>
    <row r="2882" spans="2:16" ht="15" customHeight="1">
      <c r="B2882" s="100">
        <v>44871.135416666664</v>
      </c>
      <c r="C2882" s="100">
        <v>44871.125</v>
      </c>
      <c r="D2882" s="100">
        <v>44871.135416666664</v>
      </c>
      <c r="P2882">
        <v>0</v>
      </c>
    </row>
    <row r="2883" spans="2:16" ht="15" customHeight="1">
      <c r="B2883" s="100">
        <v>44871.145833333336</v>
      </c>
      <c r="C2883" s="100">
        <v>44871.135416666664</v>
      </c>
      <c r="D2883" s="100">
        <v>44871.145833333336</v>
      </c>
    </row>
    <row r="2884" spans="2:16" ht="15" customHeight="1">
      <c r="B2884" s="100">
        <v>44871.15625</v>
      </c>
      <c r="C2884" s="100">
        <v>44871.145833333336</v>
      </c>
      <c r="D2884" s="100">
        <v>44871.15625</v>
      </c>
      <c r="P2884">
        <v>0</v>
      </c>
    </row>
    <row r="2885" spans="2:16" ht="15" customHeight="1">
      <c r="B2885" s="100">
        <v>44871.166666666664</v>
      </c>
      <c r="C2885" s="100">
        <v>44871.15625</v>
      </c>
      <c r="D2885" s="100">
        <v>44871.166666666664</v>
      </c>
    </row>
    <row r="2886" spans="2:16" ht="15" customHeight="1">
      <c r="B2886" s="100">
        <v>44871.177083333336</v>
      </c>
      <c r="C2886" s="100">
        <v>44871.166666666664</v>
      </c>
      <c r="D2886" s="100">
        <v>44871.177083333336</v>
      </c>
    </row>
    <row r="2887" spans="2:16" ht="15" customHeight="1">
      <c r="B2887" s="100">
        <v>44871.1875</v>
      </c>
      <c r="C2887" s="100">
        <v>44871.177083333336</v>
      </c>
      <c r="D2887" s="100">
        <v>44871.1875</v>
      </c>
      <c r="P2887">
        <v>0</v>
      </c>
    </row>
    <row r="2888" spans="2:16" ht="15" customHeight="1">
      <c r="B2888" s="100">
        <v>44871.197916666664</v>
      </c>
      <c r="C2888" s="100">
        <v>44871.1875</v>
      </c>
      <c r="D2888" s="100">
        <v>44871.197916666664</v>
      </c>
      <c r="P2888">
        <v>0</v>
      </c>
    </row>
    <row r="2889" spans="2:16" ht="15" customHeight="1">
      <c r="B2889" s="100">
        <v>44871.208333333336</v>
      </c>
      <c r="C2889" s="100">
        <v>44871.197916666664</v>
      </c>
      <c r="D2889" s="100">
        <v>44871.208333333336</v>
      </c>
      <c r="P2889">
        <v>0</v>
      </c>
    </row>
    <row r="2890" spans="2:16" ht="15" customHeight="1">
      <c r="B2890" s="100">
        <v>44871.21875</v>
      </c>
      <c r="C2890" s="100">
        <v>44871.208333333336</v>
      </c>
      <c r="D2890" s="100">
        <v>44871.21875</v>
      </c>
      <c r="P2890">
        <v>0</v>
      </c>
    </row>
    <row r="2891" spans="2:16" ht="15" customHeight="1">
      <c r="B2891" s="100">
        <v>44871.229166666664</v>
      </c>
      <c r="C2891" s="100">
        <v>44871.21875</v>
      </c>
      <c r="D2891" s="100">
        <v>44871.229166666664</v>
      </c>
      <c r="P2891">
        <v>0</v>
      </c>
    </row>
    <row r="2892" spans="2:16" ht="15" customHeight="1">
      <c r="B2892" s="100">
        <v>44871.239583333336</v>
      </c>
      <c r="C2892" s="100">
        <v>44871.229166666664</v>
      </c>
      <c r="D2892" s="100">
        <v>44871.239583333336</v>
      </c>
      <c r="P2892">
        <v>0</v>
      </c>
    </row>
    <row r="2893" spans="2:16" ht="15" customHeight="1">
      <c r="B2893" s="100">
        <v>44871.25</v>
      </c>
      <c r="C2893" s="100">
        <v>44871.239583333336</v>
      </c>
      <c r="D2893" s="100">
        <v>44871.25</v>
      </c>
      <c r="P2893">
        <v>0</v>
      </c>
    </row>
    <row r="2894" spans="2:16" ht="15" customHeight="1">
      <c r="B2894" s="100">
        <v>44871.260416666664</v>
      </c>
      <c r="C2894" s="100">
        <v>44871.25</v>
      </c>
      <c r="D2894" s="100">
        <v>44871.260416666664</v>
      </c>
      <c r="P2894">
        <v>0</v>
      </c>
    </row>
    <row r="2895" spans="2:16" ht="15" customHeight="1">
      <c r="B2895" s="100">
        <v>44871.270833333336</v>
      </c>
      <c r="C2895" s="100">
        <v>44871.260416666664</v>
      </c>
      <c r="D2895" s="100">
        <v>44871.270833333336</v>
      </c>
      <c r="P2895">
        <v>0</v>
      </c>
    </row>
    <row r="2896" spans="2:16" ht="15" customHeight="1">
      <c r="B2896" s="100">
        <v>44871.28125</v>
      </c>
      <c r="C2896" s="100">
        <v>44871.270833333336</v>
      </c>
      <c r="D2896" s="100">
        <v>44871.28125</v>
      </c>
      <c r="P2896">
        <v>0</v>
      </c>
    </row>
    <row r="2897" spans="2:16" ht="15" customHeight="1">
      <c r="B2897" s="100">
        <v>44871.291666666664</v>
      </c>
      <c r="C2897" s="100">
        <v>44871.28125</v>
      </c>
      <c r="D2897" s="100">
        <v>44871.291666666664</v>
      </c>
      <c r="P2897">
        <v>0</v>
      </c>
    </row>
    <row r="2898" spans="2:16" ht="15" customHeight="1">
      <c r="B2898" s="100">
        <v>44871.333333333336</v>
      </c>
      <c r="C2898" s="100">
        <v>44871.291666666664</v>
      </c>
      <c r="D2898" s="100">
        <v>44871.333333333336</v>
      </c>
      <c r="P2898">
        <v>0</v>
      </c>
    </row>
    <row r="2899" spans="2:16" ht="15" customHeight="1">
      <c r="B2899" s="100">
        <v>44871.302083333336</v>
      </c>
      <c r="C2899" s="100">
        <v>44871.333333333336</v>
      </c>
      <c r="D2899" s="100">
        <v>44871.302083333336</v>
      </c>
      <c r="P2899">
        <v>0</v>
      </c>
    </row>
    <row r="2900" spans="2:16" ht="15" customHeight="1">
      <c r="B2900" s="100">
        <v>44871.34375</v>
      </c>
      <c r="C2900" s="100">
        <v>44871.302083333336</v>
      </c>
      <c r="D2900" s="100">
        <v>44871.34375</v>
      </c>
      <c r="P2900">
        <v>0</v>
      </c>
    </row>
    <row r="2901" spans="2:16" ht="15" customHeight="1">
      <c r="B2901" s="100">
        <v>44871.3125</v>
      </c>
      <c r="C2901" s="100">
        <v>44871.34375</v>
      </c>
      <c r="D2901" s="100">
        <v>44871.3125</v>
      </c>
      <c r="P2901">
        <v>0</v>
      </c>
    </row>
    <row r="2902" spans="2:16" ht="15" customHeight="1">
      <c r="B2902" s="100">
        <v>44871.354166666664</v>
      </c>
      <c r="C2902" s="100">
        <v>44871.3125</v>
      </c>
      <c r="D2902" s="100">
        <v>44871.354166666664</v>
      </c>
      <c r="P2902">
        <v>0</v>
      </c>
    </row>
    <row r="2903" spans="2:16" ht="15" customHeight="1">
      <c r="B2903" s="100">
        <v>44871.322916666664</v>
      </c>
      <c r="C2903" s="100">
        <v>44871.354166666664</v>
      </c>
      <c r="D2903" s="100">
        <v>44871.322916666664</v>
      </c>
      <c r="P2903">
        <v>0</v>
      </c>
    </row>
    <row r="2904" spans="2:16" ht="15" customHeight="1">
      <c r="B2904" s="100">
        <v>44871.364583333336</v>
      </c>
      <c r="C2904" s="100">
        <v>44871.322916666664</v>
      </c>
      <c r="D2904" s="100">
        <v>44871.364583333336</v>
      </c>
      <c r="P2904">
        <v>0</v>
      </c>
    </row>
    <row r="2905" spans="2:16" ht="15" customHeight="1">
      <c r="B2905" s="100">
        <v>44871.375</v>
      </c>
      <c r="C2905" s="100">
        <v>44871.364583333336</v>
      </c>
      <c r="D2905" s="100">
        <v>44871.375</v>
      </c>
      <c r="P2905">
        <v>0</v>
      </c>
    </row>
    <row r="2906" spans="2:16" ht="15" customHeight="1">
      <c r="B2906" s="100">
        <v>44871.385416666664</v>
      </c>
      <c r="C2906" s="100">
        <v>44871.375</v>
      </c>
      <c r="D2906" s="100">
        <v>44871.385416666664</v>
      </c>
      <c r="P2906">
        <v>0</v>
      </c>
    </row>
    <row r="2907" spans="2:16" ht="15" customHeight="1">
      <c r="B2907" s="100">
        <v>44871.395833333336</v>
      </c>
      <c r="C2907" s="100">
        <v>44871.385416666664</v>
      </c>
      <c r="D2907" s="100">
        <v>44871.395833333336</v>
      </c>
      <c r="P2907">
        <v>0</v>
      </c>
    </row>
    <row r="2908" spans="2:16" ht="15" customHeight="1">
      <c r="B2908" s="100">
        <v>44871.40625</v>
      </c>
      <c r="C2908" s="100">
        <v>44871.395833333336</v>
      </c>
      <c r="D2908" s="100">
        <v>44871.40625</v>
      </c>
      <c r="P2908">
        <v>0</v>
      </c>
    </row>
    <row r="2909" spans="2:16" ht="15" customHeight="1">
      <c r="B2909" s="100">
        <v>44871.416666666664</v>
      </c>
      <c r="C2909" s="100">
        <v>44871.40625</v>
      </c>
      <c r="D2909" s="100">
        <v>44871.416666666664</v>
      </c>
      <c r="P2909">
        <v>0</v>
      </c>
    </row>
    <row r="2910" spans="2:16" ht="15" customHeight="1">
      <c r="B2910" s="100">
        <v>44871.427083333336</v>
      </c>
      <c r="C2910" s="100">
        <v>44871.416666666664</v>
      </c>
      <c r="D2910" s="100">
        <v>44871.427083333336</v>
      </c>
      <c r="P2910">
        <v>0</v>
      </c>
    </row>
    <row r="2911" spans="2:16" ht="15" customHeight="1">
      <c r="B2911" s="100">
        <v>44871.4375</v>
      </c>
      <c r="C2911" s="100">
        <v>44871.427083333336</v>
      </c>
      <c r="D2911" s="100">
        <v>44871.4375</v>
      </c>
      <c r="P2911">
        <v>0</v>
      </c>
    </row>
    <row r="2912" spans="2:16" ht="15" customHeight="1">
      <c r="B2912" s="100">
        <v>44871.447916666664</v>
      </c>
      <c r="C2912" s="100">
        <v>44871.4375</v>
      </c>
      <c r="D2912" s="100">
        <v>44871.447916666664</v>
      </c>
      <c r="P2912">
        <v>0</v>
      </c>
    </row>
    <row r="2913" spans="2:16" ht="15" customHeight="1">
      <c r="B2913" s="100">
        <v>44871.458333333336</v>
      </c>
      <c r="C2913" s="100">
        <v>44871.447916666664</v>
      </c>
      <c r="D2913" s="100">
        <v>44871.458333333336</v>
      </c>
      <c r="P2913">
        <v>0</v>
      </c>
    </row>
    <row r="2914" spans="2:16" ht="15" customHeight="1">
      <c r="B2914" s="100">
        <v>44871.46875</v>
      </c>
      <c r="C2914" s="100">
        <v>44871.458333333336</v>
      </c>
      <c r="D2914" s="100">
        <v>44871.46875</v>
      </c>
      <c r="P2914">
        <v>0</v>
      </c>
    </row>
    <row r="2915" spans="2:16" ht="15" customHeight="1">
      <c r="B2915" s="100">
        <v>44871.479166666664</v>
      </c>
      <c r="C2915" s="100">
        <v>44871.46875</v>
      </c>
      <c r="D2915" s="100">
        <v>44871.479166666664</v>
      </c>
      <c r="P2915">
        <v>0</v>
      </c>
    </row>
    <row r="2916" spans="2:16" ht="15" customHeight="1">
      <c r="B2916" s="100">
        <v>44871.489583333336</v>
      </c>
      <c r="C2916" s="100">
        <v>44871.479166666664</v>
      </c>
      <c r="D2916" s="100">
        <v>44871.489583333336</v>
      </c>
      <c r="P2916">
        <v>0</v>
      </c>
    </row>
    <row r="2917" spans="2:16" ht="15" customHeight="1">
      <c r="B2917" s="100">
        <v>44871.5</v>
      </c>
      <c r="C2917" s="100">
        <v>44871.489583333336</v>
      </c>
      <c r="D2917" s="100">
        <v>44871.5</v>
      </c>
      <c r="P2917">
        <v>0</v>
      </c>
    </row>
    <row r="2918" spans="2:16" ht="15" customHeight="1">
      <c r="B2918" s="100">
        <v>44871.510416666664</v>
      </c>
      <c r="C2918" s="100">
        <v>44871.5</v>
      </c>
      <c r="D2918" s="100">
        <v>44871.510416666664</v>
      </c>
      <c r="P2918">
        <v>0</v>
      </c>
    </row>
    <row r="2919" spans="2:16" ht="15" customHeight="1">
      <c r="B2919" s="100">
        <v>44871.520833333336</v>
      </c>
      <c r="C2919" s="100">
        <v>44871.510416666664</v>
      </c>
      <c r="D2919" s="100">
        <v>44871.520833333336</v>
      </c>
      <c r="P2919">
        <v>0</v>
      </c>
    </row>
    <row r="2920" spans="2:16" ht="15" customHeight="1">
      <c r="B2920" s="100">
        <v>44871.53125</v>
      </c>
      <c r="C2920" s="100">
        <v>44871.520833333336</v>
      </c>
      <c r="D2920" s="100">
        <v>44871.53125</v>
      </c>
      <c r="P2920">
        <v>0</v>
      </c>
    </row>
    <row r="2921" spans="2:16" ht="15" customHeight="1">
      <c r="B2921" s="100">
        <v>44871.541666666664</v>
      </c>
      <c r="C2921" s="100">
        <v>44871.53125</v>
      </c>
      <c r="D2921" s="100">
        <v>44871.541666666664</v>
      </c>
      <c r="P2921">
        <v>0</v>
      </c>
    </row>
    <row r="2922" spans="2:16" ht="15" customHeight="1">
      <c r="B2922" s="100">
        <v>44871.552083333336</v>
      </c>
      <c r="C2922" s="100">
        <v>44871.541666666664</v>
      </c>
      <c r="D2922" s="100">
        <v>44871.552083333336</v>
      </c>
      <c r="P2922">
        <v>0</v>
      </c>
    </row>
    <row r="2923" spans="2:16" ht="15" customHeight="1">
      <c r="B2923" s="100">
        <v>44871.5625</v>
      </c>
      <c r="C2923" s="100">
        <v>44871.552083333336</v>
      </c>
      <c r="D2923" s="100">
        <v>44871.5625</v>
      </c>
      <c r="P2923">
        <v>0</v>
      </c>
    </row>
    <row r="2924" spans="2:16" ht="15" customHeight="1">
      <c r="B2924" s="100">
        <v>44871.572916666664</v>
      </c>
      <c r="C2924" s="100">
        <v>44871.5625</v>
      </c>
      <c r="D2924" s="100">
        <v>44871.572916666664</v>
      </c>
      <c r="P2924">
        <v>0</v>
      </c>
    </row>
    <row r="2925" spans="2:16" ht="15" customHeight="1">
      <c r="B2925" s="100">
        <v>44871.583333333336</v>
      </c>
      <c r="C2925" s="100">
        <v>44871.572916666664</v>
      </c>
      <c r="D2925" s="100">
        <v>44871.583333333336</v>
      </c>
      <c r="P2925">
        <v>0</v>
      </c>
    </row>
    <row r="2926" spans="2:16" ht="15" customHeight="1">
      <c r="B2926" s="100">
        <v>44871.59375</v>
      </c>
      <c r="C2926" s="100">
        <v>44871.583333333336</v>
      </c>
      <c r="D2926" s="100">
        <v>44871.59375</v>
      </c>
      <c r="P2926">
        <v>0</v>
      </c>
    </row>
    <row r="2927" spans="2:16" ht="15" customHeight="1">
      <c r="B2927" s="100">
        <v>44871.604166666664</v>
      </c>
      <c r="C2927" s="100">
        <v>44871.59375</v>
      </c>
      <c r="D2927" s="100">
        <v>44871.604166666664</v>
      </c>
      <c r="P2927">
        <v>0</v>
      </c>
    </row>
    <row r="2928" spans="2:16" ht="15" customHeight="1">
      <c r="B2928" s="100">
        <v>44871.614583333336</v>
      </c>
      <c r="C2928" s="100">
        <v>44871.604166666664</v>
      </c>
      <c r="D2928" s="100">
        <v>44871.614583333336</v>
      </c>
      <c r="P2928">
        <v>0</v>
      </c>
    </row>
    <row r="2929" spans="2:16" ht="15" customHeight="1">
      <c r="B2929" s="100">
        <v>44871.625</v>
      </c>
      <c r="C2929" s="100">
        <v>44871.614583333336</v>
      </c>
      <c r="D2929" s="100">
        <v>44871.625</v>
      </c>
      <c r="P2929">
        <v>0</v>
      </c>
    </row>
    <row r="2930" spans="2:16" ht="15" customHeight="1">
      <c r="B2930" s="100">
        <v>44871.635416666664</v>
      </c>
      <c r="C2930" s="100">
        <v>44871.625</v>
      </c>
      <c r="D2930" s="100">
        <v>44871.635416666664</v>
      </c>
      <c r="P2930">
        <v>0</v>
      </c>
    </row>
    <row r="2931" spans="2:16" ht="15" customHeight="1">
      <c r="B2931" s="100">
        <v>44871.645833333336</v>
      </c>
      <c r="C2931" s="100">
        <v>44871.635416666664</v>
      </c>
      <c r="D2931" s="100">
        <v>44871.645833333336</v>
      </c>
      <c r="P2931">
        <v>0</v>
      </c>
    </row>
    <row r="2932" spans="2:16" ht="15" customHeight="1">
      <c r="B2932" s="100">
        <v>44871.65625</v>
      </c>
      <c r="C2932" s="100">
        <v>44871.645833333336</v>
      </c>
      <c r="D2932" s="100">
        <v>44871.65625</v>
      </c>
      <c r="P2932">
        <v>0</v>
      </c>
    </row>
    <row r="2933" spans="2:16" ht="15" customHeight="1">
      <c r="B2933" s="100">
        <v>44871.666666666664</v>
      </c>
      <c r="C2933" s="100">
        <v>44871.65625</v>
      </c>
      <c r="D2933" s="100">
        <v>44871.666666666664</v>
      </c>
      <c r="P2933">
        <v>0</v>
      </c>
    </row>
    <row r="2934" spans="2:16" ht="15" customHeight="1">
      <c r="B2934" s="100">
        <v>44871.677083333336</v>
      </c>
      <c r="C2934" s="100">
        <v>44871.666666666664</v>
      </c>
      <c r="D2934" s="100">
        <v>44871.677083333336</v>
      </c>
      <c r="P2934">
        <v>0</v>
      </c>
    </row>
    <row r="2935" spans="2:16" ht="15" customHeight="1">
      <c r="B2935" s="100">
        <v>44871.6875</v>
      </c>
      <c r="C2935" s="100">
        <v>44871.677083333336</v>
      </c>
      <c r="D2935" s="100">
        <v>44871.6875</v>
      </c>
      <c r="P2935">
        <v>0</v>
      </c>
    </row>
    <row r="2936" spans="2:16" ht="15" customHeight="1">
      <c r="B2936" s="100">
        <v>44871.697916666664</v>
      </c>
      <c r="C2936" s="100">
        <v>44871.6875</v>
      </c>
      <c r="D2936" s="100">
        <v>44871.697916666664</v>
      </c>
      <c r="P2936">
        <v>0</v>
      </c>
    </row>
    <row r="2937" spans="2:16" ht="15" customHeight="1">
      <c r="B2937" s="100">
        <v>44871.708333333336</v>
      </c>
      <c r="C2937" s="100">
        <v>44871.697916666664</v>
      </c>
      <c r="D2937" s="100">
        <v>44871.708333333336</v>
      </c>
      <c r="P2937">
        <v>0</v>
      </c>
    </row>
    <row r="2938" spans="2:16" ht="15" customHeight="1">
      <c r="B2938" s="100">
        <v>44871.71875</v>
      </c>
      <c r="C2938" s="100">
        <v>44871.708333333336</v>
      </c>
      <c r="D2938" s="100">
        <v>44871.71875</v>
      </c>
      <c r="P2938">
        <v>0</v>
      </c>
    </row>
    <row r="2939" spans="2:16" ht="15" customHeight="1">
      <c r="B2939" s="100">
        <v>44871.729166666664</v>
      </c>
      <c r="C2939" s="100">
        <v>44871.71875</v>
      </c>
      <c r="D2939" s="100">
        <v>44871.729166666664</v>
      </c>
      <c r="P2939">
        <v>0</v>
      </c>
    </row>
    <row r="2940" spans="2:16" ht="15" customHeight="1">
      <c r="B2940" s="100">
        <v>44871.739583333336</v>
      </c>
      <c r="C2940" s="100">
        <v>44871.729166666664</v>
      </c>
      <c r="D2940" s="100">
        <v>44871.739583333336</v>
      </c>
      <c r="P2940">
        <v>0</v>
      </c>
    </row>
    <row r="2941" spans="2:16" ht="15" customHeight="1">
      <c r="B2941" s="100">
        <v>44871.75</v>
      </c>
      <c r="C2941" s="100">
        <v>44871.739583333336</v>
      </c>
      <c r="D2941" s="100">
        <v>44871.75</v>
      </c>
      <c r="P2941">
        <v>0</v>
      </c>
    </row>
    <row r="2942" spans="2:16" ht="15" customHeight="1">
      <c r="B2942" s="100">
        <v>44871.760416666664</v>
      </c>
      <c r="C2942" s="100">
        <v>44871.75</v>
      </c>
      <c r="D2942" s="100">
        <v>44871.760416666664</v>
      </c>
      <c r="P2942">
        <v>0</v>
      </c>
    </row>
    <row r="2943" spans="2:16" ht="15" customHeight="1">
      <c r="B2943" s="100">
        <v>44871.770833333336</v>
      </c>
      <c r="C2943" s="100">
        <v>44871.760416666664</v>
      </c>
      <c r="D2943" s="100">
        <v>44871.770833333336</v>
      </c>
      <c r="P2943">
        <v>0</v>
      </c>
    </row>
    <row r="2944" spans="2:16" ht="15" customHeight="1">
      <c r="B2944" s="100">
        <v>44871.78125</v>
      </c>
      <c r="C2944" s="100">
        <v>44871.770833333336</v>
      </c>
      <c r="D2944" s="100">
        <v>44871.78125</v>
      </c>
      <c r="P2944">
        <v>0</v>
      </c>
    </row>
    <row r="2945" spans="2:16" ht="15" customHeight="1">
      <c r="B2945" s="100">
        <v>44871.791666666664</v>
      </c>
      <c r="C2945" s="100">
        <v>44871.78125</v>
      </c>
      <c r="D2945" s="100">
        <v>44871.791666666664</v>
      </c>
      <c r="P2945">
        <v>0</v>
      </c>
    </row>
    <row r="2946" spans="2:16" ht="15" customHeight="1">
      <c r="B2946" s="100">
        <v>44871.802083333336</v>
      </c>
      <c r="C2946" s="100">
        <v>44871.791666666664</v>
      </c>
      <c r="D2946" s="100">
        <v>44871.802083333336</v>
      </c>
      <c r="P2946">
        <v>0</v>
      </c>
    </row>
    <row r="2947" spans="2:16" ht="15" customHeight="1">
      <c r="B2947" s="100">
        <v>44871.8125</v>
      </c>
      <c r="C2947" s="100">
        <v>44871.802083333336</v>
      </c>
      <c r="D2947" s="100">
        <v>44871.8125</v>
      </c>
      <c r="P2947">
        <v>0</v>
      </c>
    </row>
    <row r="2948" spans="2:16" ht="15" customHeight="1">
      <c r="B2948" s="100">
        <v>44871.822916666664</v>
      </c>
      <c r="C2948" s="100">
        <v>44871.8125</v>
      </c>
      <c r="D2948" s="100">
        <v>44871.822916666664</v>
      </c>
    </row>
    <row r="2949" spans="2:16" ht="15" customHeight="1">
      <c r="B2949" s="100">
        <v>44871.833333333336</v>
      </c>
      <c r="C2949" s="100">
        <v>44871.822916666664</v>
      </c>
      <c r="D2949" s="100">
        <v>44871.833333333336</v>
      </c>
    </row>
    <row r="2950" spans="2:16" ht="15" customHeight="1">
      <c r="B2950" s="100">
        <v>44871.84375</v>
      </c>
      <c r="C2950" s="100">
        <v>44871.833333333336</v>
      </c>
      <c r="D2950" s="100">
        <v>44871.84375</v>
      </c>
    </row>
    <row r="2951" spans="2:16" ht="15" customHeight="1">
      <c r="B2951" s="100">
        <v>44871.854166666664</v>
      </c>
      <c r="C2951" s="100">
        <v>44871.84375</v>
      </c>
      <c r="D2951" s="100">
        <v>44871.854166666664</v>
      </c>
    </row>
    <row r="2952" spans="2:16" ht="15" customHeight="1">
      <c r="B2952" s="100">
        <v>44871.864583333336</v>
      </c>
      <c r="C2952" s="100">
        <v>44871.854166666664</v>
      </c>
      <c r="D2952" s="100">
        <v>44871.864583333336</v>
      </c>
      <c r="P2952">
        <v>0.05</v>
      </c>
    </row>
    <row r="2953" spans="2:16" ht="15" customHeight="1">
      <c r="B2953" s="100">
        <v>44871.875</v>
      </c>
      <c r="C2953" s="100">
        <v>44871.864583333336</v>
      </c>
      <c r="D2953" s="100">
        <v>44871.875</v>
      </c>
    </row>
    <row r="2954" spans="2:16" ht="15" customHeight="1">
      <c r="B2954" s="100">
        <v>44871.885416666664</v>
      </c>
      <c r="C2954" s="100">
        <v>44871.875</v>
      </c>
      <c r="D2954" s="100">
        <v>44871.885416666664</v>
      </c>
    </row>
    <row r="2955" spans="2:16" ht="15" customHeight="1">
      <c r="B2955" s="100">
        <v>44871.895833333336</v>
      </c>
      <c r="C2955" s="100">
        <v>44871.885416666664</v>
      </c>
      <c r="D2955" s="100">
        <v>44871.895833333336</v>
      </c>
      <c r="P2955">
        <v>0</v>
      </c>
    </row>
    <row r="2956" spans="2:16" ht="15" customHeight="1">
      <c r="B2956" s="100">
        <v>44871.90625</v>
      </c>
      <c r="C2956" s="100">
        <v>44871.895833333336</v>
      </c>
      <c r="D2956" s="100">
        <v>44871.90625</v>
      </c>
    </row>
    <row r="2957" spans="2:16" ht="15" customHeight="1">
      <c r="B2957" s="100">
        <v>44871.916666666664</v>
      </c>
      <c r="C2957" s="100">
        <v>44871.90625</v>
      </c>
      <c r="D2957" s="100">
        <v>44871.916666666664</v>
      </c>
    </row>
    <row r="2958" spans="2:16" ht="15" customHeight="1">
      <c r="B2958" s="100">
        <v>44871.927083333336</v>
      </c>
      <c r="C2958" s="100">
        <v>44871.916666666664</v>
      </c>
      <c r="D2958" s="100">
        <v>44871.927083333336</v>
      </c>
      <c r="P2958">
        <v>0</v>
      </c>
    </row>
    <row r="2959" spans="2:16" ht="15" customHeight="1">
      <c r="B2959" s="100">
        <v>44871.9375</v>
      </c>
      <c r="C2959" s="100">
        <v>44871.927083333336</v>
      </c>
      <c r="D2959" s="100">
        <v>44871.9375</v>
      </c>
    </row>
    <row r="2960" spans="2:16" ht="15" customHeight="1">
      <c r="B2960" s="100">
        <v>44871.947916666664</v>
      </c>
      <c r="C2960" s="100">
        <v>44871.9375</v>
      </c>
      <c r="D2960" s="100">
        <v>44871.947916666664</v>
      </c>
      <c r="P2960">
        <v>0</v>
      </c>
    </row>
    <row r="2961" spans="2:16" ht="15" customHeight="1">
      <c r="B2961" s="100">
        <v>44871.958333333336</v>
      </c>
      <c r="C2961" s="100">
        <v>44871.947916666664</v>
      </c>
      <c r="D2961" s="100">
        <v>44871.958333333336</v>
      </c>
      <c r="P2961">
        <v>0</v>
      </c>
    </row>
    <row r="2962" spans="2:16" ht="15" customHeight="1">
      <c r="B2962" s="100">
        <v>44871.96875</v>
      </c>
      <c r="C2962" s="100">
        <v>44871.958333333336</v>
      </c>
      <c r="D2962" s="100">
        <v>44871.96875</v>
      </c>
      <c r="P2962">
        <v>0</v>
      </c>
    </row>
    <row r="2963" spans="2:16" ht="15" customHeight="1">
      <c r="B2963" s="100">
        <v>44871.979166666664</v>
      </c>
      <c r="C2963" s="100">
        <v>44871.96875</v>
      </c>
      <c r="D2963" s="100">
        <v>44871.979166666664</v>
      </c>
      <c r="P2963">
        <v>0</v>
      </c>
    </row>
    <row r="2964" spans="2:16" ht="15" customHeight="1">
      <c r="B2964" s="100">
        <v>44871.989583333336</v>
      </c>
      <c r="C2964" s="100">
        <v>44871.979166666664</v>
      </c>
      <c r="D2964" s="100">
        <v>44871.989583333336</v>
      </c>
      <c r="P2964">
        <v>0</v>
      </c>
    </row>
    <row r="2965" spans="2:16" ht="15" customHeight="1">
      <c r="B2965" s="100">
        <v>44872</v>
      </c>
      <c r="C2965" s="100">
        <v>44871.989583333336</v>
      </c>
      <c r="D2965" s="100">
        <v>44872</v>
      </c>
    </row>
    <row r="2966" spans="2:16" ht="15" customHeight="1">
      <c r="B2966" s="100">
        <v>44872.010416666664</v>
      </c>
      <c r="C2966" s="100">
        <v>44872</v>
      </c>
      <c r="D2966" s="100">
        <v>44872.010416666664</v>
      </c>
    </row>
    <row r="2967" spans="2:16" ht="15" customHeight="1">
      <c r="B2967" s="100">
        <v>44872.020833333336</v>
      </c>
      <c r="C2967" s="100">
        <v>44872.010416666664</v>
      </c>
      <c r="D2967" s="100">
        <v>44872.020833333336</v>
      </c>
      <c r="P2967">
        <v>0</v>
      </c>
    </row>
    <row r="2968" spans="2:16" ht="15" customHeight="1">
      <c r="B2968" s="100">
        <v>44872.03125</v>
      </c>
      <c r="C2968" s="100">
        <v>44872.020833333336</v>
      </c>
      <c r="D2968" s="100">
        <v>44872.03125</v>
      </c>
      <c r="P2968">
        <v>0</v>
      </c>
    </row>
    <row r="2969" spans="2:16" ht="15" customHeight="1">
      <c r="B2969" s="100">
        <v>44872.041666666664</v>
      </c>
      <c r="C2969" s="100">
        <v>44872.03125</v>
      </c>
      <c r="D2969" s="100">
        <v>44872.041666666664</v>
      </c>
      <c r="P2969">
        <v>0</v>
      </c>
    </row>
    <row r="2970" spans="2:16" ht="15" customHeight="1">
      <c r="B2970" s="100">
        <v>44872.052083333336</v>
      </c>
      <c r="C2970" s="100">
        <v>44872.041666666664</v>
      </c>
      <c r="D2970" s="100">
        <v>44872.052083333336</v>
      </c>
      <c r="P2970">
        <v>0</v>
      </c>
    </row>
    <row r="2971" spans="2:16" ht="15" customHeight="1">
      <c r="B2971" s="100">
        <v>44872.0625</v>
      </c>
      <c r="C2971" s="100">
        <v>44872.052083333336</v>
      </c>
      <c r="D2971" s="100">
        <v>44872.0625</v>
      </c>
      <c r="P2971">
        <v>0</v>
      </c>
    </row>
    <row r="2972" spans="2:16" ht="15" customHeight="1">
      <c r="B2972" s="100">
        <v>44872.072916666664</v>
      </c>
      <c r="C2972" s="100">
        <v>44872.0625</v>
      </c>
      <c r="D2972" s="100">
        <v>44872.072916666664</v>
      </c>
      <c r="P2972">
        <v>0</v>
      </c>
    </row>
    <row r="2973" spans="2:16" ht="15" customHeight="1">
      <c r="B2973" s="100">
        <v>44872.083333333336</v>
      </c>
      <c r="C2973" s="100">
        <v>44872.072916666664</v>
      </c>
      <c r="D2973" s="100">
        <v>44872.083333333336</v>
      </c>
    </row>
    <row r="2974" spans="2:16" ht="15" customHeight="1">
      <c r="B2974" s="100">
        <v>44872.09375</v>
      </c>
      <c r="C2974" s="100">
        <v>44872.083333333336</v>
      </c>
      <c r="D2974" s="100">
        <v>44872.09375</v>
      </c>
      <c r="P2974">
        <v>0</v>
      </c>
    </row>
    <row r="2975" spans="2:16" ht="15" customHeight="1">
      <c r="B2975" s="100">
        <v>44872.104166666664</v>
      </c>
      <c r="C2975" s="100">
        <v>44872.09375</v>
      </c>
      <c r="D2975" s="100">
        <v>44872.104166666664</v>
      </c>
      <c r="P2975">
        <v>0.31</v>
      </c>
    </row>
    <row r="2976" spans="2:16" ht="15" customHeight="1">
      <c r="B2976" s="100">
        <v>44872.114583333336</v>
      </c>
      <c r="C2976" s="100">
        <v>44872.104166666664</v>
      </c>
      <c r="D2976" s="100">
        <v>44872.114583333336</v>
      </c>
      <c r="P2976">
        <v>0</v>
      </c>
    </row>
    <row r="2977" spans="2:16" ht="15" customHeight="1">
      <c r="B2977" s="100">
        <v>44872.125</v>
      </c>
      <c r="C2977" s="100">
        <v>44872.114583333336</v>
      </c>
      <c r="D2977" s="100">
        <v>44872.125</v>
      </c>
      <c r="P2977">
        <v>0</v>
      </c>
    </row>
    <row r="2978" spans="2:16" ht="15" customHeight="1">
      <c r="B2978" s="100">
        <v>44872.135416666664</v>
      </c>
      <c r="C2978" s="100">
        <v>44872.125</v>
      </c>
      <c r="D2978" s="100">
        <v>44872.135416666664</v>
      </c>
      <c r="P2978">
        <v>0</v>
      </c>
    </row>
    <row r="2979" spans="2:16" ht="15" customHeight="1">
      <c r="B2979" s="100">
        <v>44872.145833333336</v>
      </c>
      <c r="C2979" s="100">
        <v>44872.135416666664</v>
      </c>
      <c r="D2979" s="100">
        <v>44872.145833333336</v>
      </c>
      <c r="P2979">
        <v>0</v>
      </c>
    </row>
    <row r="2980" spans="2:16" ht="15" customHeight="1">
      <c r="B2980" s="100">
        <v>44872.15625</v>
      </c>
      <c r="C2980" s="100">
        <v>44872.145833333336</v>
      </c>
      <c r="D2980" s="100">
        <v>44872.15625</v>
      </c>
      <c r="P2980">
        <v>0</v>
      </c>
    </row>
    <row r="2981" spans="2:16" ht="15" customHeight="1">
      <c r="B2981" s="100">
        <v>44872.166666666664</v>
      </c>
      <c r="C2981" s="100">
        <v>44872.15625</v>
      </c>
      <c r="D2981" s="100">
        <v>44872.166666666664</v>
      </c>
    </row>
    <row r="2982" spans="2:16" ht="15" customHeight="1">
      <c r="B2982" s="100">
        <v>44872.177083333336</v>
      </c>
      <c r="C2982" s="100">
        <v>44872.166666666664</v>
      </c>
      <c r="D2982" s="100">
        <v>44872.177083333336</v>
      </c>
      <c r="P2982">
        <v>0</v>
      </c>
    </row>
    <row r="2983" spans="2:16" ht="15" customHeight="1">
      <c r="B2983" s="100">
        <v>44872.1875</v>
      </c>
      <c r="C2983" s="100">
        <v>44872.177083333336</v>
      </c>
      <c r="D2983" s="100">
        <v>44872.1875</v>
      </c>
      <c r="P2983">
        <v>0</v>
      </c>
    </row>
    <row r="2984" spans="2:16" ht="15" customHeight="1">
      <c r="B2984" s="100">
        <v>44872.197916666664</v>
      </c>
      <c r="C2984" s="100">
        <v>44872.1875</v>
      </c>
      <c r="D2984" s="100">
        <v>44872.197916666664</v>
      </c>
      <c r="P2984">
        <v>0</v>
      </c>
    </row>
    <row r="2985" spans="2:16" ht="15" customHeight="1">
      <c r="B2985" s="100">
        <v>44872.208333333336</v>
      </c>
      <c r="C2985" s="100">
        <v>44872.197916666664</v>
      </c>
      <c r="D2985" s="100">
        <v>44872.208333333336</v>
      </c>
      <c r="P2985">
        <v>0</v>
      </c>
    </row>
    <row r="2986" spans="2:16" ht="15" customHeight="1">
      <c r="B2986" s="100">
        <v>44872.21875</v>
      </c>
      <c r="C2986" s="100">
        <v>44872.208333333336</v>
      </c>
      <c r="D2986" s="100">
        <v>44872.21875</v>
      </c>
      <c r="P2986">
        <v>0</v>
      </c>
    </row>
    <row r="2987" spans="2:16" ht="15" customHeight="1">
      <c r="B2987" s="100">
        <v>44872.229166666664</v>
      </c>
      <c r="C2987" s="100">
        <v>44872.21875</v>
      </c>
      <c r="D2987" s="100">
        <v>44872.229166666664</v>
      </c>
      <c r="P2987">
        <v>0</v>
      </c>
    </row>
    <row r="2988" spans="2:16" ht="15" customHeight="1">
      <c r="B2988" s="100">
        <v>44872.239583333336</v>
      </c>
      <c r="C2988" s="100">
        <v>44872.229166666664</v>
      </c>
      <c r="D2988" s="100">
        <v>44872.239583333336</v>
      </c>
      <c r="P2988">
        <v>0</v>
      </c>
    </row>
    <row r="2989" spans="2:16" ht="15" customHeight="1">
      <c r="B2989" s="100">
        <v>44872.25</v>
      </c>
      <c r="C2989" s="100">
        <v>44872.239583333336</v>
      </c>
      <c r="D2989" s="100">
        <v>44872.25</v>
      </c>
    </row>
    <row r="2990" spans="2:16" ht="15" customHeight="1">
      <c r="B2990" s="100">
        <v>44872.260416666664</v>
      </c>
      <c r="C2990" s="100">
        <v>44872.25</v>
      </c>
      <c r="D2990" s="100">
        <v>44872.260416666664</v>
      </c>
      <c r="P2990">
        <v>0</v>
      </c>
    </row>
    <row r="2991" spans="2:16" ht="15" customHeight="1">
      <c r="B2991" s="100">
        <v>44872.270833333336</v>
      </c>
      <c r="C2991" s="100">
        <v>44872.260416666664</v>
      </c>
      <c r="D2991" s="100">
        <v>44872.270833333336</v>
      </c>
      <c r="P2991">
        <v>0</v>
      </c>
    </row>
    <row r="2992" spans="2:16" ht="15" customHeight="1">
      <c r="B2992" s="100">
        <v>44872.28125</v>
      </c>
      <c r="C2992" s="100">
        <v>44872.270833333336</v>
      </c>
      <c r="D2992" s="100">
        <v>44872.28125</v>
      </c>
      <c r="P2992">
        <v>0</v>
      </c>
    </row>
    <row r="2993" spans="2:16" ht="15" customHeight="1">
      <c r="B2993" s="100">
        <v>44872.291666666664</v>
      </c>
      <c r="C2993" s="100">
        <v>44872.28125</v>
      </c>
      <c r="D2993" s="100">
        <v>44872.291666666664</v>
      </c>
      <c r="P2993">
        <v>0</v>
      </c>
    </row>
    <row r="2994" spans="2:16" ht="15" customHeight="1">
      <c r="B2994" s="100">
        <v>44872.302083333336</v>
      </c>
      <c r="C2994" s="100">
        <v>44872.291666666664</v>
      </c>
      <c r="D2994" s="100">
        <v>44872.302083333336</v>
      </c>
    </row>
    <row r="2995" spans="2:16" ht="15" customHeight="1">
      <c r="B2995" s="100">
        <v>44872.3125</v>
      </c>
      <c r="C2995" s="100">
        <v>44872.302083333336</v>
      </c>
      <c r="D2995" s="100">
        <v>44872.3125</v>
      </c>
      <c r="P2995">
        <v>0</v>
      </c>
    </row>
    <row r="2996" spans="2:16" ht="15" customHeight="1">
      <c r="B2996" s="100">
        <v>44872.322916666664</v>
      </c>
      <c r="C2996" s="100">
        <v>44872.3125</v>
      </c>
      <c r="D2996" s="100">
        <v>44872.322916666664</v>
      </c>
      <c r="P2996">
        <v>0</v>
      </c>
    </row>
    <row r="2997" spans="2:16" ht="15" customHeight="1">
      <c r="B2997" s="100">
        <v>44872.333333333336</v>
      </c>
      <c r="C2997" s="100">
        <v>44872.322916666664</v>
      </c>
      <c r="D2997" s="100">
        <v>44872.333333333336</v>
      </c>
      <c r="P2997">
        <v>0</v>
      </c>
    </row>
    <row r="2998" spans="2:16" ht="15" customHeight="1">
      <c r="B2998" s="100">
        <v>44872.34375</v>
      </c>
      <c r="C2998" s="100">
        <v>44872.333333333336</v>
      </c>
      <c r="D2998" s="100">
        <v>44872.34375</v>
      </c>
      <c r="P2998">
        <v>0</v>
      </c>
    </row>
    <row r="2999" spans="2:16" ht="15" customHeight="1">
      <c r="B2999" s="100">
        <v>44872.354166666664</v>
      </c>
      <c r="C2999" s="100">
        <v>44872.34375</v>
      </c>
      <c r="D2999" s="100">
        <v>44872.354166666664</v>
      </c>
      <c r="P2999">
        <v>0</v>
      </c>
    </row>
    <row r="3000" spans="2:16" ht="15" customHeight="1">
      <c r="B3000" s="100">
        <v>44872.364583333336</v>
      </c>
      <c r="C3000" s="100">
        <v>44872.354166666664</v>
      </c>
      <c r="D3000" s="100">
        <v>44872.364583333336</v>
      </c>
      <c r="P3000">
        <v>0</v>
      </c>
    </row>
    <row r="3001" spans="2:16" ht="15" customHeight="1">
      <c r="B3001" s="100">
        <v>44872.375</v>
      </c>
      <c r="C3001" s="100">
        <v>44872.364583333336</v>
      </c>
      <c r="D3001" s="100">
        <v>44872.375</v>
      </c>
      <c r="P3001">
        <v>0</v>
      </c>
    </row>
    <row r="3002" spans="2:16" ht="15" customHeight="1">
      <c r="B3002" s="100">
        <v>44872.385416666664</v>
      </c>
      <c r="C3002" s="100">
        <v>44872.375</v>
      </c>
      <c r="D3002" s="100">
        <v>44872.385416666664</v>
      </c>
      <c r="P3002">
        <v>0</v>
      </c>
    </row>
    <row r="3003" spans="2:16" ht="15" customHeight="1">
      <c r="B3003" s="100">
        <v>44872.395833333336</v>
      </c>
      <c r="C3003" s="100">
        <v>44872.385416666664</v>
      </c>
      <c r="D3003" s="100">
        <v>44872.395833333336</v>
      </c>
      <c r="P3003">
        <v>0</v>
      </c>
    </row>
    <row r="3004" spans="2:16" ht="15" customHeight="1">
      <c r="B3004" s="100">
        <v>44872.40625</v>
      </c>
      <c r="C3004" s="100">
        <v>44872.395833333336</v>
      </c>
      <c r="D3004" s="100">
        <v>44872.40625</v>
      </c>
      <c r="P3004">
        <v>0</v>
      </c>
    </row>
    <row r="3005" spans="2:16" ht="15" customHeight="1">
      <c r="B3005" s="100">
        <v>44872.416666666664</v>
      </c>
      <c r="C3005" s="100">
        <v>44872.40625</v>
      </c>
      <c r="D3005" s="100">
        <v>44872.416666666664</v>
      </c>
      <c r="P3005">
        <v>0</v>
      </c>
    </row>
    <row r="3006" spans="2:16" ht="15" customHeight="1">
      <c r="B3006" s="100">
        <v>44872.427083333336</v>
      </c>
      <c r="C3006" s="100">
        <v>44872.416666666664</v>
      </c>
      <c r="D3006" s="100">
        <v>44872.427083333336</v>
      </c>
      <c r="P3006">
        <v>0</v>
      </c>
    </row>
    <row r="3007" spans="2:16" ht="15" customHeight="1">
      <c r="B3007" s="100">
        <v>44872.4375</v>
      </c>
      <c r="C3007" s="100">
        <v>44872.427083333336</v>
      </c>
      <c r="D3007" s="100">
        <v>44872.4375</v>
      </c>
      <c r="P3007">
        <v>0</v>
      </c>
    </row>
    <row r="3008" spans="2:16" ht="15" customHeight="1">
      <c r="B3008" s="100">
        <v>44872.447916666664</v>
      </c>
      <c r="C3008" s="100">
        <v>44872.4375</v>
      </c>
      <c r="D3008" s="100">
        <v>44872.447916666664</v>
      </c>
      <c r="P3008">
        <v>0</v>
      </c>
    </row>
    <row r="3009" spans="2:16" ht="15" customHeight="1">
      <c r="B3009" s="100">
        <v>44872.458333333336</v>
      </c>
      <c r="C3009" s="100">
        <v>44872.447916666664</v>
      </c>
      <c r="D3009" s="100">
        <v>44872.458333333336</v>
      </c>
      <c r="P3009">
        <v>0</v>
      </c>
    </row>
    <row r="3010" spans="2:16" ht="15" customHeight="1">
      <c r="B3010" s="100">
        <v>44872.46875</v>
      </c>
      <c r="C3010" s="100">
        <v>44872.458333333336</v>
      </c>
      <c r="D3010" s="100">
        <v>44872.46875</v>
      </c>
      <c r="P3010">
        <v>0</v>
      </c>
    </row>
    <row r="3011" spans="2:16" ht="15" customHeight="1">
      <c r="B3011" s="100">
        <v>44872.479166666664</v>
      </c>
      <c r="C3011" s="100">
        <v>44872.46875</v>
      </c>
      <c r="D3011" s="100">
        <v>44872.479166666664</v>
      </c>
      <c r="P3011">
        <v>0</v>
      </c>
    </row>
    <row r="3012" spans="2:16" ht="15" customHeight="1">
      <c r="B3012" s="100">
        <v>44872.489583333336</v>
      </c>
      <c r="C3012" s="100">
        <v>44872.479166666664</v>
      </c>
      <c r="D3012" s="100">
        <v>44872.489583333336</v>
      </c>
      <c r="P3012">
        <v>0</v>
      </c>
    </row>
    <row r="3013" spans="2:16" ht="15" customHeight="1">
      <c r="B3013" s="100">
        <v>44872.5</v>
      </c>
      <c r="C3013" s="100">
        <v>44872.489583333336</v>
      </c>
      <c r="D3013" s="100">
        <v>44872.5</v>
      </c>
      <c r="P3013">
        <v>0</v>
      </c>
    </row>
    <row r="3014" spans="2:16" ht="15" customHeight="1">
      <c r="B3014" s="100">
        <v>44872.510416666664</v>
      </c>
      <c r="C3014" s="100">
        <v>44872.5</v>
      </c>
      <c r="D3014" s="100">
        <v>44872.510416666664</v>
      </c>
      <c r="P3014">
        <v>0</v>
      </c>
    </row>
    <row r="3015" spans="2:16" ht="15" customHeight="1">
      <c r="B3015" s="100">
        <v>44872.520833333336</v>
      </c>
      <c r="C3015" s="100">
        <v>44872.510416666664</v>
      </c>
      <c r="D3015" s="100">
        <v>44872.520833333336</v>
      </c>
      <c r="P3015">
        <v>0</v>
      </c>
    </row>
    <row r="3016" spans="2:16" ht="15" customHeight="1">
      <c r="B3016" s="100">
        <v>44872.53125</v>
      </c>
      <c r="C3016" s="100">
        <v>44872.520833333336</v>
      </c>
      <c r="D3016" s="100">
        <v>44872.53125</v>
      </c>
      <c r="P3016">
        <v>0</v>
      </c>
    </row>
    <row r="3017" spans="2:16" ht="15" customHeight="1">
      <c r="B3017" s="100">
        <v>44872.541666666664</v>
      </c>
      <c r="C3017" s="100">
        <v>44872.53125</v>
      </c>
      <c r="D3017" s="100">
        <v>44872.541666666664</v>
      </c>
      <c r="P3017">
        <v>0</v>
      </c>
    </row>
    <row r="3018" spans="2:16" ht="15" customHeight="1">
      <c r="B3018" s="100">
        <v>44872.552083333336</v>
      </c>
      <c r="C3018" s="100">
        <v>44872.541666666664</v>
      </c>
      <c r="D3018" s="100">
        <v>44872.552083333336</v>
      </c>
      <c r="P3018">
        <v>0</v>
      </c>
    </row>
    <row r="3019" spans="2:16" ht="15" customHeight="1">
      <c r="B3019" s="100">
        <v>44872.5625</v>
      </c>
      <c r="C3019" s="100">
        <v>44872.552083333336</v>
      </c>
      <c r="D3019" s="100">
        <v>44872.5625</v>
      </c>
      <c r="P3019">
        <v>0</v>
      </c>
    </row>
    <row r="3020" spans="2:16" ht="15" customHeight="1">
      <c r="B3020" s="100">
        <v>44872.572916666664</v>
      </c>
      <c r="C3020" s="100">
        <v>44872.5625</v>
      </c>
      <c r="D3020" s="100">
        <v>44872.572916666664</v>
      </c>
      <c r="P3020">
        <v>0</v>
      </c>
    </row>
    <row r="3021" spans="2:16" ht="15" customHeight="1">
      <c r="B3021" s="100">
        <v>44872.583333333336</v>
      </c>
      <c r="C3021" s="100">
        <v>44872.572916666664</v>
      </c>
      <c r="D3021" s="100">
        <v>44872.583333333336</v>
      </c>
      <c r="P3021">
        <v>0</v>
      </c>
    </row>
    <row r="3022" spans="2:16" ht="15" customHeight="1">
      <c r="B3022" s="100">
        <v>44872.59375</v>
      </c>
      <c r="C3022" s="100">
        <v>44872.583333333336</v>
      </c>
      <c r="D3022" s="100">
        <v>44872.59375</v>
      </c>
      <c r="P3022">
        <v>0</v>
      </c>
    </row>
    <row r="3023" spans="2:16" ht="15" customHeight="1">
      <c r="B3023" s="100">
        <v>44872.604166666664</v>
      </c>
      <c r="C3023" s="100">
        <v>44872.59375</v>
      </c>
      <c r="D3023" s="100">
        <v>44872.604166666664</v>
      </c>
      <c r="P3023">
        <v>0</v>
      </c>
    </row>
    <row r="3024" spans="2:16" ht="15" customHeight="1">
      <c r="B3024" s="100">
        <v>44872.614583333336</v>
      </c>
      <c r="C3024" s="100">
        <v>44872.604166666664</v>
      </c>
      <c r="D3024" s="100">
        <v>44872.614583333336</v>
      </c>
      <c r="P3024">
        <v>0</v>
      </c>
    </row>
    <row r="3025" spans="2:16" ht="15" customHeight="1">
      <c r="B3025" s="100">
        <v>44872.625</v>
      </c>
      <c r="C3025" s="100">
        <v>44872.614583333336</v>
      </c>
      <c r="D3025" s="100">
        <v>44872.625</v>
      </c>
      <c r="P3025">
        <v>0</v>
      </c>
    </row>
    <row r="3026" spans="2:16" ht="15" customHeight="1">
      <c r="B3026" s="100">
        <v>44872.635416666664</v>
      </c>
      <c r="C3026" s="100">
        <v>44872.625</v>
      </c>
      <c r="D3026" s="100">
        <v>44872.635416666664</v>
      </c>
      <c r="P3026">
        <v>0.39</v>
      </c>
    </row>
    <row r="3027" spans="2:16" ht="15" customHeight="1">
      <c r="B3027" s="100">
        <v>44872.645833333336</v>
      </c>
      <c r="C3027" s="100">
        <v>44872.635416666664</v>
      </c>
      <c r="D3027" s="100">
        <v>44872.645833333336</v>
      </c>
      <c r="P3027">
        <v>0</v>
      </c>
    </row>
    <row r="3028" spans="2:16" ht="15" customHeight="1">
      <c r="B3028" s="100">
        <v>44872.65625</v>
      </c>
      <c r="C3028" s="100">
        <v>44872.645833333336</v>
      </c>
      <c r="D3028" s="100">
        <v>44872.65625</v>
      </c>
      <c r="P3028">
        <v>0</v>
      </c>
    </row>
    <row r="3029" spans="2:16" ht="15" customHeight="1">
      <c r="B3029" s="100">
        <v>44872.666666666664</v>
      </c>
      <c r="C3029" s="100">
        <v>44872.65625</v>
      </c>
      <c r="D3029" s="100">
        <v>44872.666666666664</v>
      </c>
      <c r="P3029">
        <v>0</v>
      </c>
    </row>
    <row r="3030" spans="2:16" ht="15" customHeight="1">
      <c r="B3030" s="100">
        <v>44872.677083333336</v>
      </c>
      <c r="C3030" s="100">
        <v>44872.666666666664</v>
      </c>
      <c r="D3030" s="100">
        <v>44872.677083333336</v>
      </c>
      <c r="P3030">
        <v>0</v>
      </c>
    </row>
    <row r="3031" spans="2:16" ht="15" customHeight="1">
      <c r="B3031" s="100">
        <v>44872.6875</v>
      </c>
      <c r="C3031" s="100">
        <v>44872.677083333336</v>
      </c>
      <c r="D3031" s="100">
        <v>44872.6875</v>
      </c>
      <c r="P3031">
        <v>0</v>
      </c>
    </row>
    <row r="3032" spans="2:16" ht="15" customHeight="1">
      <c r="B3032" s="100">
        <v>44872.697916666664</v>
      </c>
      <c r="C3032" s="100">
        <v>44872.6875</v>
      </c>
      <c r="D3032" s="100">
        <v>44872.697916666664</v>
      </c>
      <c r="P3032">
        <v>0</v>
      </c>
    </row>
    <row r="3033" spans="2:16" ht="15" customHeight="1">
      <c r="B3033" s="100">
        <v>44872.708333333336</v>
      </c>
      <c r="C3033" s="100">
        <v>44872.697916666664</v>
      </c>
      <c r="D3033" s="100">
        <v>44872.708333333336</v>
      </c>
      <c r="P3033">
        <v>0</v>
      </c>
    </row>
    <row r="3034" spans="2:16" ht="15" customHeight="1">
      <c r="B3034" s="100">
        <v>44872.71875</v>
      </c>
      <c r="C3034" s="100">
        <v>44872.708333333336</v>
      </c>
      <c r="D3034" s="100">
        <v>44872.71875</v>
      </c>
      <c r="P3034">
        <v>0</v>
      </c>
    </row>
    <row r="3035" spans="2:16" ht="15" customHeight="1">
      <c r="B3035" s="100">
        <v>44872.729166666664</v>
      </c>
      <c r="C3035" s="100">
        <v>44872.71875</v>
      </c>
      <c r="D3035" s="100">
        <v>44872.729166666664</v>
      </c>
      <c r="P3035">
        <v>7.0000000000000007E-2</v>
      </c>
    </row>
    <row r="3036" spans="2:16" ht="15" customHeight="1">
      <c r="B3036" s="100">
        <v>44872.739583333336</v>
      </c>
      <c r="C3036" s="100">
        <v>44872.729166666664</v>
      </c>
      <c r="D3036" s="100">
        <v>44872.739583333336</v>
      </c>
    </row>
    <row r="3037" spans="2:16" ht="15" customHeight="1">
      <c r="B3037" s="100">
        <v>44872.75</v>
      </c>
      <c r="C3037" s="100">
        <v>44872.739583333336</v>
      </c>
      <c r="D3037" s="100">
        <v>44872.75</v>
      </c>
      <c r="P3037">
        <v>58.61</v>
      </c>
    </row>
    <row r="3038" spans="2:16" ht="15" customHeight="1">
      <c r="B3038" s="100">
        <v>44872.760416666664</v>
      </c>
      <c r="C3038" s="100">
        <v>44872.75</v>
      </c>
      <c r="D3038" s="100">
        <v>44872.760416666664</v>
      </c>
    </row>
    <row r="3039" spans="2:16" ht="15" customHeight="1">
      <c r="B3039" s="100">
        <v>44872.770833333336</v>
      </c>
      <c r="C3039" s="100">
        <v>44872.760416666664</v>
      </c>
      <c r="D3039" s="100">
        <v>44872.770833333336</v>
      </c>
      <c r="P3039">
        <v>116.14</v>
      </c>
    </row>
    <row r="3040" spans="2:16" ht="15" customHeight="1">
      <c r="B3040" s="100">
        <v>44872.78125</v>
      </c>
      <c r="C3040" s="100">
        <v>44872.770833333336</v>
      </c>
      <c r="D3040" s="100">
        <v>44872.78125</v>
      </c>
      <c r="P3040">
        <v>0</v>
      </c>
    </row>
    <row r="3041" spans="2:16" ht="15" customHeight="1">
      <c r="B3041" s="100">
        <v>44872.791666666664</v>
      </c>
      <c r="C3041" s="100">
        <v>44872.78125</v>
      </c>
      <c r="D3041" s="100">
        <v>44872.791666666664</v>
      </c>
      <c r="P3041">
        <v>0</v>
      </c>
    </row>
    <row r="3042" spans="2:16" ht="15" customHeight="1">
      <c r="B3042" s="100">
        <v>44872.8125</v>
      </c>
      <c r="C3042" s="100">
        <v>44872.791666666664</v>
      </c>
      <c r="D3042" s="100">
        <v>44872.8125</v>
      </c>
      <c r="P3042">
        <v>1.65</v>
      </c>
    </row>
    <row r="3043" spans="2:16" ht="15" customHeight="1">
      <c r="B3043" s="100">
        <v>44872.822916666664</v>
      </c>
      <c r="C3043" s="100">
        <v>44872.8125</v>
      </c>
      <c r="D3043" s="100">
        <v>44872.822916666664</v>
      </c>
      <c r="P3043">
        <v>132.62</v>
      </c>
    </row>
    <row r="3044" spans="2:16" ht="15" customHeight="1">
      <c r="B3044" s="100">
        <v>44872.833333333336</v>
      </c>
      <c r="C3044" s="100">
        <v>44872.822916666664</v>
      </c>
      <c r="D3044" s="100">
        <v>44872.833333333336</v>
      </c>
      <c r="P3044">
        <v>34.130000000000003</v>
      </c>
    </row>
    <row r="3045" spans="2:16" ht="15" customHeight="1">
      <c r="B3045" s="100">
        <v>44872.84375</v>
      </c>
      <c r="C3045" s="100">
        <v>44872.833333333336</v>
      </c>
      <c r="D3045" s="100">
        <v>44872.84375</v>
      </c>
      <c r="P3045">
        <v>69.44</v>
      </c>
    </row>
    <row r="3046" spans="2:16" ht="15" customHeight="1">
      <c r="B3046" s="100">
        <v>44872.854166666664</v>
      </c>
      <c r="C3046" s="100">
        <v>44872.84375</v>
      </c>
      <c r="D3046" s="100">
        <v>44872.854166666664</v>
      </c>
      <c r="P3046">
        <v>46.66</v>
      </c>
    </row>
    <row r="3047" spans="2:16" ht="15" customHeight="1">
      <c r="B3047" s="100">
        <v>44872.875</v>
      </c>
      <c r="C3047" s="100">
        <v>44872.854166666664</v>
      </c>
      <c r="D3047" s="100">
        <v>44872.875</v>
      </c>
    </row>
    <row r="3048" spans="2:16" ht="15" customHeight="1">
      <c r="B3048" s="100">
        <v>44872.885416666664</v>
      </c>
      <c r="C3048" s="100">
        <v>44872.875</v>
      </c>
      <c r="D3048" s="100">
        <v>44872.885416666664</v>
      </c>
      <c r="P3048">
        <v>8.59</v>
      </c>
    </row>
    <row r="3049" spans="2:16" ht="15" customHeight="1">
      <c r="B3049" s="100">
        <v>44872.895833333336</v>
      </c>
      <c r="C3049" s="100">
        <v>44872.885416666664</v>
      </c>
      <c r="D3049" s="100">
        <v>44872.895833333336</v>
      </c>
      <c r="P3049">
        <v>0</v>
      </c>
    </row>
    <row r="3050" spans="2:16" ht="15" customHeight="1">
      <c r="B3050" s="100">
        <v>44872.90625</v>
      </c>
      <c r="C3050" s="100">
        <v>44872.895833333336</v>
      </c>
      <c r="D3050" s="100">
        <v>44872.90625</v>
      </c>
      <c r="P3050">
        <v>0</v>
      </c>
    </row>
    <row r="3051" spans="2:16" ht="15" customHeight="1">
      <c r="B3051" s="100">
        <v>44872.916666666664</v>
      </c>
      <c r="C3051" s="100">
        <v>44872.90625</v>
      </c>
      <c r="D3051" s="100">
        <v>44872.916666666664</v>
      </c>
      <c r="P3051">
        <v>57.9</v>
      </c>
    </row>
    <row r="3052" spans="2:16" ht="15" customHeight="1">
      <c r="B3052" s="100">
        <v>44872.927083333336</v>
      </c>
      <c r="C3052" s="100">
        <v>44872.916666666664</v>
      </c>
      <c r="D3052" s="100">
        <v>44872.927083333336</v>
      </c>
      <c r="P3052">
        <v>9.8000000000000007</v>
      </c>
    </row>
    <row r="3053" spans="2:16" ht="15" customHeight="1">
      <c r="B3053" s="100">
        <v>44872.9375</v>
      </c>
      <c r="C3053" s="100">
        <v>44872.927083333336</v>
      </c>
      <c r="D3053" s="100">
        <v>44872.9375</v>
      </c>
      <c r="P3053">
        <v>187.04</v>
      </c>
    </row>
    <row r="3054" spans="2:16" ht="15" customHeight="1">
      <c r="B3054" s="100">
        <v>44879.6875</v>
      </c>
      <c r="C3054" s="100">
        <v>44872.9375</v>
      </c>
      <c r="D3054" s="100">
        <v>44879.6875</v>
      </c>
      <c r="P3054">
        <v>0</v>
      </c>
    </row>
    <row r="3055" spans="2:16" ht="15" customHeight="1">
      <c r="B3055" s="100">
        <v>44879.697916666664</v>
      </c>
      <c r="C3055" s="100">
        <v>44879.6875</v>
      </c>
      <c r="D3055" s="100">
        <v>44879.697916666664</v>
      </c>
    </row>
    <row r="3056" spans="2:16" ht="15" customHeight="1">
      <c r="B3056" s="100">
        <v>44879.708333333336</v>
      </c>
      <c r="C3056" s="100">
        <v>44879.697916666664</v>
      </c>
      <c r="D3056" s="100">
        <v>44879.708333333336</v>
      </c>
      <c r="P3056">
        <v>4.8099999999999996</v>
      </c>
    </row>
    <row r="3057" spans="2:16" ht="15" customHeight="1">
      <c r="B3057" s="100">
        <v>44879.71875</v>
      </c>
      <c r="C3057" s="100">
        <v>44879.708333333336</v>
      </c>
      <c r="D3057" s="100">
        <v>44879.71875</v>
      </c>
      <c r="P3057">
        <v>0.72</v>
      </c>
    </row>
    <row r="3058" spans="2:16" ht="15" customHeight="1">
      <c r="B3058" s="100">
        <v>44879.729166666664</v>
      </c>
      <c r="C3058" s="100">
        <v>44879.71875</v>
      </c>
      <c r="D3058" s="100">
        <v>44879.729166666664</v>
      </c>
    </row>
    <row r="3059" spans="2:16" ht="15" customHeight="1">
      <c r="B3059" s="100">
        <v>44879.739583333336</v>
      </c>
      <c r="C3059" s="100">
        <v>44879.729166666664</v>
      </c>
      <c r="D3059" s="100">
        <v>44879.739583333336</v>
      </c>
    </row>
    <row r="3060" spans="2:16" ht="15" customHeight="1">
      <c r="B3060" s="100">
        <v>44879.75</v>
      </c>
      <c r="C3060" s="100">
        <v>44879.739583333336</v>
      </c>
      <c r="D3060" s="100">
        <v>44879.75</v>
      </c>
    </row>
    <row r="3061" spans="2:16" ht="15" customHeight="1">
      <c r="B3061" s="100">
        <v>44879.760416666664</v>
      </c>
      <c r="C3061" s="100">
        <v>44879.75</v>
      </c>
      <c r="D3061" s="100">
        <v>44879.760416666664</v>
      </c>
    </row>
    <row r="3062" spans="2:16" ht="15" customHeight="1">
      <c r="B3062" s="100">
        <v>44879.770833333336</v>
      </c>
      <c r="C3062" s="100">
        <v>44879.760416666664</v>
      </c>
      <c r="D3062" s="100">
        <v>44879.770833333336</v>
      </c>
    </row>
    <row r="3063" spans="2:16" ht="15" customHeight="1">
      <c r="B3063" s="100">
        <v>44879.78125</v>
      </c>
      <c r="C3063" s="100">
        <v>44879.770833333336</v>
      </c>
      <c r="D3063" s="100">
        <v>44879.78125</v>
      </c>
    </row>
    <row r="3064" spans="2:16" ht="15" customHeight="1">
      <c r="B3064" s="100">
        <v>44879.791666666664</v>
      </c>
      <c r="C3064" s="100">
        <v>44879.78125</v>
      </c>
      <c r="D3064" s="100">
        <v>44879.791666666664</v>
      </c>
      <c r="P3064">
        <v>0</v>
      </c>
    </row>
    <row r="3065" spans="2:16" ht="15" customHeight="1">
      <c r="B3065" s="100">
        <v>44879.802083333336</v>
      </c>
      <c r="C3065" s="100">
        <v>44879.791666666664</v>
      </c>
      <c r="D3065" s="100">
        <v>44879.802083333336</v>
      </c>
      <c r="P3065">
        <v>0.16</v>
      </c>
    </row>
    <row r="3066" spans="2:16" ht="15" customHeight="1">
      <c r="B3066" s="100">
        <v>44879.8125</v>
      </c>
      <c r="C3066" s="100">
        <v>44879.802083333336</v>
      </c>
      <c r="D3066" s="100">
        <v>44879.8125</v>
      </c>
      <c r="P3066">
        <v>11.6</v>
      </c>
    </row>
    <row r="3067" spans="2:16" ht="15" customHeight="1">
      <c r="B3067" s="100">
        <v>44879.822916666664</v>
      </c>
      <c r="C3067" s="100">
        <v>44879.8125</v>
      </c>
      <c r="D3067" s="100">
        <v>44879.822916666664</v>
      </c>
    </row>
    <row r="3068" spans="2:16" ht="15" customHeight="1">
      <c r="B3068" s="100">
        <v>44879.833333333336</v>
      </c>
      <c r="C3068" s="100">
        <v>44879.822916666664</v>
      </c>
      <c r="D3068" s="100">
        <v>44879.833333333336</v>
      </c>
      <c r="P3068">
        <v>105.23</v>
      </c>
    </row>
    <row r="3069" spans="2:16" ht="15" customHeight="1">
      <c r="B3069" s="100">
        <v>44879.84375</v>
      </c>
      <c r="C3069" s="100">
        <v>44879.833333333336</v>
      </c>
      <c r="D3069" s="100">
        <v>44879.84375</v>
      </c>
    </row>
    <row r="3070" spans="2:16" ht="15" customHeight="1">
      <c r="B3070" s="100">
        <v>44879.854166666664</v>
      </c>
      <c r="C3070" s="100">
        <v>44879.84375</v>
      </c>
      <c r="D3070" s="100">
        <v>44879.854166666664</v>
      </c>
    </row>
    <row r="3071" spans="2:16" ht="15" customHeight="1">
      <c r="B3071" s="100">
        <v>44879.864583333336</v>
      </c>
      <c r="C3071" s="100">
        <v>44879.854166666664</v>
      </c>
      <c r="D3071" s="100">
        <v>44879.864583333336</v>
      </c>
      <c r="P3071">
        <v>268.31</v>
      </c>
    </row>
    <row r="3072" spans="2:16" ht="15" customHeight="1">
      <c r="B3072" s="100">
        <v>44879.875</v>
      </c>
      <c r="C3072" s="100">
        <v>44879.864583333336</v>
      </c>
      <c r="D3072" s="100">
        <v>44879.875</v>
      </c>
    </row>
    <row r="3073" spans="2:16" ht="15" customHeight="1">
      <c r="B3073" s="100">
        <v>44879.885416666664</v>
      </c>
      <c r="C3073" s="100">
        <v>44879.875</v>
      </c>
      <c r="D3073" s="100">
        <v>44879.885416666664</v>
      </c>
      <c r="P3073">
        <v>768.42</v>
      </c>
    </row>
    <row r="3074" spans="2:16" ht="15" customHeight="1">
      <c r="B3074" s="100">
        <v>44879.895833333336</v>
      </c>
      <c r="C3074" s="100">
        <v>44879.885416666664</v>
      </c>
      <c r="D3074" s="100">
        <v>44879.895833333336</v>
      </c>
      <c r="P3074">
        <v>125.93</v>
      </c>
    </row>
    <row r="3075" spans="2:16" ht="15" customHeight="1">
      <c r="B3075" s="100">
        <v>44879.90625</v>
      </c>
      <c r="C3075" s="100">
        <v>44879.895833333336</v>
      </c>
      <c r="D3075" s="100">
        <v>44879.90625</v>
      </c>
      <c r="P3075">
        <v>13.83</v>
      </c>
    </row>
    <row r="3076" spans="2:16" ht="15" customHeight="1">
      <c r="B3076" s="100">
        <v>44879.927083333336</v>
      </c>
      <c r="C3076" s="100">
        <v>44879.90625</v>
      </c>
      <c r="D3076" s="100">
        <v>44879.927083333336</v>
      </c>
    </row>
    <row r="3077" spans="2:16" ht="15" customHeight="1">
      <c r="B3077" s="100">
        <v>44879.9375</v>
      </c>
      <c r="C3077" s="100">
        <v>44879.927083333336</v>
      </c>
      <c r="D3077" s="100">
        <v>44879.9375</v>
      </c>
      <c r="P3077">
        <v>51.73</v>
      </c>
    </row>
    <row r="3078" spans="2:16" ht="15" customHeight="1">
      <c r="B3078" s="100">
        <v>44879.947916666664</v>
      </c>
      <c r="C3078" s="100">
        <v>44879.9375</v>
      </c>
      <c r="D3078" s="100">
        <v>44879.947916666664</v>
      </c>
      <c r="P3078">
        <v>351.61</v>
      </c>
    </row>
    <row r="3079" spans="2:16" ht="15" customHeight="1">
      <c r="B3079" s="100">
        <v>44879.958333333336</v>
      </c>
      <c r="C3079" s="100">
        <v>44879.947916666664</v>
      </c>
      <c r="D3079" s="100">
        <v>44879.958333333336</v>
      </c>
      <c r="P3079">
        <v>0.35</v>
      </c>
    </row>
    <row r="3080" spans="2:16" ht="15" customHeight="1">
      <c r="B3080" s="100">
        <v>44879.96875</v>
      </c>
      <c r="C3080" s="100">
        <v>44879.958333333336</v>
      </c>
      <c r="D3080" s="100">
        <v>44879.96875</v>
      </c>
      <c r="P3080">
        <v>0</v>
      </c>
    </row>
    <row r="3081" spans="2:16" ht="15" customHeight="1">
      <c r="B3081" s="100">
        <v>44879.979166666664</v>
      </c>
      <c r="C3081" s="100">
        <v>44879.96875</v>
      </c>
      <c r="D3081" s="100">
        <v>44879.979166666664</v>
      </c>
      <c r="P3081">
        <v>0</v>
      </c>
    </row>
    <row r="3082" spans="2:16" ht="15" customHeight="1">
      <c r="B3082" s="100">
        <v>44879.989583333336</v>
      </c>
      <c r="C3082" s="100">
        <v>44879.979166666664</v>
      </c>
      <c r="D3082" s="100">
        <v>44879.989583333336</v>
      </c>
      <c r="P3082">
        <v>0</v>
      </c>
    </row>
    <row r="3083" spans="2:16" ht="15" customHeight="1">
      <c r="B3083" s="100">
        <v>44880</v>
      </c>
      <c r="C3083" s="100">
        <v>44879.989583333336</v>
      </c>
      <c r="D3083" s="100">
        <v>44880</v>
      </c>
      <c r="P3083">
        <v>0</v>
      </c>
    </row>
    <row r="3084" spans="2:16" ht="15" customHeight="1">
      <c r="B3084" s="100">
        <v>44880.010416666664</v>
      </c>
      <c r="C3084" s="100">
        <v>44880</v>
      </c>
      <c r="D3084" s="100">
        <v>44880.010416666664</v>
      </c>
    </row>
    <row r="3085" spans="2:16" ht="15" customHeight="1">
      <c r="B3085" s="100">
        <v>44880.020833333336</v>
      </c>
      <c r="C3085" s="100">
        <v>44880.010416666664</v>
      </c>
      <c r="D3085" s="100">
        <v>44880.020833333336</v>
      </c>
      <c r="P3085">
        <v>0</v>
      </c>
    </row>
    <row r="3086" spans="2:16" ht="15" customHeight="1">
      <c r="B3086" s="100">
        <v>44880.03125</v>
      </c>
      <c r="C3086" s="100">
        <v>44880.020833333336</v>
      </c>
      <c r="D3086" s="100">
        <v>44880.03125</v>
      </c>
      <c r="P3086">
        <v>0</v>
      </c>
    </row>
    <row r="3087" spans="2:16" ht="15" customHeight="1">
      <c r="B3087" s="100">
        <v>44880.041666666664</v>
      </c>
      <c r="C3087" s="100">
        <v>44880.03125</v>
      </c>
      <c r="D3087" s="100">
        <v>44880.041666666664</v>
      </c>
      <c r="P3087">
        <v>0</v>
      </c>
    </row>
    <row r="3088" spans="2:16" ht="15" customHeight="1">
      <c r="B3088" s="100">
        <v>44880.052083333336</v>
      </c>
      <c r="C3088" s="100">
        <v>44880.041666666664</v>
      </c>
      <c r="D3088" s="100">
        <v>44880.052083333336</v>
      </c>
    </row>
    <row r="3089" spans="2:16" ht="15" customHeight="1">
      <c r="B3089" s="100">
        <v>44880.0625</v>
      </c>
      <c r="C3089" s="100">
        <v>44880.052083333336</v>
      </c>
      <c r="D3089" s="100">
        <v>44880.0625</v>
      </c>
    </row>
    <row r="3090" spans="2:16" ht="15" customHeight="1">
      <c r="B3090" s="100">
        <v>44880.072916666664</v>
      </c>
      <c r="C3090" s="100">
        <v>44880.0625</v>
      </c>
      <c r="D3090" s="100">
        <v>44880.072916666664</v>
      </c>
    </row>
    <row r="3091" spans="2:16" ht="15" customHeight="1">
      <c r="B3091" s="100">
        <v>44880.083333333336</v>
      </c>
      <c r="C3091" s="100">
        <v>44880.072916666664</v>
      </c>
      <c r="D3091" s="100">
        <v>44880.083333333336</v>
      </c>
      <c r="P3091">
        <v>0</v>
      </c>
    </row>
    <row r="3092" spans="2:16" ht="15" customHeight="1">
      <c r="B3092" s="100">
        <v>44880.09375</v>
      </c>
      <c r="C3092" s="100">
        <v>44880.083333333336</v>
      </c>
      <c r="D3092" s="100">
        <v>44880.09375</v>
      </c>
      <c r="P3092">
        <v>0</v>
      </c>
    </row>
    <row r="3093" spans="2:16" ht="15" customHeight="1">
      <c r="B3093" s="100">
        <v>44880.104166666664</v>
      </c>
      <c r="C3093" s="100">
        <v>44880.09375</v>
      </c>
      <c r="D3093" s="100">
        <v>44880.104166666664</v>
      </c>
      <c r="P3093">
        <v>0</v>
      </c>
    </row>
    <row r="3094" spans="2:16" ht="15" customHeight="1">
      <c r="B3094" s="100">
        <v>44880.114583333336</v>
      </c>
      <c r="C3094" s="100">
        <v>44880.104166666664</v>
      </c>
      <c r="D3094" s="100">
        <v>44880.114583333336</v>
      </c>
    </row>
    <row r="3095" spans="2:16" ht="15" customHeight="1">
      <c r="B3095" s="100">
        <v>44880.125</v>
      </c>
      <c r="C3095" s="100">
        <v>44880.114583333336</v>
      </c>
      <c r="D3095" s="100">
        <v>44880.125</v>
      </c>
      <c r="P3095">
        <v>0</v>
      </c>
    </row>
    <row r="3096" spans="2:16" ht="15" customHeight="1">
      <c r="B3096" s="100">
        <v>44880.135416666664</v>
      </c>
      <c r="C3096" s="100">
        <v>44880.125</v>
      </c>
      <c r="D3096" s="100">
        <v>44880.135416666664</v>
      </c>
      <c r="P3096">
        <v>0</v>
      </c>
    </row>
    <row r="3097" spans="2:16" ht="15" customHeight="1">
      <c r="B3097" s="100">
        <v>44880.145833333336</v>
      </c>
      <c r="C3097" s="100">
        <v>44880.135416666664</v>
      </c>
      <c r="D3097" s="100">
        <v>44880.145833333336</v>
      </c>
      <c r="P3097">
        <v>0</v>
      </c>
    </row>
    <row r="3098" spans="2:16" ht="15" customHeight="1">
      <c r="B3098" s="100">
        <v>44880.15625</v>
      </c>
      <c r="C3098" s="100">
        <v>44880.145833333336</v>
      </c>
      <c r="D3098" s="100">
        <v>44880.15625</v>
      </c>
    </row>
    <row r="3099" spans="2:16" ht="15" customHeight="1">
      <c r="B3099" s="100">
        <v>44880.166666666664</v>
      </c>
      <c r="C3099" s="100">
        <v>44880.15625</v>
      </c>
      <c r="D3099" s="100">
        <v>44880.166666666664</v>
      </c>
      <c r="P3099">
        <v>0</v>
      </c>
    </row>
    <row r="3100" spans="2:16" ht="15" customHeight="1">
      <c r="B3100" s="100">
        <v>44880.177083333336</v>
      </c>
      <c r="C3100" s="100">
        <v>44880.166666666664</v>
      </c>
      <c r="D3100" s="100">
        <v>44880.177083333336</v>
      </c>
      <c r="P3100">
        <v>0</v>
      </c>
    </row>
    <row r="3101" spans="2:16" ht="15" customHeight="1">
      <c r="B3101" s="100">
        <v>44880.1875</v>
      </c>
      <c r="C3101" s="100">
        <v>44880.177083333336</v>
      </c>
      <c r="D3101" s="100">
        <v>44880.1875</v>
      </c>
      <c r="P3101">
        <v>0</v>
      </c>
    </row>
    <row r="3102" spans="2:16" ht="15" customHeight="1">
      <c r="B3102" s="100">
        <v>44880.197916666664</v>
      </c>
      <c r="C3102" s="100">
        <v>44880.1875</v>
      </c>
      <c r="D3102" s="100">
        <v>44880.197916666664</v>
      </c>
      <c r="P3102">
        <v>0</v>
      </c>
    </row>
    <row r="3103" spans="2:16" ht="15" customHeight="1">
      <c r="B3103" s="100">
        <v>44880.208333333336</v>
      </c>
      <c r="C3103" s="100">
        <v>44880.197916666664</v>
      </c>
      <c r="D3103" s="100">
        <v>44880.208333333336</v>
      </c>
      <c r="P3103">
        <v>0</v>
      </c>
    </row>
    <row r="3104" spans="2:16" ht="15" customHeight="1">
      <c r="B3104" s="100">
        <v>44880.21875</v>
      </c>
      <c r="C3104" s="100">
        <v>44880.208333333336</v>
      </c>
      <c r="D3104" s="100">
        <v>44880.21875</v>
      </c>
    </row>
    <row r="3105" spans="2:16" ht="15" customHeight="1">
      <c r="B3105" s="100">
        <v>44880.229166666664</v>
      </c>
      <c r="C3105" s="100">
        <v>44880.21875</v>
      </c>
      <c r="D3105" s="100">
        <v>44880.229166666664</v>
      </c>
      <c r="P3105">
        <v>0</v>
      </c>
    </row>
    <row r="3106" spans="2:16" ht="15" customHeight="1">
      <c r="B3106" s="100">
        <v>44880.239583333336</v>
      </c>
      <c r="C3106" s="100">
        <v>44880.229166666664</v>
      </c>
      <c r="D3106" s="100">
        <v>44880.239583333336</v>
      </c>
      <c r="P3106">
        <v>0</v>
      </c>
    </row>
    <row r="3107" spans="2:16" ht="15" customHeight="1">
      <c r="B3107" s="100">
        <v>44880.25</v>
      </c>
      <c r="C3107" s="100">
        <v>44880.239583333336</v>
      </c>
      <c r="D3107" s="100">
        <v>44880.25</v>
      </c>
      <c r="P3107">
        <v>0</v>
      </c>
    </row>
    <row r="3108" spans="2:16" ht="15" customHeight="1">
      <c r="B3108" s="100">
        <v>44880.260416666664</v>
      </c>
      <c r="C3108" s="100">
        <v>44880.25</v>
      </c>
      <c r="D3108" s="100">
        <v>44880.260416666664</v>
      </c>
      <c r="P3108">
        <v>0</v>
      </c>
    </row>
    <row r="3109" spans="2:16" ht="15" customHeight="1">
      <c r="B3109" s="100">
        <v>44880.270833333336</v>
      </c>
      <c r="C3109" s="100">
        <v>44880.260416666664</v>
      </c>
      <c r="D3109" s="100">
        <v>44880.270833333336</v>
      </c>
      <c r="P3109">
        <v>0</v>
      </c>
    </row>
    <row r="3110" spans="2:16" ht="15" customHeight="1">
      <c r="B3110" s="100">
        <v>44880.28125</v>
      </c>
      <c r="C3110" s="100">
        <v>44880.270833333336</v>
      </c>
      <c r="D3110" s="100">
        <v>44880.28125</v>
      </c>
      <c r="P3110">
        <v>0</v>
      </c>
    </row>
    <row r="3111" spans="2:16" ht="15" customHeight="1">
      <c r="B3111" s="100">
        <v>44880.291666666664</v>
      </c>
      <c r="C3111" s="100">
        <v>44880.28125</v>
      </c>
      <c r="D3111" s="100">
        <v>44880.291666666664</v>
      </c>
      <c r="P3111">
        <v>0</v>
      </c>
    </row>
    <row r="3112" spans="2:16" ht="15" customHeight="1">
      <c r="B3112" s="100">
        <v>44880.302083333336</v>
      </c>
      <c r="C3112" s="100">
        <v>44880.291666666664</v>
      </c>
      <c r="D3112" s="100">
        <v>44880.302083333336</v>
      </c>
      <c r="P3112">
        <v>0</v>
      </c>
    </row>
    <row r="3113" spans="2:16" ht="15" customHeight="1">
      <c r="B3113" s="100">
        <v>44880.3125</v>
      </c>
      <c r="C3113" s="100">
        <v>44880.302083333336</v>
      </c>
      <c r="D3113" s="100">
        <v>44880.3125</v>
      </c>
      <c r="P3113">
        <v>0</v>
      </c>
    </row>
    <row r="3114" spans="2:16" ht="15" customHeight="1">
      <c r="B3114" s="100">
        <v>44880.322916666664</v>
      </c>
      <c r="C3114" s="100">
        <v>44880.3125</v>
      </c>
      <c r="D3114" s="100">
        <v>44880.322916666664</v>
      </c>
      <c r="P3114">
        <v>0</v>
      </c>
    </row>
    <row r="3115" spans="2:16" ht="15" customHeight="1">
      <c r="B3115" s="100">
        <v>44880.333333333336</v>
      </c>
      <c r="C3115" s="100">
        <v>44880.322916666664</v>
      </c>
      <c r="D3115" s="100">
        <v>44880.333333333336</v>
      </c>
      <c r="P3115">
        <v>0</v>
      </c>
    </row>
    <row r="3116" spans="2:16" ht="15" customHeight="1">
      <c r="B3116" s="100">
        <v>44880.34375</v>
      </c>
      <c r="C3116" s="100">
        <v>44880.333333333336</v>
      </c>
      <c r="D3116" s="100">
        <v>44880.34375</v>
      </c>
      <c r="P3116">
        <v>0</v>
      </c>
    </row>
    <row r="3117" spans="2:16" ht="15" customHeight="1">
      <c r="B3117" s="100">
        <v>44880.354166666664</v>
      </c>
      <c r="C3117" s="100">
        <v>44880.34375</v>
      </c>
      <c r="D3117" s="100">
        <v>44880.354166666664</v>
      </c>
      <c r="P3117">
        <v>0</v>
      </c>
    </row>
    <row r="3118" spans="2:16" ht="15" customHeight="1">
      <c r="B3118" s="100">
        <v>44880.364583333336</v>
      </c>
      <c r="C3118" s="100">
        <v>44880.354166666664</v>
      </c>
      <c r="D3118" s="100">
        <v>44880.364583333336</v>
      </c>
      <c r="P3118">
        <v>0</v>
      </c>
    </row>
    <row r="3119" spans="2:16" ht="15" customHeight="1">
      <c r="B3119" s="100">
        <v>44880.375</v>
      </c>
      <c r="C3119" s="100">
        <v>44880.364583333336</v>
      </c>
      <c r="D3119" s="100">
        <v>44880.375</v>
      </c>
      <c r="P3119">
        <v>0</v>
      </c>
    </row>
    <row r="3120" spans="2:16" ht="15" customHeight="1">
      <c r="B3120" s="100">
        <v>44880.385416666664</v>
      </c>
      <c r="C3120" s="100">
        <v>44880.375</v>
      </c>
      <c r="D3120" s="100">
        <v>44880.385416666664</v>
      </c>
      <c r="P3120">
        <v>0</v>
      </c>
    </row>
    <row r="3121" spans="2:16" ht="15" customHeight="1">
      <c r="B3121" s="100">
        <v>44880.395833333336</v>
      </c>
      <c r="C3121" s="100">
        <v>44880.385416666664</v>
      </c>
      <c r="D3121" s="100">
        <v>44880.395833333336</v>
      </c>
      <c r="P3121">
        <v>0</v>
      </c>
    </row>
    <row r="3122" spans="2:16" ht="15" customHeight="1">
      <c r="B3122" s="100">
        <v>44880.40625</v>
      </c>
      <c r="C3122" s="100">
        <v>44880.395833333336</v>
      </c>
      <c r="D3122" s="100">
        <v>44880.40625</v>
      </c>
      <c r="P3122">
        <v>0</v>
      </c>
    </row>
    <row r="3123" spans="2:16" ht="15" customHeight="1">
      <c r="B3123" s="100">
        <v>44880.416666666664</v>
      </c>
      <c r="C3123" s="100">
        <v>44880.40625</v>
      </c>
      <c r="D3123" s="100">
        <v>44880.416666666664</v>
      </c>
      <c r="P3123">
        <v>0</v>
      </c>
    </row>
    <row r="3124" spans="2:16" ht="15" customHeight="1">
      <c r="B3124" s="100">
        <v>44880.427083333336</v>
      </c>
      <c r="C3124" s="100">
        <v>44880.416666666664</v>
      </c>
      <c r="D3124" s="100">
        <v>44880.427083333336</v>
      </c>
    </row>
    <row r="3125" spans="2:16" ht="15" customHeight="1">
      <c r="B3125" s="100">
        <v>44880.4375</v>
      </c>
      <c r="C3125" s="100">
        <v>44880.427083333336</v>
      </c>
      <c r="D3125" s="100">
        <v>44880.4375</v>
      </c>
      <c r="P3125">
        <v>0</v>
      </c>
    </row>
    <row r="3126" spans="2:16" ht="15" customHeight="1">
      <c r="B3126" s="100">
        <v>44880.447916666664</v>
      </c>
      <c r="C3126" s="100">
        <v>44880.4375</v>
      </c>
      <c r="D3126" s="100">
        <v>44880.447916666664</v>
      </c>
    </row>
    <row r="3127" spans="2:16" ht="15" customHeight="1">
      <c r="B3127" s="100">
        <v>44880.458333333336</v>
      </c>
      <c r="C3127" s="100">
        <v>44880.447916666664</v>
      </c>
      <c r="D3127" s="100">
        <v>44880.458333333336</v>
      </c>
      <c r="P3127">
        <v>0</v>
      </c>
    </row>
    <row r="3128" spans="2:16" ht="15" customHeight="1">
      <c r="B3128" s="100">
        <v>44880.46875</v>
      </c>
      <c r="C3128" s="100">
        <v>44880.458333333336</v>
      </c>
      <c r="D3128" s="100">
        <v>44880.46875</v>
      </c>
      <c r="P3128">
        <v>0</v>
      </c>
    </row>
    <row r="3129" spans="2:16" ht="15" customHeight="1">
      <c r="B3129" s="100">
        <v>44880.479166666664</v>
      </c>
      <c r="C3129" s="100">
        <v>44880.46875</v>
      </c>
      <c r="D3129" s="100">
        <v>44880.479166666664</v>
      </c>
      <c r="P3129">
        <v>0</v>
      </c>
    </row>
    <row r="3130" spans="2:16" ht="15" customHeight="1">
      <c r="B3130" s="100">
        <v>44880.489583333336</v>
      </c>
      <c r="C3130" s="100">
        <v>44880.479166666664</v>
      </c>
      <c r="D3130" s="100">
        <v>44880.489583333336</v>
      </c>
      <c r="P3130">
        <v>0</v>
      </c>
    </row>
    <row r="3131" spans="2:16" ht="15" customHeight="1">
      <c r="B3131" s="100">
        <v>44880.5</v>
      </c>
      <c r="C3131" s="100">
        <v>44880.489583333336</v>
      </c>
      <c r="D3131" s="100">
        <v>44880.5</v>
      </c>
      <c r="P3131">
        <v>0</v>
      </c>
    </row>
    <row r="3132" spans="2:16" ht="15" customHeight="1">
      <c r="B3132" s="100">
        <v>44880.510416666664</v>
      </c>
      <c r="C3132" s="100">
        <v>44880.5</v>
      </c>
      <c r="D3132" s="100">
        <v>44880.510416666664</v>
      </c>
      <c r="P3132">
        <v>0</v>
      </c>
    </row>
    <row r="3133" spans="2:16" ht="15" customHeight="1">
      <c r="B3133" s="100">
        <v>44880.520833333336</v>
      </c>
      <c r="C3133" s="100">
        <v>44880.510416666664</v>
      </c>
      <c r="D3133" s="100">
        <v>44880.520833333336</v>
      </c>
      <c r="P3133">
        <v>0</v>
      </c>
    </row>
    <row r="3134" spans="2:16" ht="15" customHeight="1">
      <c r="B3134" s="100">
        <v>44880.53125</v>
      </c>
      <c r="C3134" s="100">
        <v>44880.520833333336</v>
      </c>
      <c r="D3134" s="100">
        <v>44880.53125</v>
      </c>
      <c r="P3134">
        <v>0</v>
      </c>
    </row>
    <row r="3135" spans="2:16" ht="15" customHeight="1">
      <c r="B3135" s="100">
        <v>44880.541666666664</v>
      </c>
      <c r="C3135" s="100">
        <v>44880.53125</v>
      </c>
      <c r="D3135" s="100">
        <v>44880.541666666664</v>
      </c>
      <c r="P3135">
        <v>0</v>
      </c>
    </row>
    <row r="3136" spans="2:16" ht="15" customHeight="1">
      <c r="B3136" s="100">
        <v>44880.552083333336</v>
      </c>
      <c r="C3136" s="100">
        <v>44880.541666666664</v>
      </c>
      <c r="D3136" s="100">
        <v>44880.552083333336</v>
      </c>
      <c r="P3136">
        <v>0</v>
      </c>
    </row>
    <row r="3137" spans="2:16" ht="15" customHeight="1">
      <c r="B3137" s="100">
        <v>44880.5625</v>
      </c>
      <c r="C3137" s="100">
        <v>44880.552083333336</v>
      </c>
      <c r="D3137" s="100">
        <v>44880.5625</v>
      </c>
      <c r="P3137">
        <v>0</v>
      </c>
    </row>
    <row r="3138" spans="2:16" ht="15" customHeight="1">
      <c r="B3138" s="100">
        <v>44880.572916666664</v>
      </c>
      <c r="C3138" s="100">
        <v>44880.5625</v>
      </c>
      <c r="D3138" s="100">
        <v>44880.572916666664</v>
      </c>
      <c r="P3138">
        <v>0</v>
      </c>
    </row>
    <row r="3139" spans="2:16" ht="15" customHeight="1">
      <c r="B3139" s="100">
        <v>44880.583333333336</v>
      </c>
      <c r="C3139" s="100">
        <v>44880.572916666664</v>
      </c>
      <c r="D3139" s="100">
        <v>44880.583333333336</v>
      </c>
      <c r="P3139">
        <v>0</v>
      </c>
    </row>
    <row r="3140" spans="2:16" ht="15" customHeight="1">
      <c r="B3140" s="100">
        <v>44880.59375</v>
      </c>
      <c r="C3140" s="100">
        <v>44880.583333333336</v>
      </c>
      <c r="D3140" s="100">
        <v>44880.59375</v>
      </c>
      <c r="P3140">
        <v>0</v>
      </c>
    </row>
    <row r="3141" spans="2:16" ht="15" customHeight="1">
      <c r="B3141" s="100">
        <v>44880.604166666664</v>
      </c>
      <c r="C3141" s="100">
        <v>44880.59375</v>
      </c>
      <c r="D3141" s="100">
        <v>44880.604166666664</v>
      </c>
      <c r="P3141">
        <v>0</v>
      </c>
    </row>
    <row r="3142" spans="2:16" ht="15" customHeight="1">
      <c r="B3142" s="100">
        <v>44880.614583333336</v>
      </c>
      <c r="C3142" s="100">
        <v>44880.604166666664</v>
      </c>
      <c r="D3142" s="100">
        <v>44880.614583333336</v>
      </c>
    </row>
    <row r="3143" spans="2:16" ht="15" customHeight="1">
      <c r="B3143" s="100">
        <v>44880.625</v>
      </c>
      <c r="C3143" s="100">
        <v>44880.614583333336</v>
      </c>
      <c r="D3143" s="100">
        <v>44880.625</v>
      </c>
      <c r="P3143">
        <v>0</v>
      </c>
    </row>
    <row r="3144" spans="2:16" ht="15" customHeight="1">
      <c r="B3144" s="100">
        <v>44880.635416666664</v>
      </c>
      <c r="C3144" s="100">
        <v>44880.625</v>
      </c>
      <c r="D3144" s="100">
        <v>44880.635416666664</v>
      </c>
      <c r="P3144">
        <v>0</v>
      </c>
    </row>
    <row r="3145" spans="2:16" ht="15" customHeight="1">
      <c r="B3145" s="100">
        <v>44880.645833333336</v>
      </c>
      <c r="C3145" s="100">
        <v>44880.635416666664</v>
      </c>
      <c r="D3145" s="100">
        <v>44880.645833333336</v>
      </c>
      <c r="P3145">
        <v>0</v>
      </c>
    </row>
    <row r="3146" spans="2:16" ht="15" customHeight="1">
      <c r="B3146" s="100">
        <v>44880.65625</v>
      </c>
      <c r="C3146" s="100">
        <v>44880.645833333336</v>
      </c>
      <c r="D3146" s="100">
        <v>44880.65625</v>
      </c>
      <c r="P3146">
        <v>0</v>
      </c>
    </row>
    <row r="3147" spans="2:16" ht="15" customHeight="1">
      <c r="B3147" s="100">
        <v>44880.666666666664</v>
      </c>
      <c r="C3147" s="100">
        <v>44880.65625</v>
      </c>
      <c r="D3147" s="100">
        <v>44880.666666666664</v>
      </c>
      <c r="P3147">
        <v>0</v>
      </c>
    </row>
    <row r="3148" spans="2:16" ht="15" customHeight="1">
      <c r="B3148" s="100">
        <v>44880.677083333336</v>
      </c>
      <c r="C3148" s="100">
        <v>44880.666666666664</v>
      </c>
      <c r="D3148" s="100">
        <v>44880.677083333336</v>
      </c>
      <c r="P3148">
        <v>0</v>
      </c>
    </row>
    <row r="3149" spans="2:16" ht="15" customHeight="1">
      <c r="B3149" s="100">
        <v>44880.6875</v>
      </c>
      <c r="C3149" s="100">
        <v>44880.677083333336</v>
      </c>
      <c r="D3149" s="100">
        <v>44880.6875</v>
      </c>
      <c r="P3149">
        <v>18.87</v>
      </c>
    </row>
    <row r="3150" spans="2:16" ht="15" customHeight="1">
      <c r="B3150" s="100">
        <v>44880.697916666664</v>
      </c>
      <c r="C3150" s="100">
        <v>44880.6875</v>
      </c>
      <c r="D3150" s="100">
        <v>44880.697916666664</v>
      </c>
      <c r="P3150">
        <v>17.18</v>
      </c>
    </row>
    <row r="3151" spans="2:16" ht="15" customHeight="1">
      <c r="B3151" s="100">
        <v>44880.708333333336</v>
      </c>
      <c r="C3151" s="100">
        <v>44880.697916666664</v>
      </c>
      <c r="D3151" s="100">
        <v>44880.708333333336</v>
      </c>
      <c r="P3151">
        <v>27.6</v>
      </c>
    </row>
    <row r="3152" spans="2:16" ht="15" customHeight="1">
      <c r="B3152" s="100">
        <v>44880.71875</v>
      </c>
      <c r="C3152" s="100">
        <v>44880.708333333336</v>
      </c>
      <c r="D3152" s="100">
        <v>44880.71875</v>
      </c>
    </row>
    <row r="3153" spans="2:16" ht="15" customHeight="1">
      <c r="B3153" s="100">
        <v>44880.729166666664</v>
      </c>
      <c r="C3153" s="100">
        <v>44880.71875</v>
      </c>
      <c r="D3153" s="100">
        <v>44880.729166666664</v>
      </c>
    </row>
    <row r="3154" spans="2:16" ht="15" customHeight="1">
      <c r="B3154" s="100">
        <v>44880.739583333336</v>
      </c>
      <c r="C3154" s="100">
        <v>44880.729166666664</v>
      </c>
      <c r="D3154" s="100">
        <v>44880.739583333336</v>
      </c>
      <c r="P3154">
        <v>19.59</v>
      </c>
    </row>
    <row r="3155" spans="2:16" ht="15" customHeight="1">
      <c r="B3155" s="100">
        <v>44880.75</v>
      </c>
      <c r="C3155" s="100">
        <v>44880.739583333336</v>
      </c>
      <c r="D3155" s="100">
        <v>44880.75</v>
      </c>
    </row>
    <row r="3156" spans="2:16" ht="15" customHeight="1">
      <c r="B3156" s="100">
        <v>44880.760416666664</v>
      </c>
      <c r="C3156" s="100">
        <v>44880.75</v>
      </c>
      <c r="D3156" s="100">
        <v>44880.760416666664</v>
      </c>
      <c r="P3156">
        <v>461.72</v>
      </c>
    </row>
    <row r="3157" spans="2:16" ht="15" customHeight="1">
      <c r="B3157" s="100">
        <v>44880.770833333336</v>
      </c>
      <c r="C3157" s="100">
        <v>44880.760416666664</v>
      </c>
      <c r="D3157" s="100">
        <v>44880.770833333336</v>
      </c>
      <c r="P3157">
        <v>673.05999999999904</v>
      </c>
    </row>
    <row r="3158" spans="2:16" ht="15" customHeight="1">
      <c r="B3158" s="100">
        <v>44880.78125</v>
      </c>
      <c r="C3158" s="100">
        <v>44880.770833333336</v>
      </c>
      <c r="D3158" s="100">
        <v>44880.78125</v>
      </c>
      <c r="P3158">
        <v>2.57</v>
      </c>
    </row>
    <row r="3159" spans="2:16" ht="15" customHeight="1">
      <c r="B3159" s="100">
        <v>44880.791666666664</v>
      </c>
      <c r="C3159" s="100">
        <v>44880.78125</v>
      </c>
      <c r="D3159" s="100">
        <v>44880.791666666664</v>
      </c>
      <c r="P3159">
        <v>4.1900000000000004</v>
      </c>
    </row>
    <row r="3160" spans="2:16" ht="15" customHeight="1">
      <c r="B3160" s="100">
        <v>44880.802083333336</v>
      </c>
      <c r="C3160" s="100">
        <v>44880.791666666664</v>
      </c>
      <c r="D3160" s="100">
        <v>44880.802083333336</v>
      </c>
    </row>
    <row r="3161" spans="2:16" ht="15" customHeight="1">
      <c r="B3161" s="100">
        <v>44880.8125</v>
      </c>
      <c r="C3161" s="100">
        <v>44880.802083333336</v>
      </c>
      <c r="D3161" s="100">
        <v>44880.8125</v>
      </c>
      <c r="P3161">
        <v>8.1999999999999904</v>
      </c>
    </row>
    <row r="3162" spans="2:16" ht="15" customHeight="1">
      <c r="B3162" s="100">
        <v>44880.822916666664</v>
      </c>
      <c r="C3162" s="100">
        <v>44880.8125</v>
      </c>
      <c r="D3162" s="100">
        <v>44880.822916666664</v>
      </c>
      <c r="P3162">
        <v>3.16</v>
      </c>
    </row>
    <row r="3163" spans="2:16" ht="15" customHeight="1">
      <c r="B3163" s="100">
        <v>44880.833333333336</v>
      </c>
      <c r="C3163" s="100">
        <v>44880.822916666664</v>
      </c>
      <c r="D3163" s="100">
        <v>44880.833333333336</v>
      </c>
      <c r="P3163">
        <v>1.53</v>
      </c>
    </row>
    <row r="3164" spans="2:16" ht="15" customHeight="1">
      <c r="B3164" s="100">
        <v>44880.84375</v>
      </c>
      <c r="C3164" s="100">
        <v>44880.833333333336</v>
      </c>
      <c r="D3164" s="100">
        <v>44880.84375</v>
      </c>
    </row>
    <row r="3165" spans="2:16" ht="15" customHeight="1">
      <c r="B3165" s="100">
        <v>44880.854166666664</v>
      </c>
      <c r="C3165" s="100">
        <v>44880.84375</v>
      </c>
      <c r="D3165" s="100">
        <v>44880.854166666664</v>
      </c>
      <c r="P3165">
        <v>7</v>
      </c>
    </row>
    <row r="3166" spans="2:16" ht="15" customHeight="1">
      <c r="B3166" s="100">
        <v>44880.864583333336</v>
      </c>
      <c r="C3166" s="100">
        <v>44880.854166666664</v>
      </c>
      <c r="D3166" s="100">
        <v>44880.864583333336</v>
      </c>
      <c r="P3166">
        <v>14.19</v>
      </c>
    </row>
    <row r="3167" spans="2:16" ht="15" customHeight="1">
      <c r="B3167" s="100">
        <v>44880.875</v>
      </c>
      <c r="C3167" s="100">
        <v>44880.864583333336</v>
      </c>
      <c r="D3167" s="100">
        <v>44880.875</v>
      </c>
      <c r="P3167">
        <v>6.19</v>
      </c>
    </row>
    <row r="3168" spans="2:16" ht="15" customHeight="1">
      <c r="B3168" s="100">
        <v>44880.885416666664</v>
      </c>
      <c r="C3168" s="100">
        <v>44880.875</v>
      </c>
      <c r="D3168" s="100">
        <v>44880.885416666664</v>
      </c>
      <c r="P3168">
        <v>15.25</v>
      </c>
    </row>
    <row r="3169" spans="2:16" ht="15" customHeight="1">
      <c r="B3169" s="100">
        <v>44880.895833333336</v>
      </c>
      <c r="C3169" s="100">
        <v>44880.885416666664</v>
      </c>
      <c r="D3169" s="100">
        <v>44880.895833333336</v>
      </c>
      <c r="P3169">
        <v>110.71</v>
      </c>
    </row>
    <row r="3170" spans="2:16" ht="15" customHeight="1">
      <c r="B3170" s="100">
        <v>44880.90625</v>
      </c>
      <c r="C3170" s="100">
        <v>44880.895833333336</v>
      </c>
      <c r="D3170" s="100">
        <v>44880.90625</v>
      </c>
    </row>
    <row r="3171" spans="2:16" ht="15" customHeight="1">
      <c r="B3171" s="100">
        <v>44880.916666666664</v>
      </c>
      <c r="C3171" s="100">
        <v>44880.90625</v>
      </c>
      <c r="D3171" s="100">
        <v>44880.916666666664</v>
      </c>
    </row>
    <row r="3172" spans="2:16" ht="15" customHeight="1">
      <c r="B3172" s="100">
        <v>44880.927083333336</v>
      </c>
      <c r="C3172" s="100">
        <v>44880.916666666664</v>
      </c>
      <c r="D3172" s="100">
        <v>44880.927083333336</v>
      </c>
    </row>
    <row r="3173" spans="2:16" ht="15" customHeight="1">
      <c r="B3173" s="100">
        <v>44880.9375</v>
      </c>
      <c r="C3173" s="100">
        <v>44880.927083333336</v>
      </c>
      <c r="D3173" s="100">
        <v>44880.9375</v>
      </c>
      <c r="P3173">
        <v>101.67</v>
      </c>
    </row>
    <row r="3174" spans="2:16" ht="15" customHeight="1">
      <c r="B3174" s="100">
        <v>44880.947916666664</v>
      </c>
      <c r="C3174" s="100">
        <v>44880.9375</v>
      </c>
      <c r="D3174" s="100">
        <v>44880.947916666664</v>
      </c>
      <c r="P3174">
        <v>0</v>
      </c>
    </row>
    <row r="3175" spans="2:16" ht="15" customHeight="1">
      <c r="B3175" s="100">
        <v>44880.958333333336</v>
      </c>
      <c r="C3175" s="100">
        <v>44880.947916666664</v>
      </c>
      <c r="D3175" s="100">
        <v>44880.958333333336</v>
      </c>
      <c r="P3175">
        <v>0</v>
      </c>
    </row>
    <row r="3176" spans="2:16" ht="15" customHeight="1">
      <c r="B3176" s="100">
        <v>44880.96875</v>
      </c>
      <c r="C3176" s="100">
        <v>44880.958333333336</v>
      </c>
      <c r="D3176" s="100">
        <v>44880.96875</v>
      </c>
    </row>
    <row r="3177" spans="2:16" ht="15" customHeight="1">
      <c r="B3177" s="100">
        <v>44880.979166666664</v>
      </c>
      <c r="C3177" s="100">
        <v>44880.96875</v>
      </c>
      <c r="D3177" s="100">
        <v>44880.979166666664</v>
      </c>
    </row>
    <row r="3178" spans="2:16" ht="15" customHeight="1">
      <c r="B3178" s="100">
        <v>44880.989583333336</v>
      </c>
      <c r="C3178" s="100">
        <v>44880.979166666664</v>
      </c>
      <c r="D3178" s="100">
        <v>44880.989583333336</v>
      </c>
    </row>
    <row r="3179" spans="2:16" ht="15" customHeight="1">
      <c r="B3179" s="100">
        <v>44881</v>
      </c>
      <c r="C3179" s="100">
        <v>44880.989583333336</v>
      </c>
      <c r="D3179" s="100">
        <v>44881</v>
      </c>
      <c r="P3179">
        <v>0</v>
      </c>
    </row>
    <row r="3180" spans="2:16" ht="15" customHeight="1">
      <c r="B3180" s="100">
        <v>44881.010416666664</v>
      </c>
      <c r="C3180" s="100">
        <v>44881</v>
      </c>
      <c r="D3180" s="100">
        <v>44881.010416666664</v>
      </c>
      <c r="P3180">
        <v>0</v>
      </c>
    </row>
    <row r="3181" spans="2:16" ht="15" customHeight="1">
      <c r="B3181" s="100">
        <v>44881.020833333336</v>
      </c>
      <c r="C3181" s="100">
        <v>44881.010416666664</v>
      </c>
      <c r="D3181" s="100">
        <v>44881.020833333336</v>
      </c>
    </row>
    <row r="3182" spans="2:16" ht="15" customHeight="1">
      <c r="B3182" s="100">
        <v>44881.03125</v>
      </c>
      <c r="C3182" s="100">
        <v>44881.020833333336</v>
      </c>
      <c r="D3182" s="100">
        <v>44881.03125</v>
      </c>
    </row>
    <row r="3183" spans="2:16" ht="15" customHeight="1">
      <c r="B3183" s="100">
        <v>44881.041666666664</v>
      </c>
      <c r="C3183" s="100">
        <v>44881.03125</v>
      </c>
      <c r="D3183" s="100">
        <v>44881.041666666664</v>
      </c>
      <c r="P3183">
        <v>0</v>
      </c>
    </row>
    <row r="3184" spans="2:16" ht="15" customHeight="1">
      <c r="B3184" s="100">
        <v>44881.052083333336</v>
      </c>
      <c r="C3184" s="100">
        <v>44881.041666666664</v>
      </c>
      <c r="D3184" s="100">
        <v>44881.052083333336</v>
      </c>
    </row>
    <row r="3185" spans="2:16" ht="15" customHeight="1">
      <c r="B3185" s="100">
        <v>44881.0625</v>
      </c>
      <c r="C3185" s="100">
        <v>44881.052083333336</v>
      </c>
      <c r="D3185" s="100">
        <v>44881.0625</v>
      </c>
      <c r="P3185">
        <v>0</v>
      </c>
    </row>
    <row r="3186" spans="2:16" ht="15" customHeight="1">
      <c r="B3186" s="100">
        <v>44881.072916666664</v>
      </c>
      <c r="C3186" s="100">
        <v>44881.0625</v>
      </c>
      <c r="D3186" s="100">
        <v>44881.072916666664</v>
      </c>
      <c r="P3186">
        <v>0</v>
      </c>
    </row>
    <row r="3187" spans="2:16" ht="15" customHeight="1">
      <c r="B3187" s="100">
        <v>44881.083333333336</v>
      </c>
      <c r="C3187" s="100">
        <v>44881.072916666664</v>
      </c>
      <c r="D3187" s="100">
        <v>44881.083333333336</v>
      </c>
      <c r="P3187">
        <v>0</v>
      </c>
    </row>
    <row r="3188" spans="2:16" ht="15" customHeight="1">
      <c r="B3188" s="100">
        <v>44881.09375</v>
      </c>
      <c r="C3188" s="100">
        <v>44881.083333333336</v>
      </c>
      <c r="D3188" s="100">
        <v>44881.09375</v>
      </c>
      <c r="P3188">
        <v>0</v>
      </c>
    </row>
    <row r="3189" spans="2:16" ht="15" customHeight="1">
      <c r="B3189" s="100">
        <v>44881.104166666664</v>
      </c>
      <c r="C3189" s="100">
        <v>44881.09375</v>
      </c>
      <c r="D3189" s="100">
        <v>44881.104166666664</v>
      </c>
      <c r="P3189">
        <v>0</v>
      </c>
    </row>
    <row r="3190" spans="2:16" ht="15" customHeight="1">
      <c r="B3190" s="100">
        <v>44881.114583333336</v>
      </c>
      <c r="C3190" s="100">
        <v>44881.104166666664</v>
      </c>
      <c r="D3190" s="100">
        <v>44881.114583333336</v>
      </c>
      <c r="P3190">
        <v>0</v>
      </c>
    </row>
    <row r="3191" spans="2:16" ht="15" customHeight="1">
      <c r="B3191" s="100">
        <v>44881.125</v>
      </c>
      <c r="C3191" s="100">
        <v>44881.114583333336</v>
      </c>
      <c r="D3191" s="100">
        <v>44881.125</v>
      </c>
      <c r="P3191">
        <v>0</v>
      </c>
    </row>
    <row r="3192" spans="2:16" ht="15" customHeight="1">
      <c r="B3192" s="100">
        <v>44881.135416666664</v>
      </c>
      <c r="C3192" s="100">
        <v>44881.125</v>
      </c>
      <c r="D3192" s="100">
        <v>44881.135416666664</v>
      </c>
      <c r="P3192">
        <v>0</v>
      </c>
    </row>
    <row r="3193" spans="2:16" ht="15" customHeight="1">
      <c r="B3193" s="100">
        <v>44881.145833333336</v>
      </c>
      <c r="C3193" s="100">
        <v>44881.135416666664</v>
      </c>
      <c r="D3193" s="100">
        <v>44881.145833333336</v>
      </c>
      <c r="P3193">
        <v>0</v>
      </c>
    </row>
    <row r="3194" spans="2:16" ht="15" customHeight="1">
      <c r="B3194" s="100">
        <v>44881.15625</v>
      </c>
      <c r="C3194" s="100">
        <v>44881.145833333336</v>
      </c>
      <c r="D3194" s="100">
        <v>44881.15625</v>
      </c>
      <c r="P3194">
        <v>0</v>
      </c>
    </row>
    <row r="3195" spans="2:16" ht="15" customHeight="1">
      <c r="B3195" s="100">
        <v>44881.166666666664</v>
      </c>
      <c r="C3195" s="100">
        <v>44881.15625</v>
      </c>
      <c r="D3195" s="100">
        <v>44881.166666666664</v>
      </c>
      <c r="P3195">
        <v>0</v>
      </c>
    </row>
    <row r="3196" spans="2:16" ht="15" customHeight="1">
      <c r="B3196" s="100">
        <v>44881.177083333336</v>
      </c>
      <c r="C3196" s="100">
        <v>44881.166666666664</v>
      </c>
      <c r="D3196" s="100">
        <v>44881.177083333336</v>
      </c>
      <c r="P3196">
        <v>0</v>
      </c>
    </row>
    <row r="3197" spans="2:16" ht="15" customHeight="1">
      <c r="B3197" s="100">
        <v>44881.1875</v>
      </c>
      <c r="C3197" s="100">
        <v>44881.177083333336</v>
      </c>
      <c r="D3197" s="100">
        <v>44881.1875</v>
      </c>
      <c r="P3197">
        <v>0</v>
      </c>
    </row>
    <row r="3198" spans="2:16" ht="15" customHeight="1">
      <c r="B3198" s="100">
        <v>44881.197916666664</v>
      </c>
      <c r="C3198" s="100">
        <v>44881.1875</v>
      </c>
      <c r="D3198" s="100">
        <v>44881.197916666664</v>
      </c>
      <c r="P3198">
        <v>0</v>
      </c>
    </row>
    <row r="3199" spans="2:16" ht="15" customHeight="1">
      <c r="B3199" s="100">
        <v>44881.208333333336</v>
      </c>
      <c r="C3199" s="100">
        <v>44881.197916666664</v>
      </c>
      <c r="D3199" s="100">
        <v>44881.208333333336</v>
      </c>
      <c r="P3199">
        <v>0</v>
      </c>
    </row>
    <row r="3200" spans="2:16" ht="15" customHeight="1">
      <c r="B3200" s="100">
        <v>44881.21875</v>
      </c>
      <c r="C3200" s="100">
        <v>44881.208333333336</v>
      </c>
      <c r="D3200" s="100">
        <v>44881.21875</v>
      </c>
      <c r="P3200">
        <v>0</v>
      </c>
    </row>
    <row r="3201" spans="2:16" ht="15" customHeight="1">
      <c r="B3201" s="100">
        <v>44881.229166666664</v>
      </c>
      <c r="C3201" s="100">
        <v>44881.21875</v>
      </c>
      <c r="D3201" s="100">
        <v>44881.229166666664</v>
      </c>
      <c r="P3201">
        <v>0</v>
      </c>
    </row>
    <row r="3202" spans="2:16" ht="15" customHeight="1">
      <c r="B3202" s="100">
        <v>44881.239583333336</v>
      </c>
      <c r="C3202" s="100">
        <v>44881.229166666664</v>
      </c>
      <c r="D3202" s="100">
        <v>44881.239583333336</v>
      </c>
      <c r="P3202">
        <v>0</v>
      </c>
    </row>
    <row r="3203" spans="2:16" ht="15" customHeight="1">
      <c r="B3203" s="100">
        <v>44881.25</v>
      </c>
      <c r="C3203" s="100">
        <v>44881.239583333336</v>
      </c>
      <c r="D3203" s="100">
        <v>44881.25</v>
      </c>
      <c r="P3203">
        <v>0</v>
      </c>
    </row>
    <row r="3204" spans="2:16" ht="15" customHeight="1">
      <c r="B3204" s="100">
        <v>44881.260416666664</v>
      </c>
      <c r="C3204" s="100">
        <v>44881.25</v>
      </c>
      <c r="D3204" s="100">
        <v>44881.260416666664</v>
      </c>
    </row>
    <row r="3205" spans="2:16" ht="15" customHeight="1">
      <c r="B3205" s="100">
        <v>44881.270833333336</v>
      </c>
      <c r="C3205" s="100">
        <v>44881.260416666664</v>
      </c>
      <c r="D3205" s="100">
        <v>44881.270833333336</v>
      </c>
      <c r="P3205">
        <v>0</v>
      </c>
    </row>
    <row r="3206" spans="2:16" ht="15" customHeight="1">
      <c r="B3206" s="100">
        <v>44881.28125</v>
      </c>
      <c r="C3206" s="100">
        <v>44881.270833333336</v>
      </c>
      <c r="D3206" s="100">
        <v>44881.28125</v>
      </c>
    </row>
    <row r="3207" spans="2:16" ht="15" customHeight="1">
      <c r="B3207" s="100">
        <v>44881.291666666664</v>
      </c>
      <c r="C3207" s="100">
        <v>44881.28125</v>
      </c>
      <c r="D3207" s="100">
        <v>44881.291666666664</v>
      </c>
    </row>
    <row r="3208" spans="2:16" ht="15" customHeight="1">
      <c r="B3208" s="100">
        <v>44881.302083333336</v>
      </c>
      <c r="C3208" s="100">
        <v>44881.291666666664</v>
      </c>
      <c r="D3208" s="100">
        <v>44881.302083333336</v>
      </c>
    </row>
    <row r="3209" spans="2:16" ht="15" customHeight="1">
      <c r="B3209" s="100">
        <v>44881.3125</v>
      </c>
      <c r="C3209" s="100">
        <v>44881.302083333336</v>
      </c>
      <c r="D3209" s="100">
        <v>44881.3125</v>
      </c>
      <c r="P3209">
        <v>0</v>
      </c>
    </row>
    <row r="3210" spans="2:16" ht="15" customHeight="1">
      <c r="B3210" s="100">
        <v>44881.322916666664</v>
      </c>
      <c r="C3210" s="100">
        <v>44881.3125</v>
      </c>
      <c r="D3210" s="100">
        <v>44881.322916666664</v>
      </c>
      <c r="P3210">
        <v>0</v>
      </c>
    </row>
    <row r="3211" spans="2:16" ht="15" customHeight="1">
      <c r="B3211" s="100">
        <v>44881.333333333336</v>
      </c>
      <c r="C3211" s="100">
        <v>44881.322916666664</v>
      </c>
      <c r="D3211" s="100">
        <v>44881.333333333336</v>
      </c>
      <c r="P3211">
        <v>0</v>
      </c>
    </row>
    <row r="3212" spans="2:16" ht="15" customHeight="1">
      <c r="B3212" s="100">
        <v>44881.34375</v>
      </c>
      <c r="C3212" s="100">
        <v>44881.333333333336</v>
      </c>
      <c r="D3212" s="100">
        <v>44881.34375</v>
      </c>
      <c r="P3212">
        <v>0</v>
      </c>
    </row>
    <row r="3213" spans="2:16" ht="15" customHeight="1">
      <c r="B3213" s="100">
        <v>44881.354166666664</v>
      </c>
      <c r="C3213" s="100">
        <v>44881.34375</v>
      </c>
      <c r="D3213" s="100">
        <v>44881.354166666664</v>
      </c>
    </row>
    <row r="3214" spans="2:16" ht="15" customHeight="1">
      <c r="B3214" s="100">
        <v>44881.364583333336</v>
      </c>
      <c r="C3214" s="100">
        <v>44881.354166666664</v>
      </c>
      <c r="D3214" s="100">
        <v>44881.364583333336</v>
      </c>
      <c r="P3214">
        <v>0</v>
      </c>
    </row>
    <row r="3215" spans="2:16" ht="15" customHeight="1">
      <c r="B3215" s="100">
        <v>44881.375</v>
      </c>
      <c r="C3215" s="100">
        <v>44881.364583333336</v>
      </c>
      <c r="D3215" s="100">
        <v>44881.375</v>
      </c>
    </row>
    <row r="3216" spans="2:16" ht="15" customHeight="1">
      <c r="B3216" s="100">
        <v>44881.385416666664</v>
      </c>
      <c r="C3216" s="100">
        <v>44881.375</v>
      </c>
      <c r="D3216" s="100">
        <v>44881.385416666664</v>
      </c>
      <c r="P3216">
        <v>0</v>
      </c>
    </row>
    <row r="3217" spans="2:16" ht="15" customHeight="1">
      <c r="B3217" s="100">
        <v>44881.395833333336</v>
      </c>
      <c r="C3217" s="100">
        <v>44881.385416666664</v>
      </c>
      <c r="D3217" s="100">
        <v>44881.395833333336</v>
      </c>
      <c r="P3217">
        <v>0</v>
      </c>
    </row>
    <row r="3218" spans="2:16" ht="15" customHeight="1">
      <c r="B3218" s="100">
        <v>44881.40625</v>
      </c>
      <c r="C3218" s="100">
        <v>44881.395833333336</v>
      </c>
      <c r="D3218" s="100">
        <v>44881.40625</v>
      </c>
      <c r="P3218">
        <v>0</v>
      </c>
    </row>
    <row r="3219" spans="2:16" ht="15" customHeight="1">
      <c r="B3219" s="100">
        <v>44881.416666666664</v>
      </c>
      <c r="C3219" s="100">
        <v>44881.40625</v>
      </c>
      <c r="D3219" s="100">
        <v>44881.416666666664</v>
      </c>
      <c r="P3219">
        <v>0</v>
      </c>
    </row>
    <row r="3220" spans="2:16" ht="15" customHeight="1">
      <c r="B3220" s="100">
        <v>44881.427083333336</v>
      </c>
      <c r="C3220" s="100">
        <v>44881.416666666664</v>
      </c>
      <c r="D3220" s="100">
        <v>44881.427083333336</v>
      </c>
    </row>
    <row r="3221" spans="2:16" ht="15" customHeight="1">
      <c r="B3221" s="100">
        <v>44881.4375</v>
      </c>
      <c r="C3221" s="100">
        <v>44881.427083333336</v>
      </c>
      <c r="D3221" s="100">
        <v>44881.4375</v>
      </c>
      <c r="P3221">
        <v>0</v>
      </c>
    </row>
    <row r="3222" spans="2:16" ht="15" customHeight="1">
      <c r="B3222" s="100">
        <v>44881.447916666664</v>
      </c>
      <c r="C3222" s="100">
        <v>44881.4375</v>
      </c>
      <c r="D3222" s="100">
        <v>44881.447916666664</v>
      </c>
      <c r="P3222">
        <v>0</v>
      </c>
    </row>
    <row r="3223" spans="2:16" ht="15" customHeight="1">
      <c r="B3223" s="100">
        <v>44881.458333333336</v>
      </c>
      <c r="C3223" s="100">
        <v>44881.447916666664</v>
      </c>
      <c r="D3223" s="100">
        <v>44881.458333333336</v>
      </c>
      <c r="P3223">
        <v>0</v>
      </c>
    </row>
    <row r="3224" spans="2:16" ht="15" customHeight="1">
      <c r="B3224" s="100">
        <v>44881.46875</v>
      </c>
      <c r="C3224" s="100">
        <v>44881.458333333336</v>
      </c>
      <c r="D3224" s="100">
        <v>44881.46875</v>
      </c>
    </row>
    <row r="3225" spans="2:16" ht="15" customHeight="1">
      <c r="B3225" s="100">
        <v>44881.479166666664</v>
      </c>
      <c r="C3225" s="100">
        <v>44881.46875</v>
      </c>
      <c r="D3225" s="100">
        <v>44881.479166666664</v>
      </c>
      <c r="P3225">
        <v>0</v>
      </c>
    </row>
    <row r="3226" spans="2:16" ht="15" customHeight="1">
      <c r="B3226" s="100">
        <v>44881.489583333336</v>
      </c>
      <c r="C3226" s="100">
        <v>44881.479166666664</v>
      </c>
      <c r="D3226" s="100">
        <v>44881.489583333336</v>
      </c>
      <c r="P3226">
        <v>0</v>
      </c>
    </row>
    <row r="3227" spans="2:16" ht="15" customHeight="1">
      <c r="B3227" s="100">
        <v>44881.5</v>
      </c>
      <c r="C3227" s="100">
        <v>44881.489583333336</v>
      </c>
      <c r="D3227" s="100">
        <v>44881.5</v>
      </c>
      <c r="P3227">
        <v>0</v>
      </c>
    </row>
    <row r="3228" spans="2:16" ht="15" customHeight="1">
      <c r="B3228" s="100">
        <v>44881.510416666664</v>
      </c>
      <c r="C3228" s="100">
        <v>44881.5</v>
      </c>
      <c r="D3228" s="100">
        <v>44881.510416666664</v>
      </c>
      <c r="P3228">
        <v>0</v>
      </c>
    </row>
    <row r="3229" spans="2:16" ht="15" customHeight="1">
      <c r="B3229" s="100">
        <v>44881.520833333336</v>
      </c>
      <c r="C3229" s="100">
        <v>44881.510416666664</v>
      </c>
      <c r="D3229" s="100">
        <v>44881.520833333336</v>
      </c>
      <c r="P3229">
        <v>0</v>
      </c>
    </row>
    <row r="3230" spans="2:16" ht="15" customHeight="1">
      <c r="B3230" s="100">
        <v>44881.53125</v>
      </c>
      <c r="C3230" s="100">
        <v>44881.520833333336</v>
      </c>
      <c r="D3230" s="100">
        <v>44881.53125</v>
      </c>
      <c r="P3230">
        <v>0</v>
      </c>
    </row>
    <row r="3231" spans="2:16" ht="15" customHeight="1">
      <c r="B3231" s="100">
        <v>44881.541666666664</v>
      </c>
      <c r="C3231" s="100">
        <v>44881.53125</v>
      </c>
      <c r="D3231" s="100">
        <v>44881.541666666664</v>
      </c>
      <c r="P3231">
        <v>0</v>
      </c>
    </row>
    <row r="3232" spans="2:16" ht="15" customHeight="1">
      <c r="B3232" s="100">
        <v>44881.552083333336</v>
      </c>
      <c r="C3232" s="100">
        <v>44881.541666666664</v>
      </c>
      <c r="D3232" s="100">
        <v>44881.552083333336</v>
      </c>
      <c r="P3232">
        <v>0</v>
      </c>
    </row>
    <row r="3233" spans="2:16" ht="15" customHeight="1">
      <c r="B3233" s="100">
        <v>44881.5625</v>
      </c>
      <c r="C3233" s="100">
        <v>44881.552083333336</v>
      </c>
      <c r="D3233" s="100">
        <v>44881.5625</v>
      </c>
      <c r="P3233">
        <v>0</v>
      </c>
    </row>
    <row r="3234" spans="2:16" ht="15" customHeight="1">
      <c r="B3234" s="100">
        <v>44881.572916666664</v>
      </c>
      <c r="C3234" s="100">
        <v>44881.5625</v>
      </c>
      <c r="D3234" s="100">
        <v>44881.572916666664</v>
      </c>
      <c r="P3234">
        <v>0</v>
      </c>
    </row>
    <row r="3235" spans="2:16" ht="15" customHeight="1">
      <c r="B3235" s="100">
        <v>44881.583333333336</v>
      </c>
      <c r="C3235" s="100">
        <v>44881.572916666664</v>
      </c>
      <c r="D3235" s="100">
        <v>44881.583333333336</v>
      </c>
      <c r="P3235">
        <v>0</v>
      </c>
    </row>
    <row r="3236" spans="2:16" ht="15" customHeight="1">
      <c r="B3236" s="100">
        <v>44881.59375</v>
      </c>
      <c r="C3236" s="100">
        <v>44881.583333333336</v>
      </c>
      <c r="D3236" s="100">
        <v>44881.59375</v>
      </c>
      <c r="P3236">
        <v>0</v>
      </c>
    </row>
    <row r="3237" spans="2:16" ht="15" customHeight="1">
      <c r="B3237" s="100">
        <v>44881.604166666664</v>
      </c>
      <c r="C3237" s="100">
        <v>44881.59375</v>
      </c>
      <c r="D3237" s="100">
        <v>44881.604166666664</v>
      </c>
      <c r="P3237">
        <v>0</v>
      </c>
    </row>
    <row r="3238" spans="2:16" ht="15" customHeight="1">
      <c r="B3238" s="100">
        <v>44881.614583333336</v>
      </c>
      <c r="C3238" s="100">
        <v>44881.604166666664</v>
      </c>
      <c r="D3238" s="100">
        <v>44881.614583333336</v>
      </c>
      <c r="P3238">
        <v>0</v>
      </c>
    </row>
    <row r="3239" spans="2:16" ht="15" customHeight="1">
      <c r="B3239" s="100">
        <v>44881.625</v>
      </c>
      <c r="C3239" s="100">
        <v>44881.614583333336</v>
      </c>
      <c r="D3239" s="100">
        <v>44881.625</v>
      </c>
      <c r="P3239">
        <v>2.13</v>
      </c>
    </row>
    <row r="3240" spans="2:16" ht="15" customHeight="1">
      <c r="B3240" s="100">
        <v>44881.635416666664</v>
      </c>
      <c r="C3240" s="100">
        <v>44881.625</v>
      </c>
      <c r="D3240" s="100">
        <v>44881.635416666664</v>
      </c>
      <c r="P3240">
        <v>0</v>
      </c>
    </row>
    <row r="3241" spans="2:16" ht="15" customHeight="1">
      <c r="B3241" s="100">
        <v>44881.645833333336</v>
      </c>
      <c r="C3241" s="100">
        <v>44881.635416666664</v>
      </c>
      <c r="D3241" s="100">
        <v>44881.645833333336</v>
      </c>
      <c r="P3241">
        <v>0.04</v>
      </c>
    </row>
    <row r="3242" spans="2:16" ht="15" customHeight="1">
      <c r="B3242" s="100">
        <v>44881.65625</v>
      </c>
      <c r="C3242" s="100">
        <v>44881.645833333336</v>
      </c>
      <c r="D3242" s="100">
        <v>44881.65625</v>
      </c>
      <c r="P3242">
        <v>0</v>
      </c>
    </row>
    <row r="3243" spans="2:16" ht="15" customHeight="1">
      <c r="B3243" s="100">
        <v>44881.666666666664</v>
      </c>
      <c r="C3243" s="100">
        <v>44881.65625</v>
      </c>
      <c r="D3243" s="100">
        <v>44881.666666666664</v>
      </c>
    </row>
    <row r="3244" spans="2:16" ht="15" customHeight="1">
      <c r="B3244" s="100">
        <v>44881.677083333336</v>
      </c>
      <c r="C3244" s="100">
        <v>44881.666666666664</v>
      </c>
      <c r="D3244" s="100">
        <v>44881.677083333336</v>
      </c>
      <c r="P3244">
        <v>35.630000000000003</v>
      </c>
    </row>
    <row r="3245" spans="2:16" ht="15" customHeight="1">
      <c r="B3245" s="100">
        <v>44881.6875</v>
      </c>
      <c r="C3245" s="100">
        <v>44881.677083333336</v>
      </c>
      <c r="D3245" s="100">
        <v>44881.6875</v>
      </c>
    </row>
    <row r="3246" spans="2:16" ht="15" customHeight="1">
      <c r="B3246" s="100">
        <v>44881.697916666664</v>
      </c>
      <c r="C3246" s="100">
        <v>44881.6875</v>
      </c>
      <c r="D3246" s="100">
        <v>44881.697916666664</v>
      </c>
      <c r="P3246">
        <v>47.02</v>
      </c>
    </row>
    <row r="3247" spans="2:16" ht="15" customHeight="1">
      <c r="B3247" s="100">
        <v>44881.708333333336</v>
      </c>
      <c r="C3247" s="100">
        <v>44881.697916666664</v>
      </c>
      <c r="D3247" s="100">
        <v>44881.708333333336</v>
      </c>
      <c r="P3247">
        <v>30.36</v>
      </c>
    </row>
    <row r="3248" spans="2:16" ht="15" customHeight="1">
      <c r="B3248" s="100">
        <v>44881.71875</v>
      </c>
      <c r="C3248" s="100">
        <v>44881.708333333336</v>
      </c>
      <c r="D3248" s="100">
        <v>44881.71875</v>
      </c>
      <c r="P3248">
        <v>36.450000000000003</v>
      </c>
    </row>
    <row r="3249" spans="2:16" ht="15" customHeight="1">
      <c r="B3249" s="100">
        <v>44881.729166666664</v>
      </c>
      <c r="C3249" s="100">
        <v>44881.71875</v>
      </c>
      <c r="D3249" s="100">
        <v>44881.729166666664</v>
      </c>
      <c r="P3249">
        <v>3.85</v>
      </c>
    </row>
    <row r="3250" spans="2:16" ht="15" customHeight="1">
      <c r="B3250" s="100">
        <v>44881.739583333336</v>
      </c>
      <c r="C3250" s="100">
        <v>44881.729166666664</v>
      </c>
      <c r="D3250" s="100">
        <v>44881.739583333336</v>
      </c>
      <c r="P3250">
        <v>4.3</v>
      </c>
    </row>
    <row r="3251" spans="2:16" ht="15" customHeight="1">
      <c r="B3251" s="100">
        <v>44881.75</v>
      </c>
      <c r="C3251" s="100">
        <v>44881.739583333336</v>
      </c>
      <c r="D3251" s="100">
        <v>44881.75</v>
      </c>
      <c r="P3251">
        <v>5.95</v>
      </c>
    </row>
    <row r="3252" spans="2:16" ht="15" customHeight="1">
      <c r="B3252" s="100">
        <v>44881.760416666664</v>
      </c>
      <c r="C3252" s="100">
        <v>44881.75</v>
      </c>
      <c r="D3252" s="100">
        <v>44881.760416666664</v>
      </c>
      <c r="P3252">
        <v>9.9499999999999904</v>
      </c>
    </row>
    <row r="3253" spans="2:16" ht="15" customHeight="1">
      <c r="B3253" s="100">
        <v>44881.770833333336</v>
      </c>
      <c r="C3253" s="100">
        <v>44881.760416666664</v>
      </c>
      <c r="D3253" s="100">
        <v>44881.770833333336</v>
      </c>
    </row>
    <row r="3254" spans="2:16" ht="15" customHeight="1">
      <c r="B3254" s="100">
        <v>44881.78125</v>
      </c>
      <c r="C3254" s="100">
        <v>44881.770833333336</v>
      </c>
      <c r="D3254" s="100">
        <v>44881.78125</v>
      </c>
      <c r="P3254">
        <v>470.59</v>
      </c>
    </row>
    <row r="3255" spans="2:16" ht="15" customHeight="1">
      <c r="B3255" s="100">
        <v>44881.791666666664</v>
      </c>
      <c r="C3255" s="100">
        <v>44881.78125</v>
      </c>
      <c r="D3255" s="100">
        <v>44881.791666666664</v>
      </c>
      <c r="P3255">
        <v>185.35</v>
      </c>
    </row>
    <row r="3256" spans="2:16" ht="15" customHeight="1">
      <c r="B3256" s="100">
        <v>44881.802083333336</v>
      </c>
      <c r="C3256" s="100">
        <v>44881.791666666664</v>
      </c>
      <c r="D3256" s="100">
        <v>44881.802083333336</v>
      </c>
      <c r="P3256">
        <v>5.89</v>
      </c>
    </row>
    <row r="3257" spans="2:16" ht="15" customHeight="1">
      <c r="B3257" s="100">
        <v>44881.8125</v>
      </c>
      <c r="C3257" s="100">
        <v>44881.802083333336</v>
      </c>
      <c r="D3257" s="100">
        <v>44881.8125</v>
      </c>
    </row>
    <row r="3258" spans="2:16" ht="15" customHeight="1">
      <c r="B3258" s="100">
        <v>44881.822916666664</v>
      </c>
      <c r="C3258" s="100">
        <v>44881.8125</v>
      </c>
      <c r="D3258" s="100">
        <v>44881.822916666664</v>
      </c>
      <c r="P3258">
        <v>0</v>
      </c>
    </row>
    <row r="3259" spans="2:16" ht="15" customHeight="1">
      <c r="B3259" s="100">
        <v>44881.833333333336</v>
      </c>
      <c r="C3259" s="100">
        <v>44881.822916666664</v>
      </c>
      <c r="D3259" s="100">
        <v>44881.833333333336</v>
      </c>
      <c r="P3259">
        <v>0</v>
      </c>
    </row>
    <row r="3260" spans="2:16" ht="15" customHeight="1">
      <c r="B3260" s="100">
        <v>44881.84375</v>
      </c>
      <c r="C3260" s="100">
        <v>44881.833333333336</v>
      </c>
      <c r="D3260" s="100">
        <v>44881.84375</v>
      </c>
      <c r="P3260">
        <v>0</v>
      </c>
    </row>
    <row r="3261" spans="2:16" ht="15" customHeight="1">
      <c r="B3261" s="100">
        <v>44881.854166666664</v>
      </c>
      <c r="C3261" s="100">
        <v>44881.84375</v>
      </c>
      <c r="D3261" s="100">
        <v>44881.854166666664</v>
      </c>
      <c r="P3261">
        <v>0</v>
      </c>
    </row>
    <row r="3262" spans="2:16" ht="15" customHeight="1">
      <c r="B3262" s="100">
        <v>44881.864583333336</v>
      </c>
      <c r="C3262" s="100">
        <v>44881.854166666664</v>
      </c>
      <c r="D3262" s="100">
        <v>44881.864583333336</v>
      </c>
      <c r="P3262">
        <v>0</v>
      </c>
    </row>
    <row r="3263" spans="2:16" ht="15" customHeight="1">
      <c r="B3263" s="100">
        <v>44881.875</v>
      </c>
      <c r="C3263" s="100">
        <v>44881.864583333336</v>
      </c>
      <c r="D3263" s="100">
        <v>44881.875</v>
      </c>
      <c r="P3263">
        <v>0</v>
      </c>
    </row>
    <row r="3264" spans="2:16" ht="15" customHeight="1">
      <c r="B3264" s="100">
        <v>44881.885416666664</v>
      </c>
      <c r="C3264" s="100">
        <v>44881.875</v>
      </c>
      <c r="D3264" s="100">
        <v>44881.885416666664</v>
      </c>
      <c r="P3264">
        <v>0</v>
      </c>
    </row>
    <row r="3265" spans="2:16" ht="15" customHeight="1">
      <c r="B3265" s="100">
        <v>44881.895833333336</v>
      </c>
      <c r="C3265" s="100">
        <v>44881.885416666664</v>
      </c>
      <c r="D3265" s="100">
        <v>44881.895833333336</v>
      </c>
      <c r="P3265">
        <v>0</v>
      </c>
    </row>
    <row r="3266" spans="2:16" ht="15" customHeight="1">
      <c r="B3266" s="100">
        <v>44881.90625</v>
      </c>
      <c r="C3266" s="100">
        <v>44881.895833333336</v>
      </c>
      <c r="D3266" s="100">
        <v>44881.90625</v>
      </c>
      <c r="P3266">
        <v>0</v>
      </c>
    </row>
    <row r="3267" spans="2:16" ht="15" customHeight="1">
      <c r="B3267" s="100">
        <v>44881.916666666664</v>
      </c>
      <c r="C3267" s="100">
        <v>44881.90625</v>
      </c>
      <c r="D3267" s="100">
        <v>44881.916666666664</v>
      </c>
      <c r="P3267">
        <v>0</v>
      </c>
    </row>
    <row r="3268" spans="2:16" ht="15" customHeight="1">
      <c r="B3268" s="100">
        <v>44881.927083333336</v>
      </c>
      <c r="C3268" s="100">
        <v>44881.916666666664</v>
      </c>
      <c r="D3268" s="100">
        <v>44881.927083333336</v>
      </c>
      <c r="P3268">
        <v>0</v>
      </c>
    </row>
    <row r="3269" spans="2:16" ht="15" customHeight="1">
      <c r="B3269" s="100">
        <v>44881.9375</v>
      </c>
      <c r="C3269" s="100">
        <v>44881.927083333336</v>
      </c>
      <c r="D3269" s="100">
        <v>44881.9375</v>
      </c>
      <c r="P3269">
        <v>0</v>
      </c>
    </row>
    <row r="3270" spans="2:16" ht="15" customHeight="1">
      <c r="B3270" s="100">
        <v>44881.947916666664</v>
      </c>
      <c r="C3270" s="100">
        <v>44881.9375</v>
      </c>
      <c r="D3270" s="100">
        <v>44881.947916666664</v>
      </c>
      <c r="P3270">
        <v>0</v>
      </c>
    </row>
    <row r="3271" spans="2:16" ht="15" customHeight="1">
      <c r="B3271" s="100">
        <v>44881.958333333336</v>
      </c>
      <c r="C3271" s="100">
        <v>44881.947916666664</v>
      </c>
      <c r="D3271" s="100">
        <v>44881.958333333336</v>
      </c>
    </row>
    <row r="3272" spans="2:16" ht="15" customHeight="1">
      <c r="B3272" s="100">
        <v>44881.96875</v>
      </c>
      <c r="C3272" s="100">
        <v>44881.958333333336</v>
      </c>
      <c r="D3272" s="100">
        <v>44881.96875</v>
      </c>
    </row>
    <row r="3273" spans="2:16" ht="15" customHeight="1">
      <c r="B3273" s="100">
        <v>44881.979166666664</v>
      </c>
      <c r="C3273" s="100">
        <v>44881.96875</v>
      </c>
      <c r="D3273" s="100">
        <v>44881.979166666664</v>
      </c>
      <c r="P3273">
        <v>0</v>
      </c>
    </row>
    <row r="3274" spans="2:16" ht="15" customHeight="1">
      <c r="B3274" s="100">
        <v>44881.989583333336</v>
      </c>
      <c r="C3274" s="100">
        <v>44881.979166666664</v>
      </c>
      <c r="D3274" s="100">
        <v>44881.989583333336</v>
      </c>
      <c r="P3274">
        <v>0</v>
      </c>
    </row>
    <row r="3275" spans="2:16" ht="15" customHeight="1">
      <c r="B3275" s="100">
        <v>44882</v>
      </c>
      <c r="C3275" s="100">
        <v>44881.989583333336</v>
      </c>
      <c r="D3275" s="100">
        <v>44882</v>
      </c>
      <c r="P3275">
        <v>0</v>
      </c>
    </row>
    <row r="3276" spans="2:16" ht="15" customHeight="1">
      <c r="B3276" s="100">
        <v>44882.010416666664</v>
      </c>
      <c r="C3276" s="100">
        <v>44882</v>
      </c>
      <c r="D3276" s="100">
        <v>44882.010416666664</v>
      </c>
      <c r="P3276">
        <v>0</v>
      </c>
    </row>
    <row r="3277" spans="2:16" ht="15" customHeight="1">
      <c r="B3277" s="100">
        <v>44882.020833333336</v>
      </c>
      <c r="C3277" s="100">
        <v>44882.010416666664</v>
      </c>
      <c r="D3277" s="100">
        <v>44882.020833333336</v>
      </c>
      <c r="P3277">
        <v>0</v>
      </c>
    </row>
    <row r="3278" spans="2:16" ht="15" customHeight="1">
      <c r="B3278" s="100">
        <v>44882.03125</v>
      </c>
      <c r="C3278" s="100">
        <v>44882.020833333336</v>
      </c>
      <c r="D3278" s="100">
        <v>44882.03125</v>
      </c>
    </row>
    <row r="3279" spans="2:16" ht="15" customHeight="1">
      <c r="B3279" s="100">
        <v>44882.041666666664</v>
      </c>
      <c r="C3279" s="100">
        <v>44882.03125</v>
      </c>
      <c r="D3279" s="100">
        <v>44882.041666666664</v>
      </c>
    </row>
    <row r="3280" spans="2:16" ht="15" customHeight="1">
      <c r="B3280" s="100">
        <v>44882.052083333336</v>
      </c>
      <c r="C3280" s="100">
        <v>44882.041666666664</v>
      </c>
      <c r="D3280" s="100">
        <v>44882.052083333336</v>
      </c>
    </row>
    <row r="3281" spans="2:16" ht="15" customHeight="1">
      <c r="B3281" s="100">
        <v>44882.0625</v>
      </c>
      <c r="C3281" s="100">
        <v>44882.052083333336</v>
      </c>
      <c r="D3281" s="100">
        <v>44882.0625</v>
      </c>
    </row>
    <row r="3282" spans="2:16" ht="15" customHeight="1">
      <c r="B3282" s="100">
        <v>44882.072916666664</v>
      </c>
      <c r="C3282" s="100">
        <v>44882.0625</v>
      </c>
      <c r="D3282" s="100">
        <v>44882.072916666664</v>
      </c>
      <c r="P3282">
        <v>0</v>
      </c>
    </row>
    <row r="3283" spans="2:16" ht="15" customHeight="1">
      <c r="B3283" s="100">
        <v>44882.083333333336</v>
      </c>
      <c r="C3283" s="100">
        <v>44882.072916666664</v>
      </c>
      <c r="D3283" s="100">
        <v>44882.083333333336</v>
      </c>
      <c r="P3283">
        <v>0</v>
      </c>
    </row>
    <row r="3284" spans="2:16" ht="15" customHeight="1">
      <c r="B3284" s="100">
        <v>44882.09375</v>
      </c>
      <c r="C3284" s="100">
        <v>44882.083333333336</v>
      </c>
      <c r="D3284" s="100">
        <v>44882.09375</v>
      </c>
      <c r="P3284">
        <v>0</v>
      </c>
    </row>
    <row r="3285" spans="2:16" ht="15" customHeight="1">
      <c r="B3285" s="100">
        <v>44882.104166666664</v>
      </c>
      <c r="C3285" s="100">
        <v>44882.09375</v>
      </c>
      <c r="D3285" s="100">
        <v>44882.104166666664</v>
      </c>
      <c r="P3285">
        <v>0</v>
      </c>
    </row>
    <row r="3286" spans="2:16" ht="15" customHeight="1">
      <c r="B3286" s="100">
        <v>44882.114583333336</v>
      </c>
      <c r="C3286" s="100">
        <v>44882.104166666664</v>
      </c>
      <c r="D3286" s="100">
        <v>44882.114583333336</v>
      </c>
      <c r="P3286">
        <v>0</v>
      </c>
    </row>
    <row r="3287" spans="2:16" ht="15" customHeight="1">
      <c r="B3287" s="100">
        <v>44882.125</v>
      </c>
      <c r="C3287" s="100">
        <v>44882.114583333336</v>
      </c>
      <c r="D3287" s="100">
        <v>44882.125</v>
      </c>
      <c r="P3287">
        <v>0</v>
      </c>
    </row>
    <row r="3288" spans="2:16" ht="15" customHeight="1">
      <c r="B3288" s="100">
        <v>44882.135416666664</v>
      </c>
      <c r="C3288" s="100">
        <v>44882.125</v>
      </c>
      <c r="D3288" s="100">
        <v>44882.135416666664</v>
      </c>
      <c r="P3288">
        <v>0</v>
      </c>
    </row>
    <row r="3289" spans="2:16" ht="15" customHeight="1">
      <c r="B3289" s="100">
        <v>44882.145833333336</v>
      </c>
      <c r="C3289" s="100">
        <v>44882.135416666664</v>
      </c>
      <c r="D3289" s="100">
        <v>44882.145833333336</v>
      </c>
      <c r="P3289">
        <v>0</v>
      </c>
    </row>
    <row r="3290" spans="2:16" ht="15" customHeight="1">
      <c r="B3290" s="100">
        <v>44882.15625</v>
      </c>
      <c r="C3290" s="100">
        <v>44882.145833333336</v>
      </c>
      <c r="D3290" s="100">
        <v>44882.15625</v>
      </c>
      <c r="P3290">
        <v>0</v>
      </c>
    </row>
    <row r="3291" spans="2:16" ht="15" customHeight="1">
      <c r="B3291" s="100">
        <v>44882.166666666664</v>
      </c>
      <c r="C3291" s="100">
        <v>44882.15625</v>
      </c>
      <c r="D3291" s="100">
        <v>44882.166666666664</v>
      </c>
    </row>
    <row r="3292" spans="2:16" ht="15" customHeight="1">
      <c r="B3292" s="100">
        <v>44882.177083333336</v>
      </c>
      <c r="C3292" s="100">
        <v>44882.166666666664</v>
      </c>
      <c r="D3292" s="100">
        <v>44882.177083333336</v>
      </c>
      <c r="P3292">
        <v>0</v>
      </c>
    </row>
    <row r="3293" spans="2:16" ht="15" customHeight="1">
      <c r="B3293" s="100">
        <v>44882.1875</v>
      </c>
      <c r="C3293" s="100">
        <v>44882.177083333336</v>
      </c>
      <c r="D3293" s="100">
        <v>44882.1875</v>
      </c>
      <c r="P3293">
        <v>0</v>
      </c>
    </row>
    <row r="3294" spans="2:16" ht="15" customHeight="1">
      <c r="B3294" s="100">
        <v>44882.197916666664</v>
      </c>
      <c r="C3294" s="100">
        <v>44882.1875</v>
      </c>
      <c r="D3294" s="100">
        <v>44882.197916666664</v>
      </c>
      <c r="P3294">
        <v>0</v>
      </c>
    </row>
    <row r="3295" spans="2:16" ht="15" customHeight="1">
      <c r="B3295" s="100">
        <v>44882.208333333336</v>
      </c>
      <c r="C3295" s="100">
        <v>44882.197916666664</v>
      </c>
      <c r="D3295" s="100">
        <v>44882.208333333336</v>
      </c>
      <c r="P3295">
        <v>0</v>
      </c>
    </row>
    <row r="3296" spans="2:16" ht="15" customHeight="1">
      <c r="B3296" s="100">
        <v>44882.21875</v>
      </c>
      <c r="C3296" s="100">
        <v>44882.208333333336</v>
      </c>
      <c r="D3296" s="100">
        <v>44882.21875</v>
      </c>
      <c r="P3296">
        <v>0</v>
      </c>
    </row>
    <row r="3297" spans="2:16" ht="15" customHeight="1">
      <c r="B3297" s="100">
        <v>44882.229166666664</v>
      </c>
      <c r="C3297" s="100">
        <v>44882.21875</v>
      </c>
      <c r="D3297" s="100">
        <v>44882.229166666664</v>
      </c>
    </row>
    <row r="3298" spans="2:16" ht="15" customHeight="1">
      <c r="B3298" s="100">
        <v>44882.239583333336</v>
      </c>
      <c r="C3298" s="100">
        <v>44882.229166666664</v>
      </c>
      <c r="D3298" s="100">
        <v>44882.239583333336</v>
      </c>
    </row>
    <row r="3299" spans="2:16" ht="15" customHeight="1">
      <c r="B3299" s="100">
        <v>44882.25</v>
      </c>
      <c r="C3299" s="100">
        <v>44882.239583333336</v>
      </c>
      <c r="D3299" s="100">
        <v>44882.25</v>
      </c>
      <c r="P3299">
        <v>0</v>
      </c>
    </row>
    <row r="3300" spans="2:16" ht="15" customHeight="1">
      <c r="B3300" s="100">
        <v>44882.260416666664</v>
      </c>
      <c r="C3300" s="100">
        <v>44882.25</v>
      </c>
      <c r="D3300" s="100">
        <v>44882.260416666664</v>
      </c>
      <c r="P3300">
        <v>0</v>
      </c>
    </row>
    <row r="3301" spans="2:16" ht="15" customHeight="1">
      <c r="B3301" s="100">
        <v>44882.270833333336</v>
      </c>
      <c r="C3301" s="100">
        <v>44882.260416666664</v>
      </c>
      <c r="D3301" s="100">
        <v>44882.270833333336</v>
      </c>
    </row>
    <row r="3302" spans="2:16" ht="15" customHeight="1">
      <c r="B3302" s="100">
        <v>44882.28125</v>
      </c>
      <c r="C3302" s="100">
        <v>44882.270833333336</v>
      </c>
      <c r="D3302" s="100">
        <v>44882.28125</v>
      </c>
    </row>
    <row r="3303" spans="2:16" ht="15" customHeight="1">
      <c r="B3303" s="100">
        <v>44882.291666666664</v>
      </c>
      <c r="C3303" s="100">
        <v>44882.28125</v>
      </c>
      <c r="D3303" s="100">
        <v>44882.291666666664</v>
      </c>
    </row>
    <row r="3304" spans="2:16" ht="15" customHeight="1">
      <c r="B3304" s="100">
        <v>44882.302083333336</v>
      </c>
      <c r="C3304" s="100">
        <v>44882.291666666664</v>
      </c>
      <c r="D3304" s="100">
        <v>44882.302083333336</v>
      </c>
    </row>
    <row r="3305" spans="2:16" ht="15" customHeight="1">
      <c r="B3305" s="100">
        <v>44882.3125</v>
      </c>
      <c r="C3305" s="100">
        <v>44882.302083333336</v>
      </c>
      <c r="D3305" s="100">
        <v>44882.3125</v>
      </c>
    </row>
    <row r="3306" spans="2:16" ht="15" customHeight="1">
      <c r="B3306" s="100">
        <v>44882.322916666664</v>
      </c>
      <c r="C3306" s="100">
        <v>44882.3125</v>
      </c>
      <c r="D3306" s="100">
        <v>44882.322916666664</v>
      </c>
      <c r="P3306">
        <v>0</v>
      </c>
    </row>
    <row r="3307" spans="2:16" ht="15" customHeight="1">
      <c r="B3307" s="100">
        <v>44882.333333333336</v>
      </c>
      <c r="C3307" s="100">
        <v>44882.322916666664</v>
      </c>
      <c r="D3307" s="100">
        <v>44882.333333333336</v>
      </c>
      <c r="P3307">
        <v>0</v>
      </c>
    </row>
    <row r="3308" spans="2:16" ht="15" customHeight="1">
      <c r="B3308" s="100">
        <v>44882.34375</v>
      </c>
      <c r="C3308" s="100">
        <v>44882.333333333336</v>
      </c>
      <c r="D3308" s="100">
        <v>44882.34375</v>
      </c>
      <c r="P3308">
        <v>0</v>
      </c>
    </row>
    <row r="3309" spans="2:16" ht="15" customHeight="1">
      <c r="B3309" s="100">
        <v>44882.354166666664</v>
      </c>
      <c r="C3309" s="100">
        <v>44882.34375</v>
      </c>
      <c r="D3309" s="100">
        <v>44882.354166666664</v>
      </c>
      <c r="P3309">
        <v>0</v>
      </c>
    </row>
    <row r="3310" spans="2:16" ht="15" customHeight="1">
      <c r="B3310" s="100">
        <v>44882.364583333336</v>
      </c>
      <c r="C3310" s="100">
        <v>44882.354166666664</v>
      </c>
      <c r="D3310" s="100">
        <v>44882.364583333336</v>
      </c>
    </row>
    <row r="3311" spans="2:16" ht="15" customHeight="1">
      <c r="B3311" s="100">
        <v>44882.375</v>
      </c>
      <c r="C3311" s="100">
        <v>44882.364583333336</v>
      </c>
      <c r="D3311" s="100">
        <v>44882.375</v>
      </c>
      <c r="P3311">
        <v>0</v>
      </c>
    </row>
    <row r="3312" spans="2:16" ht="15" customHeight="1">
      <c r="B3312" s="100">
        <v>44882.385416666664</v>
      </c>
      <c r="C3312" s="100">
        <v>44882.375</v>
      </c>
      <c r="D3312" s="100">
        <v>44882.385416666664</v>
      </c>
      <c r="P3312">
        <v>0</v>
      </c>
    </row>
    <row r="3313" spans="2:16" ht="15" customHeight="1">
      <c r="B3313" s="100">
        <v>44882.395833333336</v>
      </c>
      <c r="C3313" s="100">
        <v>44882.385416666664</v>
      </c>
      <c r="D3313" s="100">
        <v>44882.395833333336</v>
      </c>
      <c r="P3313">
        <v>0</v>
      </c>
    </row>
    <row r="3314" spans="2:16" ht="15" customHeight="1">
      <c r="B3314" s="100">
        <v>44882.40625</v>
      </c>
      <c r="C3314" s="100">
        <v>44882.395833333336</v>
      </c>
      <c r="D3314" s="100">
        <v>44882.40625</v>
      </c>
      <c r="P3314">
        <v>0</v>
      </c>
    </row>
    <row r="3315" spans="2:16" ht="15" customHeight="1">
      <c r="B3315" s="100">
        <v>44882.416666666664</v>
      </c>
      <c r="C3315" s="100">
        <v>44882.40625</v>
      </c>
      <c r="D3315" s="100">
        <v>44882.416666666664</v>
      </c>
    </row>
    <row r="3316" spans="2:16" ht="15" customHeight="1">
      <c r="B3316" s="100">
        <v>44882.427083333336</v>
      </c>
      <c r="C3316" s="100">
        <v>44882.416666666664</v>
      </c>
      <c r="D3316" s="100">
        <v>44882.427083333336</v>
      </c>
    </row>
    <row r="3317" spans="2:16" ht="15" customHeight="1">
      <c r="B3317" s="100">
        <v>44882.4375</v>
      </c>
      <c r="C3317" s="100">
        <v>44882.427083333336</v>
      </c>
      <c r="D3317" s="100">
        <v>44882.4375</v>
      </c>
      <c r="P3317">
        <v>0</v>
      </c>
    </row>
    <row r="3318" spans="2:16" ht="15" customHeight="1">
      <c r="B3318" s="100">
        <v>44882.447916666664</v>
      </c>
      <c r="C3318" s="100">
        <v>44882.4375</v>
      </c>
      <c r="D3318" s="100">
        <v>44882.447916666664</v>
      </c>
      <c r="P3318">
        <v>0</v>
      </c>
    </row>
    <row r="3319" spans="2:16" ht="15" customHeight="1">
      <c r="B3319" s="100">
        <v>44882.458333333336</v>
      </c>
      <c r="C3319" s="100">
        <v>44882.447916666664</v>
      </c>
      <c r="D3319" s="100">
        <v>44882.458333333336</v>
      </c>
      <c r="P3319">
        <v>0</v>
      </c>
    </row>
    <row r="3320" spans="2:16" ht="15" customHeight="1">
      <c r="B3320" s="100">
        <v>44882.46875</v>
      </c>
      <c r="C3320" s="100">
        <v>44882.458333333336</v>
      </c>
      <c r="D3320" s="100">
        <v>44882.46875</v>
      </c>
      <c r="P3320">
        <v>0</v>
      </c>
    </row>
    <row r="3321" spans="2:16" ht="15" customHeight="1">
      <c r="B3321" s="100">
        <v>44882.479166666664</v>
      </c>
      <c r="C3321" s="100">
        <v>44882.46875</v>
      </c>
      <c r="D3321" s="100">
        <v>44882.479166666664</v>
      </c>
      <c r="P3321">
        <v>0</v>
      </c>
    </row>
    <row r="3322" spans="2:16" ht="15" customHeight="1">
      <c r="B3322" s="100">
        <v>44882.489583333336</v>
      </c>
      <c r="C3322" s="100">
        <v>44882.479166666664</v>
      </c>
      <c r="D3322" s="100">
        <v>44882.489583333336</v>
      </c>
      <c r="P3322">
        <v>0</v>
      </c>
    </row>
    <row r="3323" spans="2:16" ht="15" customHeight="1">
      <c r="B3323" s="100">
        <v>44882.5</v>
      </c>
      <c r="C3323" s="100">
        <v>44882.489583333336</v>
      </c>
      <c r="D3323" s="100">
        <v>44882.5</v>
      </c>
      <c r="P3323">
        <v>0</v>
      </c>
    </row>
    <row r="3324" spans="2:16" ht="15" customHeight="1">
      <c r="B3324" s="100">
        <v>44882.510416666664</v>
      </c>
      <c r="C3324" s="100">
        <v>44882.5</v>
      </c>
      <c r="D3324" s="100">
        <v>44882.510416666664</v>
      </c>
      <c r="P3324">
        <v>0</v>
      </c>
    </row>
    <row r="3325" spans="2:16" ht="15" customHeight="1">
      <c r="B3325" s="100">
        <v>44882.520833333336</v>
      </c>
      <c r="C3325" s="100">
        <v>44882.510416666664</v>
      </c>
      <c r="D3325" s="100">
        <v>44882.520833333336</v>
      </c>
      <c r="P3325">
        <v>0</v>
      </c>
    </row>
    <row r="3326" spans="2:16" ht="15" customHeight="1">
      <c r="B3326" s="100">
        <v>44882.53125</v>
      </c>
      <c r="C3326" s="100">
        <v>44882.520833333336</v>
      </c>
      <c r="D3326" s="100">
        <v>44882.53125</v>
      </c>
      <c r="P3326">
        <v>0</v>
      </c>
    </row>
    <row r="3327" spans="2:16" ht="15" customHeight="1">
      <c r="B3327" s="100">
        <v>44882.541666666664</v>
      </c>
      <c r="C3327" s="100">
        <v>44882.53125</v>
      </c>
      <c r="D3327" s="100">
        <v>44882.541666666664</v>
      </c>
      <c r="P3327">
        <v>0</v>
      </c>
    </row>
    <row r="3328" spans="2:16" ht="15" customHeight="1">
      <c r="B3328" s="100">
        <v>44882.552083333336</v>
      </c>
      <c r="C3328" s="100">
        <v>44882.541666666664</v>
      </c>
      <c r="D3328" s="100">
        <v>44882.552083333336</v>
      </c>
      <c r="P3328">
        <v>0</v>
      </c>
    </row>
    <row r="3329" spans="2:16" ht="15" customHeight="1">
      <c r="B3329" s="100">
        <v>44882.5625</v>
      </c>
      <c r="C3329" s="100">
        <v>44882.552083333336</v>
      </c>
      <c r="D3329" s="100">
        <v>44882.5625</v>
      </c>
      <c r="P3329">
        <v>0</v>
      </c>
    </row>
    <row r="3330" spans="2:16" ht="15" customHeight="1">
      <c r="B3330" s="100">
        <v>44882.572916666664</v>
      </c>
      <c r="C3330" s="100">
        <v>44882.5625</v>
      </c>
      <c r="D3330" s="100">
        <v>44882.572916666664</v>
      </c>
    </row>
    <row r="3331" spans="2:16" ht="15" customHeight="1">
      <c r="B3331" s="100">
        <v>44882.583333333336</v>
      </c>
      <c r="C3331" s="100">
        <v>44882.572916666664</v>
      </c>
      <c r="D3331" s="100">
        <v>44882.583333333336</v>
      </c>
    </row>
    <row r="3332" spans="2:16" ht="15" customHeight="1">
      <c r="B3332" s="100">
        <v>44882.59375</v>
      </c>
      <c r="C3332" s="100">
        <v>44882.583333333336</v>
      </c>
      <c r="D3332" s="100">
        <v>44882.59375</v>
      </c>
    </row>
    <row r="3333" spans="2:16" ht="15" customHeight="1">
      <c r="B3333" s="100">
        <v>44882.604166666664</v>
      </c>
      <c r="C3333" s="100">
        <v>44882.59375</v>
      </c>
      <c r="D3333" s="100">
        <v>44882.604166666664</v>
      </c>
      <c r="P3333">
        <v>0</v>
      </c>
    </row>
    <row r="3334" spans="2:16" ht="15" customHeight="1">
      <c r="B3334" s="100">
        <v>44882.614583333336</v>
      </c>
      <c r="C3334" s="100">
        <v>44882.604166666664</v>
      </c>
      <c r="D3334" s="100">
        <v>44882.614583333336</v>
      </c>
    </row>
    <row r="3335" spans="2:16" ht="15" customHeight="1">
      <c r="B3335" s="100">
        <v>44882.625</v>
      </c>
      <c r="C3335" s="100">
        <v>44882.614583333336</v>
      </c>
      <c r="D3335" s="100">
        <v>44882.625</v>
      </c>
      <c r="P3335">
        <v>0</v>
      </c>
    </row>
    <row r="3336" spans="2:16" ht="15" customHeight="1">
      <c r="B3336" s="100">
        <v>44882.635416666664</v>
      </c>
      <c r="C3336" s="100">
        <v>44882.625</v>
      </c>
      <c r="D3336" s="100">
        <v>44882.635416666664</v>
      </c>
      <c r="P3336">
        <v>0</v>
      </c>
    </row>
    <row r="3337" spans="2:16" ht="15" customHeight="1">
      <c r="B3337" s="100">
        <v>44882.65625</v>
      </c>
      <c r="C3337" s="100">
        <v>44882.635416666664</v>
      </c>
      <c r="D3337" s="100">
        <v>44882.65625</v>
      </c>
      <c r="P3337">
        <v>0</v>
      </c>
    </row>
    <row r="3338" spans="2:16" ht="15" customHeight="1">
      <c r="B3338" s="100">
        <v>44882.666666666664</v>
      </c>
      <c r="C3338" s="100">
        <v>44882.65625</v>
      </c>
      <c r="D3338" s="100">
        <v>44882.666666666664</v>
      </c>
    </row>
    <row r="3339" spans="2:16" ht="15" customHeight="1">
      <c r="B3339" s="100">
        <v>44882.677083333336</v>
      </c>
      <c r="C3339" s="100">
        <v>44882.666666666664</v>
      </c>
      <c r="D3339" s="100">
        <v>44882.677083333336</v>
      </c>
      <c r="P3339">
        <v>0</v>
      </c>
    </row>
    <row r="3340" spans="2:16" ht="15" customHeight="1">
      <c r="B3340" s="100">
        <v>44882.6875</v>
      </c>
      <c r="C3340" s="100">
        <v>44882.677083333336</v>
      </c>
      <c r="D3340" s="100">
        <v>44882.6875</v>
      </c>
      <c r="P3340">
        <v>0</v>
      </c>
    </row>
    <row r="3341" spans="2:16" ht="15" customHeight="1">
      <c r="B3341" s="100">
        <v>44882.697916666664</v>
      </c>
      <c r="C3341" s="100">
        <v>44882.6875</v>
      </c>
      <c r="D3341" s="100">
        <v>44882.697916666664</v>
      </c>
      <c r="P3341">
        <v>16.03</v>
      </c>
    </row>
    <row r="3342" spans="2:16" ht="15" customHeight="1">
      <c r="B3342" s="100">
        <v>44882.708333333336</v>
      </c>
      <c r="C3342" s="100">
        <v>44882.697916666664</v>
      </c>
      <c r="D3342" s="100">
        <v>44882.708333333336</v>
      </c>
      <c r="P3342">
        <v>34.950000000000003</v>
      </c>
    </row>
    <row r="3343" spans="2:16" ht="15" customHeight="1">
      <c r="B3343" s="100">
        <v>44882.71875</v>
      </c>
      <c r="C3343" s="100">
        <v>44882.708333333336</v>
      </c>
      <c r="D3343" s="100">
        <v>44882.71875</v>
      </c>
    </row>
    <row r="3344" spans="2:16" ht="15" customHeight="1">
      <c r="B3344" s="100">
        <v>44882.729166666664</v>
      </c>
      <c r="C3344" s="100">
        <v>44882.71875</v>
      </c>
      <c r="D3344" s="100">
        <v>44882.729166666664</v>
      </c>
    </row>
    <row r="3345" spans="2:16" ht="15" customHeight="1">
      <c r="B3345" s="100">
        <v>44882.739583333336</v>
      </c>
      <c r="C3345" s="100">
        <v>44882.729166666664</v>
      </c>
      <c r="D3345" s="100">
        <v>44882.739583333336</v>
      </c>
      <c r="P3345">
        <v>20.13</v>
      </c>
    </row>
    <row r="3346" spans="2:16" ht="15" customHeight="1">
      <c r="B3346" s="100">
        <v>44882.75</v>
      </c>
      <c r="C3346" s="100">
        <v>44882.739583333336</v>
      </c>
      <c r="D3346" s="100">
        <v>44882.75</v>
      </c>
      <c r="P3346">
        <v>29.11</v>
      </c>
    </row>
    <row r="3347" spans="2:16" ht="15" customHeight="1">
      <c r="B3347" s="100">
        <v>44882.760416666664</v>
      </c>
      <c r="C3347" s="100">
        <v>44882.75</v>
      </c>
      <c r="D3347" s="100">
        <v>44882.760416666664</v>
      </c>
      <c r="P3347">
        <v>681.89</v>
      </c>
    </row>
    <row r="3348" spans="2:16" ht="15" customHeight="1">
      <c r="B3348" s="100">
        <v>44882.770833333336</v>
      </c>
      <c r="C3348" s="100">
        <v>44882.760416666664</v>
      </c>
      <c r="D3348" s="100">
        <v>44882.770833333336</v>
      </c>
      <c r="P3348">
        <v>763.82</v>
      </c>
    </row>
    <row r="3349" spans="2:16" ht="15" customHeight="1">
      <c r="B3349" s="100">
        <v>44882.78125</v>
      </c>
      <c r="C3349" s="100">
        <v>44882.770833333336</v>
      </c>
      <c r="D3349" s="100">
        <v>44882.78125</v>
      </c>
      <c r="P3349">
        <v>6.62</v>
      </c>
    </row>
    <row r="3350" spans="2:16" ht="15" customHeight="1">
      <c r="B3350" s="100">
        <v>44882.791666666664</v>
      </c>
      <c r="C3350" s="100">
        <v>44882.78125</v>
      </c>
      <c r="D3350" s="100">
        <v>44882.791666666664</v>
      </c>
      <c r="P3350">
        <v>7.07</v>
      </c>
    </row>
    <row r="3351" spans="2:16" ht="15" customHeight="1">
      <c r="B3351" s="100">
        <v>44882.802083333336</v>
      </c>
      <c r="C3351" s="100">
        <v>44882.791666666664</v>
      </c>
      <c r="D3351" s="100">
        <v>44882.802083333336</v>
      </c>
      <c r="P3351">
        <v>10.039999999999999</v>
      </c>
    </row>
    <row r="3352" spans="2:16" ht="15" customHeight="1">
      <c r="B3352" s="100">
        <v>44882.8125</v>
      </c>
      <c r="C3352" s="100">
        <v>44882.802083333336</v>
      </c>
      <c r="D3352" s="100">
        <v>44882.8125</v>
      </c>
    </row>
    <row r="3353" spans="2:16" ht="15" customHeight="1">
      <c r="B3353" s="100">
        <v>44882.822916666664</v>
      </c>
      <c r="C3353" s="100">
        <v>44882.8125</v>
      </c>
      <c r="D3353" s="100">
        <v>44882.822916666664</v>
      </c>
    </row>
    <row r="3354" spans="2:16" ht="15" customHeight="1">
      <c r="B3354" s="100">
        <v>44882.833333333336</v>
      </c>
      <c r="C3354" s="100">
        <v>44882.822916666664</v>
      </c>
      <c r="D3354" s="100">
        <v>44882.833333333336</v>
      </c>
      <c r="P3354">
        <v>13.68</v>
      </c>
    </row>
    <row r="3355" spans="2:16" ht="15" customHeight="1">
      <c r="B3355" s="100">
        <v>44882.84375</v>
      </c>
      <c r="C3355" s="100">
        <v>44882.833333333336</v>
      </c>
      <c r="D3355" s="100">
        <v>44882.84375</v>
      </c>
    </row>
    <row r="3356" spans="2:16" ht="15" customHeight="1">
      <c r="B3356" s="100">
        <v>44882.854166666664</v>
      </c>
      <c r="C3356" s="100">
        <v>44882.84375</v>
      </c>
      <c r="D3356" s="100">
        <v>44882.854166666664</v>
      </c>
      <c r="P3356">
        <v>3.26</v>
      </c>
    </row>
    <row r="3357" spans="2:16" ht="15" customHeight="1">
      <c r="B3357" s="100">
        <v>44882.864583333336</v>
      </c>
      <c r="C3357" s="100">
        <v>44882.854166666664</v>
      </c>
      <c r="D3357" s="100">
        <v>44882.864583333336</v>
      </c>
    </row>
    <row r="3358" spans="2:16" ht="15" customHeight="1">
      <c r="B3358" s="100">
        <v>44882.875</v>
      </c>
      <c r="C3358" s="100">
        <v>44882.864583333336</v>
      </c>
      <c r="D3358" s="100">
        <v>44882.875</v>
      </c>
      <c r="P3358">
        <v>15.23</v>
      </c>
    </row>
    <row r="3359" spans="2:16" ht="15" customHeight="1">
      <c r="B3359" s="100">
        <v>44882.885416666664</v>
      </c>
      <c r="C3359" s="100">
        <v>44882.875</v>
      </c>
      <c r="D3359" s="100">
        <v>44882.885416666664</v>
      </c>
      <c r="P3359">
        <v>9.2200000000000006</v>
      </c>
    </row>
    <row r="3360" spans="2:16" ht="15" customHeight="1">
      <c r="B3360" s="100">
        <v>44882.895833333336</v>
      </c>
      <c r="C3360" s="100">
        <v>44882.885416666664</v>
      </c>
      <c r="D3360" s="100">
        <v>44882.895833333336</v>
      </c>
      <c r="P3360">
        <v>4</v>
      </c>
    </row>
    <row r="3361" spans="2:16" ht="15" customHeight="1">
      <c r="B3361" s="100">
        <v>44882.90625</v>
      </c>
      <c r="C3361" s="100">
        <v>44882.895833333336</v>
      </c>
      <c r="D3361" s="100">
        <v>44882.90625</v>
      </c>
    </row>
    <row r="3362" spans="2:16" ht="15" customHeight="1">
      <c r="B3362" s="100">
        <v>44882.916666666664</v>
      </c>
      <c r="C3362" s="100">
        <v>44882.90625</v>
      </c>
      <c r="D3362" s="100">
        <v>44882.916666666664</v>
      </c>
    </row>
    <row r="3363" spans="2:16" ht="15" customHeight="1">
      <c r="B3363" s="100">
        <v>44882.927083333336</v>
      </c>
      <c r="C3363" s="100">
        <v>44882.916666666664</v>
      </c>
      <c r="D3363" s="100">
        <v>44882.927083333336</v>
      </c>
      <c r="P3363">
        <v>86.77</v>
      </c>
    </row>
    <row r="3364" spans="2:16" ht="15" customHeight="1">
      <c r="B3364" s="100">
        <v>44882.9375</v>
      </c>
      <c r="C3364" s="100">
        <v>44882.927083333336</v>
      </c>
      <c r="D3364" s="100">
        <v>44882.9375</v>
      </c>
      <c r="P3364">
        <v>0</v>
      </c>
    </row>
    <row r="3365" spans="2:16" ht="15" customHeight="1">
      <c r="B3365" s="100">
        <v>44882.947916666664</v>
      </c>
      <c r="C3365" s="100">
        <v>44882.9375</v>
      </c>
      <c r="D3365" s="100">
        <v>44882.947916666664</v>
      </c>
      <c r="P3365">
        <v>0</v>
      </c>
    </row>
    <row r="3366" spans="2:16" ht="15" customHeight="1">
      <c r="B3366" s="100">
        <v>44882.958333333336</v>
      </c>
      <c r="C3366" s="100">
        <v>44882.947916666664</v>
      </c>
      <c r="D3366" s="100">
        <v>44882.958333333336</v>
      </c>
      <c r="P3366">
        <v>0</v>
      </c>
    </row>
    <row r="3367" spans="2:16" ht="15" customHeight="1">
      <c r="B3367" s="100">
        <v>44882.96875</v>
      </c>
      <c r="C3367" s="100">
        <v>44882.958333333336</v>
      </c>
      <c r="D3367" s="100">
        <v>44882.96875</v>
      </c>
      <c r="P3367">
        <v>0</v>
      </c>
    </row>
    <row r="3368" spans="2:16" ht="15" customHeight="1">
      <c r="B3368" s="100">
        <v>44882.979166666664</v>
      </c>
      <c r="C3368" s="100">
        <v>44882.96875</v>
      </c>
      <c r="D3368" s="100">
        <v>44882.979166666664</v>
      </c>
      <c r="P3368">
        <v>0</v>
      </c>
    </row>
    <row r="3369" spans="2:16" ht="15" customHeight="1">
      <c r="B3369" s="100">
        <v>44882.989583333336</v>
      </c>
      <c r="C3369" s="100">
        <v>44882.979166666664</v>
      </c>
      <c r="D3369" s="100">
        <v>44882.989583333336</v>
      </c>
      <c r="P3369">
        <v>0</v>
      </c>
    </row>
    <row r="3370" spans="2:16" ht="15" customHeight="1">
      <c r="B3370" s="100">
        <v>44883</v>
      </c>
      <c r="C3370" s="100">
        <v>44882.989583333336</v>
      </c>
      <c r="D3370" s="100">
        <v>44883</v>
      </c>
      <c r="P3370">
        <v>0</v>
      </c>
    </row>
    <row r="3371" spans="2:16" ht="15" customHeight="1">
      <c r="B3371" s="100">
        <v>44883.010416666664</v>
      </c>
      <c r="C3371" s="100">
        <v>44883</v>
      </c>
      <c r="D3371" s="100">
        <v>44883.010416666664</v>
      </c>
    </row>
    <row r="3372" spans="2:16" ht="15" customHeight="1">
      <c r="B3372" s="100">
        <v>44883.020833333336</v>
      </c>
      <c r="C3372" s="100">
        <v>44883.010416666664</v>
      </c>
      <c r="D3372" s="100">
        <v>44883.020833333336</v>
      </c>
      <c r="P3372">
        <v>0</v>
      </c>
    </row>
    <row r="3373" spans="2:16" ht="15" customHeight="1">
      <c r="B3373" s="100">
        <v>44883.03125</v>
      </c>
      <c r="C3373" s="100">
        <v>44883.020833333336</v>
      </c>
      <c r="D3373" s="100">
        <v>44883.03125</v>
      </c>
    </row>
    <row r="3374" spans="2:16" ht="15" customHeight="1">
      <c r="B3374" s="100">
        <v>44883.041666666664</v>
      </c>
      <c r="C3374" s="100">
        <v>44883.03125</v>
      </c>
      <c r="D3374" s="100">
        <v>44883.041666666664</v>
      </c>
      <c r="P3374">
        <v>0</v>
      </c>
    </row>
    <row r="3375" spans="2:16" ht="15" customHeight="1">
      <c r="B3375" s="100">
        <v>44883.052083333336</v>
      </c>
      <c r="C3375" s="100">
        <v>44883.041666666664</v>
      </c>
      <c r="D3375" s="100">
        <v>44883.052083333336</v>
      </c>
      <c r="P3375">
        <v>0</v>
      </c>
    </row>
    <row r="3376" spans="2:16" ht="15" customHeight="1">
      <c r="B3376" s="100">
        <v>44883.0625</v>
      </c>
      <c r="C3376" s="100">
        <v>44883.052083333336</v>
      </c>
      <c r="D3376" s="100">
        <v>44883.0625</v>
      </c>
      <c r="P3376">
        <v>0</v>
      </c>
    </row>
    <row r="3377" spans="2:16" ht="15" customHeight="1">
      <c r="B3377" s="100">
        <v>44883.072916666664</v>
      </c>
      <c r="C3377" s="100">
        <v>44883.0625</v>
      </c>
      <c r="D3377" s="100">
        <v>44883.072916666664</v>
      </c>
      <c r="P3377">
        <v>0</v>
      </c>
    </row>
    <row r="3378" spans="2:16" ht="15" customHeight="1">
      <c r="B3378" s="100">
        <v>44883.083333333336</v>
      </c>
      <c r="C3378" s="100">
        <v>44883.072916666664</v>
      </c>
      <c r="D3378" s="100">
        <v>44883.083333333336</v>
      </c>
      <c r="P3378">
        <v>0</v>
      </c>
    </row>
    <row r="3379" spans="2:16" ht="15" customHeight="1">
      <c r="B3379" s="100">
        <v>44883.09375</v>
      </c>
      <c r="C3379" s="100">
        <v>44883.083333333336</v>
      </c>
      <c r="D3379" s="100">
        <v>44883.09375</v>
      </c>
      <c r="P3379">
        <v>0</v>
      </c>
    </row>
    <row r="3380" spans="2:16" ht="15" customHeight="1">
      <c r="B3380" s="100">
        <v>44883.104166666664</v>
      </c>
      <c r="C3380" s="100">
        <v>44883.09375</v>
      </c>
      <c r="D3380" s="100">
        <v>44883.104166666664</v>
      </c>
      <c r="P3380">
        <v>0</v>
      </c>
    </row>
    <row r="3381" spans="2:16" ht="15" customHeight="1">
      <c r="B3381" s="100">
        <v>44883.114583333336</v>
      </c>
      <c r="C3381" s="100">
        <v>44883.104166666664</v>
      </c>
      <c r="D3381" s="100">
        <v>44883.114583333336</v>
      </c>
      <c r="P3381">
        <v>0</v>
      </c>
    </row>
    <row r="3382" spans="2:16" ht="15" customHeight="1">
      <c r="B3382" s="100">
        <v>44883.125</v>
      </c>
      <c r="C3382" s="100">
        <v>44883.114583333336</v>
      </c>
      <c r="D3382" s="100">
        <v>44883.125</v>
      </c>
      <c r="P3382">
        <v>0</v>
      </c>
    </row>
    <row r="3383" spans="2:16" ht="15" customHeight="1">
      <c r="B3383" s="100">
        <v>44883.135416666664</v>
      </c>
      <c r="C3383" s="100">
        <v>44883.125</v>
      </c>
      <c r="D3383" s="100">
        <v>44883.135416666664</v>
      </c>
      <c r="P3383">
        <v>0</v>
      </c>
    </row>
    <row r="3384" spans="2:16" ht="15" customHeight="1">
      <c r="B3384" s="100">
        <v>44883.145833333336</v>
      </c>
      <c r="C3384" s="100">
        <v>44883.135416666664</v>
      </c>
      <c r="D3384" s="100">
        <v>44883.145833333336</v>
      </c>
      <c r="P3384">
        <v>0</v>
      </c>
    </row>
    <row r="3385" spans="2:16" ht="15" customHeight="1">
      <c r="B3385" s="100">
        <v>44883.15625</v>
      </c>
      <c r="C3385" s="100">
        <v>44883.145833333336</v>
      </c>
      <c r="D3385" s="100">
        <v>44883.15625</v>
      </c>
    </row>
    <row r="3386" spans="2:16" ht="15" customHeight="1">
      <c r="B3386" s="100">
        <v>44883.166666666664</v>
      </c>
      <c r="C3386" s="100">
        <v>44883.15625</v>
      </c>
      <c r="D3386" s="100">
        <v>44883.166666666664</v>
      </c>
      <c r="P3386">
        <v>0</v>
      </c>
    </row>
    <row r="3387" spans="2:16" ht="15" customHeight="1">
      <c r="B3387" s="100">
        <v>44883.177083333336</v>
      </c>
      <c r="C3387" s="100">
        <v>44883.166666666664</v>
      </c>
      <c r="D3387" s="100">
        <v>44883.177083333336</v>
      </c>
      <c r="P3387">
        <v>0</v>
      </c>
    </row>
    <row r="3388" spans="2:16" ht="15" customHeight="1">
      <c r="B3388" s="100">
        <v>44883.1875</v>
      </c>
      <c r="C3388" s="100">
        <v>44883.177083333336</v>
      </c>
      <c r="D3388" s="100">
        <v>44883.1875</v>
      </c>
      <c r="P3388">
        <v>0</v>
      </c>
    </row>
    <row r="3389" spans="2:16" ht="15" customHeight="1">
      <c r="B3389" s="100">
        <v>44883.197916666664</v>
      </c>
      <c r="C3389" s="100">
        <v>44883.1875</v>
      </c>
      <c r="D3389" s="100">
        <v>44883.197916666664</v>
      </c>
      <c r="P3389">
        <v>0</v>
      </c>
    </row>
    <row r="3390" spans="2:16" ht="15" customHeight="1">
      <c r="B3390" s="100">
        <v>44883.208333333336</v>
      </c>
      <c r="C3390" s="100">
        <v>44883.197916666664</v>
      </c>
      <c r="D3390" s="100">
        <v>44883.208333333336</v>
      </c>
      <c r="P3390">
        <v>0</v>
      </c>
    </row>
    <row r="3391" spans="2:16" ht="15" customHeight="1">
      <c r="B3391" s="100">
        <v>44883.21875</v>
      </c>
      <c r="C3391" s="100">
        <v>44883.208333333336</v>
      </c>
      <c r="D3391" s="100">
        <v>44883.21875</v>
      </c>
      <c r="P3391">
        <v>0</v>
      </c>
    </row>
    <row r="3392" spans="2:16" ht="15" customHeight="1">
      <c r="B3392" s="100">
        <v>44883.229166666664</v>
      </c>
      <c r="C3392" s="100">
        <v>44883.21875</v>
      </c>
      <c r="D3392" s="100">
        <v>44883.229166666664</v>
      </c>
      <c r="P3392">
        <v>0</v>
      </c>
    </row>
    <row r="3393" spans="2:16" ht="15" customHeight="1">
      <c r="B3393" s="100">
        <v>44883.239583333336</v>
      </c>
      <c r="C3393" s="100">
        <v>44883.229166666664</v>
      </c>
      <c r="D3393" s="100">
        <v>44883.239583333336</v>
      </c>
      <c r="P3393">
        <v>0</v>
      </c>
    </row>
    <row r="3394" spans="2:16" ht="15" customHeight="1">
      <c r="B3394" s="100">
        <v>44883.25</v>
      </c>
      <c r="C3394" s="100">
        <v>44883.239583333336</v>
      </c>
      <c r="D3394" s="100">
        <v>44883.25</v>
      </c>
      <c r="P3394">
        <v>0</v>
      </c>
    </row>
    <row r="3395" spans="2:16" ht="15" customHeight="1">
      <c r="B3395" s="100">
        <v>44883.260416666664</v>
      </c>
      <c r="C3395" s="100">
        <v>44883.25</v>
      </c>
      <c r="D3395" s="100">
        <v>44883.260416666664</v>
      </c>
      <c r="P3395">
        <v>0.04</v>
      </c>
    </row>
    <row r="3396" spans="2:16" ht="15" customHeight="1">
      <c r="B3396" s="100">
        <v>44883.270833333336</v>
      </c>
      <c r="C3396" s="100">
        <v>44883.260416666664</v>
      </c>
      <c r="D3396" s="100">
        <v>44883.270833333336</v>
      </c>
      <c r="P3396">
        <v>0</v>
      </c>
    </row>
    <row r="3397" spans="2:16" ht="15" customHeight="1">
      <c r="B3397" s="100">
        <v>44883.28125</v>
      </c>
      <c r="C3397" s="100">
        <v>44883.270833333336</v>
      </c>
      <c r="D3397" s="100">
        <v>44883.28125</v>
      </c>
    </row>
    <row r="3398" spans="2:16" ht="15" customHeight="1">
      <c r="B3398" s="100">
        <v>44883.291666666664</v>
      </c>
      <c r="C3398" s="100">
        <v>44883.28125</v>
      </c>
      <c r="D3398" s="100">
        <v>44883.291666666664</v>
      </c>
      <c r="P3398">
        <v>0</v>
      </c>
    </row>
    <row r="3399" spans="2:16" ht="15" customHeight="1">
      <c r="B3399" s="100">
        <v>44883.302083333336</v>
      </c>
      <c r="C3399" s="100">
        <v>44883.291666666664</v>
      </c>
      <c r="D3399" s="100">
        <v>44883.302083333336</v>
      </c>
      <c r="P3399">
        <v>0</v>
      </c>
    </row>
    <row r="3400" spans="2:16" ht="15" customHeight="1">
      <c r="B3400" s="100">
        <v>44883.3125</v>
      </c>
      <c r="C3400" s="100">
        <v>44883.302083333336</v>
      </c>
      <c r="D3400" s="100">
        <v>44883.3125</v>
      </c>
      <c r="P3400">
        <v>0</v>
      </c>
    </row>
    <row r="3401" spans="2:16" ht="15" customHeight="1">
      <c r="B3401" s="100">
        <v>44883.322916666664</v>
      </c>
      <c r="C3401" s="100">
        <v>44883.3125</v>
      </c>
      <c r="D3401" s="100">
        <v>44883.322916666664</v>
      </c>
      <c r="P3401">
        <v>0</v>
      </c>
    </row>
    <row r="3402" spans="2:16" ht="15" customHeight="1">
      <c r="B3402" s="100">
        <v>44883.333333333336</v>
      </c>
      <c r="C3402" s="100">
        <v>44883.322916666664</v>
      </c>
      <c r="D3402" s="100">
        <v>44883.333333333336</v>
      </c>
      <c r="P3402">
        <v>0</v>
      </c>
    </row>
    <row r="3403" spans="2:16" ht="15" customHeight="1">
      <c r="B3403" s="100">
        <v>44883.34375</v>
      </c>
      <c r="C3403" s="100">
        <v>44883.333333333336</v>
      </c>
      <c r="D3403" s="100">
        <v>44883.34375</v>
      </c>
      <c r="P3403">
        <v>0</v>
      </c>
    </row>
    <row r="3404" spans="2:16" ht="15" customHeight="1">
      <c r="B3404" s="100">
        <v>44883.354166666664</v>
      </c>
      <c r="C3404" s="100">
        <v>44883.34375</v>
      </c>
      <c r="D3404" s="100">
        <v>44883.354166666664</v>
      </c>
      <c r="P3404">
        <v>0</v>
      </c>
    </row>
    <row r="3405" spans="2:16" ht="15" customHeight="1">
      <c r="B3405" s="100">
        <v>44883.364583333336</v>
      </c>
      <c r="C3405" s="100">
        <v>44883.354166666664</v>
      </c>
      <c r="D3405" s="100">
        <v>44883.364583333336</v>
      </c>
      <c r="P3405">
        <v>0</v>
      </c>
    </row>
    <row r="3406" spans="2:16" ht="15" customHeight="1">
      <c r="B3406" s="100">
        <v>44883.375</v>
      </c>
      <c r="C3406" s="100">
        <v>44883.364583333336</v>
      </c>
      <c r="D3406" s="100">
        <v>44883.375</v>
      </c>
      <c r="P3406">
        <v>0</v>
      </c>
    </row>
    <row r="3407" spans="2:16" ht="15" customHeight="1">
      <c r="B3407" s="100">
        <v>44883.385416666664</v>
      </c>
      <c r="C3407" s="100">
        <v>44883.375</v>
      </c>
      <c r="D3407" s="100">
        <v>44883.385416666664</v>
      </c>
      <c r="P3407">
        <v>0</v>
      </c>
    </row>
    <row r="3408" spans="2:16" ht="15" customHeight="1">
      <c r="B3408" s="100">
        <v>44883.395833333336</v>
      </c>
      <c r="C3408" s="100">
        <v>44883.385416666664</v>
      </c>
      <c r="D3408" s="100">
        <v>44883.395833333336</v>
      </c>
      <c r="P3408">
        <v>0</v>
      </c>
    </row>
    <row r="3409" spans="2:16" ht="15" customHeight="1">
      <c r="B3409" s="100">
        <v>44883.40625</v>
      </c>
      <c r="C3409" s="100">
        <v>44883.395833333336</v>
      </c>
      <c r="D3409" s="100">
        <v>44883.40625</v>
      </c>
      <c r="P3409">
        <v>0</v>
      </c>
    </row>
    <row r="3410" spans="2:16" ht="15" customHeight="1">
      <c r="B3410" s="100">
        <v>44883.416666666664</v>
      </c>
      <c r="C3410" s="100">
        <v>44883.40625</v>
      </c>
      <c r="D3410" s="100">
        <v>44883.416666666664</v>
      </c>
      <c r="P3410">
        <v>0</v>
      </c>
    </row>
    <row r="3411" spans="2:16" ht="15" customHeight="1">
      <c r="B3411" s="100">
        <v>44883.427083333336</v>
      </c>
      <c r="C3411" s="100">
        <v>44883.416666666664</v>
      </c>
      <c r="D3411" s="100">
        <v>44883.427083333336</v>
      </c>
      <c r="P3411">
        <v>0</v>
      </c>
    </row>
    <row r="3412" spans="2:16" ht="15" customHeight="1">
      <c r="B3412" s="100">
        <v>44883.4375</v>
      </c>
      <c r="C3412" s="100">
        <v>44883.427083333336</v>
      </c>
      <c r="D3412" s="100">
        <v>44883.4375</v>
      </c>
      <c r="P3412">
        <v>0</v>
      </c>
    </row>
    <row r="3413" spans="2:16" ht="15" customHeight="1">
      <c r="B3413" s="100">
        <v>44883.447916666664</v>
      </c>
      <c r="C3413" s="100">
        <v>44883.4375</v>
      </c>
      <c r="D3413" s="100">
        <v>44883.447916666664</v>
      </c>
      <c r="P3413">
        <v>0</v>
      </c>
    </row>
    <row r="3414" spans="2:16" ht="15" customHeight="1">
      <c r="B3414" s="100">
        <v>44883.458333333336</v>
      </c>
      <c r="C3414" s="100">
        <v>44883.447916666664</v>
      </c>
      <c r="D3414" s="100">
        <v>44883.458333333336</v>
      </c>
      <c r="P3414">
        <v>0</v>
      </c>
    </row>
    <row r="3415" spans="2:16" ht="15" customHeight="1">
      <c r="B3415" s="100">
        <v>44883.46875</v>
      </c>
      <c r="C3415" s="100">
        <v>44883.458333333336</v>
      </c>
      <c r="D3415" s="100">
        <v>44883.46875</v>
      </c>
      <c r="P3415">
        <v>0</v>
      </c>
    </row>
    <row r="3416" spans="2:16" ht="15" customHeight="1">
      <c r="B3416" s="100">
        <v>44883.479166666664</v>
      </c>
      <c r="C3416" s="100">
        <v>44883.46875</v>
      </c>
      <c r="D3416" s="100">
        <v>44883.479166666664</v>
      </c>
      <c r="P3416">
        <v>0</v>
      </c>
    </row>
    <row r="3417" spans="2:16" ht="15" customHeight="1">
      <c r="B3417" s="100">
        <v>44883.489583333336</v>
      </c>
      <c r="C3417" s="100">
        <v>44883.479166666664</v>
      </c>
      <c r="D3417" s="100">
        <v>44883.489583333336</v>
      </c>
      <c r="P3417">
        <v>0</v>
      </c>
    </row>
    <row r="3418" spans="2:16" ht="15" customHeight="1">
      <c r="B3418" s="100">
        <v>44883.5</v>
      </c>
      <c r="C3418" s="100">
        <v>44883.489583333336</v>
      </c>
      <c r="D3418" s="100">
        <v>44883.5</v>
      </c>
      <c r="P3418">
        <v>0</v>
      </c>
    </row>
    <row r="3419" spans="2:16" ht="15" customHeight="1">
      <c r="B3419" s="100">
        <v>44883.510416666664</v>
      </c>
      <c r="C3419" s="100">
        <v>44883.5</v>
      </c>
      <c r="D3419" s="100">
        <v>44883.510416666664</v>
      </c>
      <c r="P3419">
        <v>0</v>
      </c>
    </row>
    <row r="3420" spans="2:16" ht="15" customHeight="1">
      <c r="B3420" s="100">
        <v>44883.520833333336</v>
      </c>
      <c r="C3420" s="100">
        <v>44883.510416666664</v>
      </c>
      <c r="D3420" s="100">
        <v>44883.520833333336</v>
      </c>
      <c r="P3420">
        <v>0</v>
      </c>
    </row>
    <row r="3421" spans="2:16" ht="15" customHeight="1">
      <c r="B3421" s="100">
        <v>44883.53125</v>
      </c>
      <c r="C3421" s="100">
        <v>44883.520833333336</v>
      </c>
      <c r="D3421" s="100">
        <v>44883.53125</v>
      </c>
      <c r="P3421">
        <v>0</v>
      </c>
    </row>
    <row r="3422" spans="2:16" ht="15" customHeight="1">
      <c r="B3422" s="100">
        <v>44883.541666666664</v>
      </c>
      <c r="C3422" s="100">
        <v>44883.53125</v>
      </c>
      <c r="D3422" s="100">
        <v>44883.541666666664</v>
      </c>
    </row>
    <row r="3423" spans="2:16" ht="15" customHeight="1">
      <c r="B3423" s="100">
        <v>44883.552083333336</v>
      </c>
      <c r="C3423" s="100">
        <v>44883.541666666664</v>
      </c>
      <c r="D3423" s="100">
        <v>44883.552083333336</v>
      </c>
    </row>
    <row r="3424" spans="2:16" ht="15" customHeight="1">
      <c r="B3424" s="100">
        <v>44883.5625</v>
      </c>
      <c r="C3424" s="100">
        <v>44883.552083333336</v>
      </c>
      <c r="D3424" s="100">
        <v>44883.5625</v>
      </c>
      <c r="P3424">
        <v>0</v>
      </c>
    </row>
    <row r="3425" spans="2:16" ht="15" customHeight="1">
      <c r="B3425" s="100">
        <v>44883.572916666664</v>
      </c>
      <c r="C3425" s="100">
        <v>44883.5625</v>
      </c>
      <c r="D3425" s="100">
        <v>44883.572916666664</v>
      </c>
      <c r="P3425">
        <v>0</v>
      </c>
    </row>
    <row r="3426" spans="2:16" ht="15" customHeight="1">
      <c r="B3426" s="100">
        <v>44883.583333333336</v>
      </c>
      <c r="C3426" s="100">
        <v>44883.572916666664</v>
      </c>
      <c r="D3426" s="100">
        <v>44883.583333333336</v>
      </c>
      <c r="P3426">
        <v>0</v>
      </c>
    </row>
    <row r="3427" spans="2:16" ht="15" customHeight="1">
      <c r="B3427" s="100">
        <v>44883.59375</v>
      </c>
      <c r="C3427" s="100">
        <v>44883.583333333336</v>
      </c>
      <c r="D3427" s="100">
        <v>44883.59375</v>
      </c>
      <c r="P3427">
        <v>0.42</v>
      </c>
    </row>
    <row r="3428" spans="2:16" ht="15" customHeight="1">
      <c r="B3428" s="100">
        <v>44883.604166666664</v>
      </c>
      <c r="C3428" s="100">
        <v>44883.59375</v>
      </c>
      <c r="D3428" s="100">
        <v>44883.604166666664</v>
      </c>
      <c r="P3428">
        <v>2.1800000000000002</v>
      </c>
    </row>
    <row r="3429" spans="2:16" ht="15" customHeight="1">
      <c r="B3429" s="100">
        <v>44883.614583333336</v>
      </c>
      <c r="C3429" s="100">
        <v>44883.604166666664</v>
      </c>
      <c r="D3429" s="100">
        <v>44883.614583333336</v>
      </c>
      <c r="P3429">
        <v>0</v>
      </c>
    </row>
    <row r="3430" spans="2:16" ht="15" customHeight="1">
      <c r="B3430" s="100">
        <v>44883.625</v>
      </c>
      <c r="C3430" s="100">
        <v>44883.614583333336</v>
      </c>
      <c r="D3430" s="100">
        <v>44883.625</v>
      </c>
      <c r="P3430">
        <v>0</v>
      </c>
    </row>
    <row r="3431" spans="2:16" ht="15" customHeight="1">
      <c r="B3431" s="100">
        <v>44883.635416666664</v>
      </c>
      <c r="C3431" s="100">
        <v>44883.625</v>
      </c>
      <c r="D3431" s="100">
        <v>44883.635416666664</v>
      </c>
      <c r="P3431">
        <v>6.52</v>
      </c>
    </row>
    <row r="3432" spans="2:16" ht="15" customHeight="1">
      <c r="B3432" s="100">
        <v>44883.645833333336</v>
      </c>
      <c r="C3432" s="100">
        <v>44883.635416666664</v>
      </c>
      <c r="D3432" s="100">
        <v>44883.645833333336</v>
      </c>
      <c r="P3432">
        <v>2.21</v>
      </c>
    </row>
    <row r="3433" spans="2:16" ht="15" customHeight="1">
      <c r="B3433" s="100">
        <v>44883.65625</v>
      </c>
      <c r="C3433" s="100">
        <v>44883.645833333336</v>
      </c>
      <c r="D3433" s="100">
        <v>44883.65625</v>
      </c>
      <c r="P3433">
        <v>1.44</v>
      </c>
    </row>
    <row r="3434" spans="2:16" ht="15" customHeight="1">
      <c r="B3434" s="100">
        <v>44883.666666666664</v>
      </c>
      <c r="C3434" s="100">
        <v>44883.65625</v>
      </c>
      <c r="D3434" s="100">
        <v>44883.666666666664</v>
      </c>
      <c r="P3434">
        <v>1.5</v>
      </c>
    </row>
    <row r="3435" spans="2:16" ht="15" customHeight="1">
      <c r="B3435" s="100">
        <v>44883.677083333336</v>
      </c>
      <c r="C3435" s="100">
        <v>44883.666666666664</v>
      </c>
      <c r="D3435" s="100">
        <v>44883.677083333336</v>
      </c>
      <c r="P3435">
        <v>0.8</v>
      </c>
    </row>
    <row r="3436" spans="2:16" ht="15" customHeight="1">
      <c r="B3436" s="100">
        <v>44883.6875</v>
      </c>
      <c r="C3436" s="100">
        <v>44883.677083333336</v>
      </c>
      <c r="D3436" s="100">
        <v>44883.6875</v>
      </c>
      <c r="P3436">
        <v>4.01</v>
      </c>
    </row>
    <row r="3437" spans="2:16" ht="15" customHeight="1">
      <c r="B3437" s="100">
        <v>44883.697916666664</v>
      </c>
      <c r="C3437" s="100">
        <v>44883.6875</v>
      </c>
      <c r="D3437" s="100">
        <v>44883.697916666664</v>
      </c>
      <c r="P3437">
        <v>2.61</v>
      </c>
    </row>
    <row r="3438" spans="2:16" ht="15" customHeight="1">
      <c r="B3438" s="100">
        <v>44883.708333333336</v>
      </c>
      <c r="C3438" s="100">
        <v>44883.697916666664</v>
      </c>
      <c r="D3438" s="100">
        <v>44883.708333333336</v>
      </c>
      <c r="P3438">
        <v>1.0900000000000001</v>
      </c>
    </row>
    <row r="3439" spans="2:16" ht="15" customHeight="1">
      <c r="B3439" s="100">
        <v>44883.71875</v>
      </c>
      <c r="C3439" s="100">
        <v>44883.708333333336</v>
      </c>
      <c r="D3439" s="100">
        <v>44883.71875</v>
      </c>
      <c r="P3439">
        <v>0.82</v>
      </c>
    </row>
    <row r="3440" spans="2:16" ht="15" customHeight="1">
      <c r="B3440" s="100">
        <v>44883.729166666664</v>
      </c>
      <c r="C3440" s="100">
        <v>44883.71875</v>
      </c>
      <c r="D3440" s="100">
        <v>44883.729166666664</v>
      </c>
      <c r="P3440">
        <v>2.2599999999999998</v>
      </c>
    </row>
    <row r="3441" spans="2:16" ht="15" customHeight="1">
      <c r="B3441" s="100">
        <v>44883.739583333336</v>
      </c>
      <c r="C3441" s="100">
        <v>44883.729166666664</v>
      </c>
      <c r="D3441" s="100">
        <v>44883.739583333336</v>
      </c>
    </row>
    <row r="3442" spans="2:16" ht="15" customHeight="1">
      <c r="B3442" s="100">
        <v>44883.75</v>
      </c>
      <c r="C3442" s="100">
        <v>44883.739583333336</v>
      </c>
      <c r="D3442" s="100">
        <v>44883.75</v>
      </c>
    </row>
    <row r="3443" spans="2:16" ht="15" customHeight="1">
      <c r="B3443" s="100">
        <v>44883.760416666664</v>
      </c>
      <c r="C3443" s="100">
        <v>44883.75</v>
      </c>
      <c r="D3443" s="100">
        <v>44883.760416666664</v>
      </c>
      <c r="P3443">
        <v>310.97000000000003</v>
      </c>
    </row>
    <row r="3444" spans="2:16" ht="15" customHeight="1">
      <c r="B3444" s="100">
        <v>44883.770833333336</v>
      </c>
      <c r="C3444" s="100">
        <v>44883.760416666664</v>
      </c>
      <c r="D3444" s="100">
        <v>44883.770833333336</v>
      </c>
      <c r="P3444">
        <v>580.24</v>
      </c>
    </row>
    <row r="3445" spans="2:16" ht="15" customHeight="1">
      <c r="B3445" s="100">
        <v>44883.78125</v>
      </c>
      <c r="C3445" s="100">
        <v>44883.770833333336</v>
      </c>
      <c r="D3445" s="100">
        <v>44883.78125</v>
      </c>
      <c r="P3445">
        <v>255.35</v>
      </c>
    </row>
    <row r="3446" spans="2:16" ht="15" customHeight="1">
      <c r="B3446" s="100">
        <v>44883.791666666664</v>
      </c>
      <c r="C3446" s="100">
        <v>44883.78125</v>
      </c>
      <c r="D3446" s="100">
        <v>44883.791666666664</v>
      </c>
    </row>
    <row r="3447" spans="2:16" ht="15" customHeight="1">
      <c r="B3447" s="100">
        <v>44883.802083333336</v>
      </c>
      <c r="C3447" s="100">
        <v>44883.791666666664</v>
      </c>
      <c r="D3447" s="100">
        <v>44883.802083333336</v>
      </c>
    </row>
    <row r="3448" spans="2:16" ht="15" customHeight="1">
      <c r="B3448" s="100">
        <v>44883.8125</v>
      </c>
      <c r="C3448" s="100">
        <v>44883.802083333336</v>
      </c>
      <c r="D3448" s="100">
        <v>44883.8125</v>
      </c>
    </row>
    <row r="3449" spans="2:16" ht="15" customHeight="1">
      <c r="B3449" s="100">
        <v>44883.822916666664</v>
      </c>
      <c r="C3449" s="100">
        <v>44883.8125</v>
      </c>
      <c r="D3449" s="100">
        <v>44883.822916666664</v>
      </c>
    </row>
    <row r="3450" spans="2:16" ht="15" customHeight="1">
      <c r="B3450" s="100">
        <v>44883.833333333336</v>
      </c>
      <c r="C3450" s="100">
        <v>44883.822916666664</v>
      </c>
      <c r="D3450" s="100">
        <v>44883.833333333336</v>
      </c>
    </row>
    <row r="3451" spans="2:16" ht="15" customHeight="1">
      <c r="B3451" s="100">
        <v>44883.84375</v>
      </c>
      <c r="C3451" s="100">
        <v>44883.833333333336</v>
      </c>
      <c r="D3451" s="100">
        <v>44883.84375</v>
      </c>
    </row>
    <row r="3452" spans="2:16" ht="15" customHeight="1">
      <c r="B3452" s="100">
        <v>44883.854166666664</v>
      </c>
      <c r="C3452" s="100">
        <v>44883.84375</v>
      </c>
      <c r="D3452" s="100">
        <v>44883.854166666664</v>
      </c>
      <c r="P3452">
        <v>0</v>
      </c>
    </row>
    <row r="3453" spans="2:16" ht="15" customHeight="1">
      <c r="B3453" s="100">
        <v>44883.864583333336</v>
      </c>
      <c r="C3453" s="100">
        <v>44883.854166666664</v>
      </c>
      <c r="D3453" s="100">
        <v>44883.864583333336</v>
      </c>
    </row>
    <row r="3454" spans="2:16" ht="15" customHeight="1">
      <c r="B3454" s="100">
        <v>44883.875</v>
      </c>
      <c r="C3454" s="100">
        <v>44883.864583333336</v>
      </c>
      <c r="D3454" s="100">
        <v>44883.875</v>
      </c>
      <c r="P3454">
        <v>0</v>
      </c>
    </row>
    <row r="3455" spans="2:16" ht="15" customHeight="1">
      <c r="B3455" s="100">
        <v>44883.885416666664</v>
      </c>
      <c r="C3455" s="100">
        <v>44883.875</v>
      </c>
      <c r="D3455" s="100">
        <v>44883.885416666664</v>
      </c>
      <c r="P3455">
        <v>0</v>
      </c>
    </row>
    <row r="3456" spans="2:16" ht="15" customHeight="1">
      <c r="B3456" s="100">
        <v>44883.895833333336</v>
      </c>
      <c r="C3456" s="100">
        <v>44883.885416666664</v>
      </c>
      <c r="D3456" s="100">
        <v>44883.895833333336</v>
      </c>
      <c r="P3456">
        <v>0</v>
      </c>
    </row>
    <row r="3457" spans="2:16" ht="15" customHeight="1">
      <c r="B3457" s="100">
        <v>44883.90625</v>
      </c>
      <c r="C3457" s="100">
        <v>44883.895833333336</v>
      </c>
      <c r="D3457" s="100">
        <v>44883.90625</v>
      </c>
      <c r="P3457">
        <v>0</v>
      </c>
    </row>
    <row r="3458" spans="2:16" ht="15" customHeight="1">
      <c r="B3458" s="100">
        <v>44883.916666666664</v>
      </c>
      <c r="C3458" s="100">
        <v>44883.90625</v>
      </c>
      <c r="D3458" s="100">
        <v>44883.916666666664</v>
      </c>
      <c r="P3458">
        <v>0</v>
      </c>
    </row>
    <row r="3459" spans="2:16" ht="15" customHeight="1">
      <c r="B3459" s="100">
        <v>44883.927083333336</v>
      </c>
      <c r="C3459" s="100">
        <v>44883.916666666664</v>
      </c>
      <c r="D3459" s="100">
        <v>44883.927083333336</v>
      </c>
      <c r="P3459">
        <v>0</v>
      </c>
    </row>
    <row r="3460" spans="2:16" ht="15" customHeight="1">
      <c r="B3460" s="100">
        <v>44883.9375</v>
      </c>
      <c r="C3460" s="100">
        <v>44883.927083333336</v>
      </c>
      <c r="D3460" s="100">
        <v>44883.9375</v>
      </c>
      <c r="P3460">
        <v>0</v>
      </c>
    </row>
    <row r="3461" spans="2:16" ht="15" customHeight="1">
      <c r="B3461" s="100">
        <v>44883.947916666664</v>
      </c>
      <c r="C3461" s="100">
        <v>44883.9375</v>
      </c>
      <c r="D3461" s="100">
        <v>44883.947916666664</v>
      </c>
      <c r="P3461">
        <v>0</v>
      </c>
    </row>
    <row r="3462" spans="2:16" ht="15" customHeight="1">
      <c r="B3462" s="100">
        <v>44883.958333333336</v>
      </c>
      <c r="C3462" s="100">
        <v>44883.947916666664</v>
      </c>
      <c r="D3462" s="100">
        <v>44883.958333333336</v>
      </c>
      <c r="P3462">
        <v>0.08</v>
      </c>
    </row>
    <row r="3463" spans="2:16" ht="15" customHeight="1">
      <c r="B3463" s="100">
        <v>44883.96875</v>
      </c>
      <c r="C3463" s="100">
        <v>44883.958333333336</v>
      </c>
      <c r="D3463" s="100">
        <v>44883.96875</v>
      </c>
      <c r="P3463">
        <v>0</v>
      </c>
    </row>
    <row r="3464" spans="2:16" ht="15" customHeight="1">
      <c r="B3464" s="100">
        <v>44883.979166666664</v>
      </c>
      <c r="C3464" s="100">
        <v>44883.96875</v>
      </c>
      <c r="D3464" s="100">
        <v>44883.979166666664</v>
      </c>
    </row>
    <row r="3465" spans="2:16" ht="15" customHeight="1">
      <c r="B3465" s="100">
        <v>44883.989583333336</v>
      </c>
      <c r="C3465" s="100">
        <v>44883.979166666664</v>
      </c>
      <c r="D3465" s="100">
        <v>44883.989583333336</v>
      </c>
    </row>
    <row r="3466" spans="2:16" ht="15" customHeight="1">
      <c r="B3466" s="100">
        <v>44884</v>
      </c>
      <c r="C3466" s="100">
        <v>44883.989583333336</v>
      </c>
      <c r="D3466" s="100">
        <v>44884</v>
      </c>
    </row>
    <row r="3467" spans="2:16" ht="15" customHeight="1">
      <c r="B3467" s="100">
        <v>44884.010416666664</v>
      </c>
      <c r="C3467" s="100">
        <v>44884</v>
      </c>
      <c r="D3467" s="100">
        <v>44884.010416666664</v>
      </c>
      <c r="P3467">
        <v>0</v>
      </c>
    </row>
    <row r="3468" spans="2:16" ht="15" customHeight="1">
      <c r="B3468" s="100">
        <v>44884.020833333336</v>
      </c>
      <c r="C3468" s="100">
        <v>44884.010416666664</v>
      </c>
      <c r="D3468" s="100">
        <v>44884.020833333336</v>
      </c>
      <c r="P3468">
        <v>0</v>
      </c>
    </row>
    <row r="3469" spans="2:16" ht="15" customHeight="1">
      <c r="B3469" s="100">
        <v>44884.03125</v>
      </c>
      <c r="C3469" s="100">
        <v>44884.020833333336</v>
      </c>
      <c r="D3469" s="100">
        <v>44884.03125</v>
      </c>
      <c r="P3469">
        <v>0</v>
      </c>
    </row>
    <row r="3470" spans="2:16" ht="15" customHeight="1">
      <c r="B3470" s="100">
        <v>44884.041666666664</v>
      </c>
      <c r="C3470" s="100">
        <v>44884.03125</v>
      </c>
      <c r="D3470" s="100">
        <v>44884.041666666664</v>
      </c>
    </row>
    <row r="3471" spans="2:16" ht="15" customHeight="1">
      <c r="B3471" s="100">
        <v>44884.052083333336</v>
      </c>
      <c r="C3471" s="100">
        <v>44884.041666666664</v>
      </c>
      <c r="D3471" s="100">
        <v>44884.052083333336</v>
      </c>
      <c r="P3471">
        <v>0</v>
      </c>
    </row>
    <row r="3472" spans="2:16" ht="15" customHeight="1">
      <c r="B3472" s="100">
        <v>44884.0625</v>
      </c>
      <c r="C3472" s="100">
        <v>44884.052083333336</v>
      </c>
      <c r="D3472" s="100">
        <v>44884.0625</v>
      </c>
    </row>
    <row r="3473" spans="2:16" ht="15" customHeight="1">
      <c r="B3473" s="100">
        <v>44884.072916666664</v>
      </c>
      <c r="C3473" s="100">
        <v>44884.0625</v>
      </c>
      <c r="D3473" s="100">
        <v>44884.072916666664</v>
      </c>
      <c r="P3473">
        <v>0</v>
      </c>
    </row>
    <row r="3474" spans="2:16" ht="15" customHeight="1">
      <c r="B3474" s="100">
        <v>44884.083333333336</v>
      </c>
      <c r="C3474" s="100">
        <v>44884.072916666664</v>
      </c>
      <c r="D3474" s="100">
        <v>44884.083333333336</v>
      </c>
      <c r="P3474">
        <v>0</v>
      </c>
    </row>
    <row r="3475" spans="2:16" ht="15" customHeight="1">
      <c r="B3475" s="100">
        <v>44884.09375</v>
      </c>
      <c r="C3475" s="100">
        <v>44884.083333333336</v>
      </c>
      <c r="D3475" s="100">
        <v>44884.09375</v>
      </c>
      <c r="P3475">
        <v>0</v>
      </c>
    </row>
    <row r="3476" spans="2:16" ht="15" customHeight="1">
      <c r="B3476" s="100">
        <v>44884.104166666664</v>
      </c>
      <c r="C3476" s="100">
        <v>44884.09375</v>
      </c>
      <c r="D3476" s="100">
        <v>44884.104166666664</v>
      </c>
      <c r="P3476">
        <v>0.39</v>
      </c>
    </row>
    <row r="3477" spans="2:16" ht="15" customHeight="1">
      <c r="B3477" s="100">
        <v>44884.114583333336</v>
      </c>
      <c r="C3477" s="100">
        <v>44884.104166666664</v>
      </c>
      <c r="D3477" s="100">
        <v>44884.114583333336</v>
      </c>
    </row>
    <row r="3478" spans="2:16" ht="15" customHeight="1">
      <c r="B3478" s="100">
        <v>44884.125</v>
      </c>
      <c r="C3478" s="100">
        <v>44884.114583333336</v>
      </c>
      <c r="D3478" s="100">
        <v>44884.125</v>
      </c>
      <c r="P3478">
        <v>0</v>
      </c>
    </row>
    <row r="3479" spans="2:16" ht="15" customHeight="1">
      <c r="B3479" s="100">
        <v>44884.135416666664</v>
      </c>
      <c r="C3479" s="100">
        <v>44884.125</v>
      </c>
      <c r="D3479" s="100">
        <v>44884.135416666664</v>
      </c>
      <c r="P3479">
        <v>0</v>
      </c>
    </row>
    <row r="3480" spans="2:16" ht="15" customHeight="1">
      <c r="B3480" s="100">
        <v>44884.145833333336</v>
      </c>
      <c r="C3480" s="100">
        <v>44884.135416666664</v>
      </c>
      <c r="D3480" s="100">
        <v>44884.145833333336</v>
      </c>
      <c r="P3480">
        <v>0</v>
      </c>
    </row>
    <row r="3481" spans="2:16" ht="15" customHeight="1">
      <c r="B3481" s="100">
        <v>44884.15625</v>
      </c>
      <c r="C3481" s="100">
        <v>44884.145833333336</v>
      </c>
      <c r="D3481" s="100">
        <v>44884.15625</v>
      </c>
      <c r="P3481">
        <v>0</v>
      </c>
    </row>
    <row r="3482" spans="2:16" ht="15" customHeight="1">
      <c r="B3482" s="100">
        <v>44884.166666666664</v>
      </c>
      <c r="C3482" s="100">
        <v>44884.15625</v>
      </c>
      <c r="D3482" s="100">
        <v>44884.166666666664</v>
      </c>
      <c r="P3482">
        <v>0</v>
      </c>
    </row>
    <row r="3483" spans="2:16" ht="15" customHeight="1">
      <c r="B3483" s="100">
        <v>44884.177083333336</v>
      </c>
      <c r="C3483" s="100">
        <v>44884.166666666664</v>
      </c>
      <c r="D3483" s="100">
        <v>44884.177083333336</v>
      </c>
      <c r="P3483">
        <v>0</v>
      </c>
    </row>
    <row r="3484" spans="2:16" ht="15" customHeight="1">
      <c r="B3484" s="100">
        <v>44884.1875</v>
      </c>
      <c r="C3484" s="100">
        <v>44884.177083333336</v>
      </c>
      <c r="D3484" s="100">
        <v>44884.1875</v>
      </c>
      <c r="P3484">
        <v>0</v>
      </c>
    </row>
    <row r="3485" spans="2:16" ht="15" customHeight="1">
      <c r="B3485" s="100">
        <v>44884.197916666664</v>
      </c>
      <c r="C3485" s="100">
        <v>44884.1875</v>
      </c>
      <c r="D3485" s="100">
        <v>44884.197916666664</v>
      </c>
    </row>
    <row r="3486" spans="2:16" ht="15" customHeight="1">
      <c r="B3486" s="100">
        <v>44884.208333333336</v>
      </c>
      <c r="C3486" s="100">
        <v>44884.197916666664</v>
      </c>
      <c r="D3486" s="100">
        <v>44884.208333333336</v>
      </c>
      <c r="P3486">
        <v>0</v>
      </c>
    </row>
    <row r="3487" spans="2:16" ht="15" customHeight="1">
      <c r="B3487" s="100">
        <v>44884.21875</v>
      </c>
      <c r="C3487" s="100">
        <v>44884.208333333336</v>
      </c>
      <c r="D3487" s="100">
        <v>44884.21875</v>
      </c>
      <c r="P3487">
        <v>0</v>
      </c>
    </row>
    <row r="3488" spans="2:16" ht="15" customHeight="1">
      <c r="B3488" s="100">
        <v>44884.229166666664</v>
      </c>
      <c r="C3488" s="100">
        <v>44884.21875</v>
      </c>
      <c r="D3488" s="100">
        <v>44884.229166666664</v>
      </c>
      <c r="P3488">
        <v>0</v>
      </c>
    </row>
    <row r="3489" spans="2:16" ht="15" customHeight="1">
      <c r="B3489" s="100">
        <v>44884.239583333336</v>
      </c>
      <c r="C3489" s="100">
        <v>44884.229166666664</v>
      </c>
      <c r="D3489" s="100">
        <v>44884.239583333336</v>
      </c>
      <c r="P3489">
        <v>0</v>
      </c>
    </row>
    <row r="3490" spans="2:16" ht="15" customHeight="1">
      <c r="B3490" s="100">
        <v>44884.25</v>
      </c>
      <c r="C3490" s="100">
        <v>44884.239583333336</v>
      </c>
      <c r="D3490" s="100">
        <v>44884.25</v>
      </c>
      <c r="P3490">
        <v>0</v>
      </c>
    </row>
    <row r="3491" spans="2:16" ht="15" customHeight="1">
      <c r="B3491" s="100">
        <v>44884.260416666664</v>
      </c>
      <c r="C3491" s="100">
        <v>44884.25</v>
      </c>
      <c r="D3491" s="100">
        <v>44884.260416666664</v>
      </c>
      <c r="P3491">
        <v>0</v>
      </c>
    </row>
    <row r="3492" spans="2:16" ht="15" customHeight="1">
      <c r="B3492" s="100">
        <v>44884.270833333336</v>
      </c>
      <c r="C3492" s="100">
        <v>44884.260416666664</v>
      </c>
      <c r="D3492" s="100">
        <v>44884.270833333336</v>
      </c>
      <c r="P3492">
        <v>0</v>
      </c>
    </row>
    <row r="3493" spans="2:16" ht="15" customHeight="1">
      <c r="B3493" s="100">
        <v>44884.28125</v>
      </c>
      <c r="C3493" s="100">
        <v>44884.270833333336</v>
      </c>
      <c r="D3493" s="100">
        <v>44884.28125</v>
      </c>
      <c r="P3493">
        <v>0</v>
      </c>
    </row>
    <row r="3494" spans="2:16" ht="15" customHeight="1">
      <c r="B3494" s="100">
        <v>44884.291666666664</v>
      </c>
      <c r="C3494" s="100">
        <v>44884.28125</v>
      </c>
      <c r="D3494" s="100">
        <v>44884.291666666664</v>
      </c>
      <c r="P3494">
        <v>0</v>
      </c>
    </row>
    <row r="3495" spans="2:16" ht="15" customHeight="1">
      <c r="B3495" s="100">
        <v>44884.302083333336</v>
      </c>
      <c r="C3495" s="100">
        <v>44884.291666666664</v>
      </c>
      <c r="D3495" s="100">
        <v>44884.302083333336</v>
      </c>
    </row>
    <row r="3496" spans="2:16" ht="15" customHeight="1">
      <c r="B3496" s="100">
        <v>44884.3125</v>
      </c>
      <c r="C3496" s="100">
        <v>44884.302083333336</v>
      </c>
      <c r="D3496" s="100">
        <v>44884.3125</v>
      </c>
      <c r="P3496">
        <v>0</v>
      </c>
    </row>
    <row r="3497" spans="2:16" ht="15" customHeight="1">
      <c r="B3497" s="100">
        <v>44884.322916666664</v>
      </c>
      <c r="C3497" s="100">
        <v>44884.3125</v>
      </c>
      <c r="D3497" s="100">
        <v>44884.322916666664</v>
      </c>
      <c r="P3497">
        <v>0</v>
      </c>
    </row>
    <row r="3498" spans="2:16" ht="15" customHeight="1">
      <c r="B3498" s="100">
        <v>44884.333333333336</v>
      </c>
      <c r="C3498" s="100">
        <v>44884.322916666664</v>
      </c>
      <c r="D3498" s="100">
        <v>44884.333333333336</v>
      </c>
      <c r="P3498">
        <v>0</v>
      </c>
    </row>
    <row r="3499" spans="2:16" ht="15" customHeight="1">
      <c r="B3499" s="100">
        <v>44884.34375</v>
      </c>
      <c r="C3499" s="100">
        <v>44884.333333333336</v>
      </c>
      <c r="D3499" s="100">
        <v>44884.34375</v>
      </c>
      <c r="P3499">
        <v>0</v>
      </c>
    </row>
    <row r="3500" spans="2:16" ht="15" customHeight="1">
      <c r="B3500" s="100">
        <v>44884.354166666664</v>
      </c>
      <c r="C3500" s="100">
        <v>44884.34375</v>
      </c>
      <c r="D3500" s="100">
        <v>44884.354166666664</v>
      </c>
      <c r="P3500">
        <v>0</v>
      </c>
    </row>
    <row r="3501" spans="2:16" ht="15" customHeight="1">
      <c r="B3501" s="100">
        <v>44884.364583333336</v>
      </c>
      <c r="C3501" s="100">
        <v>44884.354166666664</v>
      </c>
      <c r="D3501" s="100">
        <v>44884.364583333336</v>
      </c>
      <c r="P3501">
        <v>0</v>
      </c>
    </row>
    <row r="3502" spans="2:16" ht="15" customHeight="1">
      <c r="B3502" s="100">
        <v>44884.375</v>
      </c>
      <c r="C3502" s="100">
        <v>44884.364583333336</v>
      </c>
      <c r="D3502" s="100">
        <v>44884.375</v>
      </c>
      <c r="P3502">
        <v>0</v>
      </c>
    </row>
    <row r="3503" spans="2:16" ht="15" customHeight="1">
      <c r="B3503" s="100">
        <v>44884.385416666664</v>
      </c>
      <c r="C3503" s="100">
        <v>44884.375</v>
      </c>
      <c r="D3503" s="100">
        <v>44884.385416666664</v>
      </c>
      <c r="P3503">
        <v>0</v>
      </c>
    </row>
    <row r="3504" spans="2:16" ht="15" customHeight="1">
      <c r="B3504" s="100">
        <v>44884.395833333336</v>
      </c>
      <c r="C3504" s="100">
        <v>44884.385416666664</v>
      </c>
      <c r="D3504" s="100">
        <v>44884.395833333336</v>
      </c>
      <c r="P3504">
        <v>0</v>
      </c>
    </row>
    <row r="3505" spans="2:16" ht="15" customHeight="1">
      <c r="B3505" s="100">
        <v>44884.40625</v>
      </c>
      <c r="C3505" s="100">
        <v>44884.395833333336</v>
      </c>
      <c r="D3505" s="100">
        <v>44884.40625</v>
      </c>
      <c r="P3505">
        <v>0</v>
      </c>
    </row>
    <row r="3506" spans="2:16" ht="15" customHeight="1">
      <c r="B3506" s="100">
        <v>44884.416666666664</v>
      </c>
      <c r="C3506" s="100">
        <v>44884.40625</v>
      </c>
      <c r="D3506" s="100">
        <v>44884.416666666664</v>
      </c>
      <c r="P3506">
        <v>0</v>
      </c>
    </row>
    <row r="3507" spans="2:16" ht="15" customHeight="1">
      <c r="B3507" s="100">
        <v>44884.427083333336</v>
      </c>
      <c r="C3507" s="100">
        <v>44884.416666666664</v>
      </c>
      <c r="D3507" s="100">
        <v>44884.427083333336</v>
      </c>
      <c r="P3507">
        <v>0</v>
      </c>
    </row>
    <row r="3508" spans="2:16" ht="15" customHeight="1">
      <c r="B3508" s="100">
        <v>44884.4375</v>
      </c>
      <c r="C3508" s="100">
        <v>44884.427083333336</v>
      </c>
      <c r="D3508" s="100">
        <v>44884.4375</v>
      </c>
      <c r="P3508">
        <v>0</v>
      </c>
    </row>
    <row r="3509" spans="2:16" ht="15" customHeight="1">
      <c r="B3509" s="100">
        <v>44884.447916666664</v>
      </c>
      <c r="C3509" s="100">
        <v>44884.4375</v>
      </c>
      <c r="D3509" s="100">
        <v>44884.447916666664</v>
      </c>
    </row>
    <row r="3510" spans="2:16" ht="15" customHeight="1">
      <c r="B3510" s="100">
        <v>44884.458333333336</v>
      </c>
      <c r="C3510" s="100">
        <v>44884.447916666664</v>
      </c>
      <c r="D3510" s="100">
        <v>44884.458333333336</v>
      </c>
      <c r="P3510">
        <v>0</v>
      </c>
    </row>
    <row r="3511" spans="2:16" ht="15" customHeight="1">
      <c r="B3511" s="100">
        <v>44884.46875</v>
      </c>
      <c r="C3511" s="100">
        <v>44884.458333333336</v>
      </c>
      <c r="D3511" s="100">
        <v>44884.46875</v>
      </c>
      <c r="P3511">
        <v>0</v>
      </c>
    </row>
    <row r="3512" spans="2:16" ht="15" customHeight="1">
      <c r="B3512" s="100">
        <v>44884.479166666664</v>
      </c>
      <c r="C3512" s="100">
        <v>44884.46875</v>
      </c>
      <c r="D3512" s="100">
        <v>44884.479166666664</v>
      </c>
      <c r="P3512">
        <v>0</v>
      </c>
    </row>
    <row r="3513" spans="2:16" ht="15" customHeight="1">
      <c r="B3513" s="100">
        <v>44884.489583333336</v>
      </c>
      <c r="C3513" s="100">
        <v>44884.479166666664</v>
      </c>
      <c r="D3513" s="100">
        <v>44884.489583333336</v>
      </c>
      <c r="P3513">
        <v>0</v>
      </c>
    </row>
    <row r="3514" spans="2:16" ht="15" customHeight="1">
      <c r="B3514" s="100">
        <v>44884.5</v>
      </c>
      <c r="C3514" s="100">
        <v>44884.489583333336</v>
      </c>
      <c r="D3514" s="100">
        <v>44884.5</v>
      </c>
      <c r="P3514">
        <v>0</v>
      </c>
    </row>
    <row r="3515" spans="2:16" ht="15" customHeight="1">
      <c r="B3515" s="100">
        <v>44884.510416666664</v>
      </c>
      <c r="C3515" s="100">
        <v>44884.5</v>
      </c>
      <c r="D3515" s="100">
        <v>44884.510416666664</v>
      </c>
      <c r="P3515">
        <v>0</v>
      </c>
    </row>
    <row r="3516" spans="2:16" ht="15" customHeight="1">
      <c r="B3516" s="100">
        <v>44884.520833333336</v>
      </c>
      <c r="C3516" s="100">
        <v>44884.510416666664</v>
      </c>
      <c r="D3516" s="100">
        <v>44884.520833333336</v>
      </c>
      <c r="P3516">
        <v>0</v>
      </c>
    </row>
    <row r="3517" spans="2:16" ht="15" customHeight="1">
      <c r="B3517" s="100">
        <v>44884.53125</v>
      </c>
      <c r="C3517" s="100">
        <v>44884.520833333336</v>
      </c>
      <c r="D3517" s="100">
        <v>44884.53125</v>
      </c>
      <c r="P3517">
        <v>0</v>
      </c>
    </row>
    <row r="3518" spans="2:16" ht="15" customHeight="1">
      <c r="B3518" s="100">
        <v>44884.541666666664</v>
      </c>
      <c r="C3518" s="100">
        <v>44884.53125</v>
      </c>
      <c r="D3518" s="100">
        <v>44884.541666666664</v>
      </c>
    </row>
    <row r="3519" spans="2:16" ht="15" customHeight="1">
      <c r="B3519" s="100">
        <v>44884.552083333336</v>
      </c>
      <c r="C3519" s="100">
        <v>44884.541666666664</v>
      </c>
      <c r="D3519" s="100">
        <v>44884.552083333336</v>
      </c>
      <c r="P3519">
        <v>0</v>
      </c>
    </row>
    <row r="3520" spans="2:16" ht="15" customHeight="1">
      <c r="B3520" s="100">
        <v>44884.5625</v>
      </c>
      <c r="C3520" s="100">
        <v>44884.552083333336</v>
      </c>
      <c r="D3520" s="100">
        <v>44884.5625</v>
      </c>
      <c r="P3520">
        <v>0</v>
      </c>
    </row>
    <row r="3521" spans="2:16" ht="15" customHeight="1">
      <c r="B3521" s="100">
        <v>44884.572916666664</v>
      </c>
      <c r="C3521" s="100">
        <v>44884.5625</v>
      </c>
      <c r="D3521" s="100">
        <v>44884.572916666664</v>
      </c>
      <c r="P3521">
        <v>0</v>
      </c>
    </row>
    <row r="3522" spans="2:16" ht="15" customHeight="1">
      <c r="B3522" s="100">
        <v>44884.583333333336</v>
      </c>
      <c r="C3522" s="100">
        <v>44884.572916666664</v>
      </c>
      <c r="D3522" s="100">
        <v>44884.583333333336</v>
      </c>
      <c r="P3522">
        <v>0</v>
      </c>
    </row>
    <row r="3523" spans="2:16" ht="15" customHeight="1">
      <c r="B3523" s="100">
        <v>44884.59375</v>
      </c>
      <c r="C3523" s="100">
        <v>44884.583333333336</v>
      </c>
      <c r="D3523" s="100">
        <v>44884.59375</v>
      </c>
      <c r="P3523">
        <v>0</v>
      </c>
    </row>
    <row r="3524" spans="2:16" ht="15" customHeight="1">
      <c r="B3524" s="100">
        <v>44884.604166666664</v>
      </c>
      <c r="C3524" s="100">
        <v>44884.59375</v>
      </c>
      <c r="D3524" s="100">
        <v>44884.604166666664</v>
      </c>
      <c r="P3524">
        <v>0</v>
      </c>
    </row>
    <row r="3525" spans="2:16" ht="15" customHeight="1">
      <c r="B3525" s="100">
        <v>44884.614583333336</v>
      </c>
      <c r="C3525" s="100">
        <v>44884.604166666664</v>
      </c>
      <c r="D3525" s="100">
        <v>44884.614583333336</v>
      </c>
      <c r="P3525">
        <v>0</v>
      </c>
    </row>
    <row r="3526" spans="2:16" ht="15" customHeight="1">
      <c r="B3526" s="100">
        <v>44884.625</v>
      </c>
      <c r="C3526" s="100">
        <v>44884.614583333336</v>
      </c>
      <c r="D3526" s="100">
        <v>44884.625</v>
      </c>
    </row>
    <row r="3527" spans="2:16" ht="15" customHeight="1">
      <c r="B3527" s="100">
        <v>44884.635416666664</v>
      </c>
      <c r="C3527" s="100">
        <v>44884.625</v>
      </c>
      <c r="D3527" s="100">
        <v>44884.635416666664</v>
      </c>
      <c r="P3527">
        <v>0</v>
      </c>
    </row>
    <row r="3528" spans="2:16" ht="15" customHeight="1">
      <c r="B3528" s="100">
        <v>44884.645833333336</v>
      </c>
      <c r="C3528" s="100">
        <v>44884.635416666664</v>
      </c>
      <c r="D3528" s="100">
        <v>44884.645833333336</v>
      </c>
      <c r="P3528">
        <v>0</v>
      </c>
    </row>
    <row r="3529" spans="2:16" ht="15" customHeight="1">
      <c r="B3529" s="100">
        <v>44884.65625</v>
      </c>
      <c r="C3529" s="100">
        <v>44884.645833333336</v>
      </c>
      <c r="D3529" s="100">
        <v>44884.65625</v>
      </c>
      <c r="P3529">
        <v>0</v>
      </c>
    </row>
    <row r="3530" spans="2:16" ht="15" customHeight="1">
      <c r="B3530" s="100">
        <v>44884.666666666664</v>
      </c>
      <c r="C3530" s="100">
        <v>44884.65625</v>
      </c>
      <c r="D3530" s="100">
        <v>44884.666666666664</v>
      </c>
      <c r="P3530">
        <v>0</v>
      </c>
    </row>
    <row r="3531" spans="2:16" ht="15" customHeight="1">
      <c r="B3531" s="100">
        <v>44884.677083333336</v>
      </c>
      <c r="C3531" s="100">
        <v>44884.666666666664</v>
      </c>
      <c r="D3531" s="100">
        <v>44884.677083333336</v>
      </c>
      <c r="P3531">
        <v>0</v>
      </c>
    </row>
    <row r="3532" spans="2:16" ht="15" customHeight="1">
      <c r="B3532" s="100">
        <v>44884.6875</v>
      </c>
      <c r="C3532" s="100">
        <v>44884.677083333336</v>
      </c>
      <c r="D3532" s="100">
        <v>44884.6875</v>
      </c>
      <c r="P3532">
        <v>0</v>
      </c>
    </row>
    <row r="3533" spans="2:16" ht="15" customHeight="1">
      <c r="B3533" s="100">
        <v>44884.697916666664</v>
      </c>
      <c r="C3533" s="100">
        <v>44884.6875</v>
      </c>
      <c r="D3533" s="100">
        <v>44884.697916666664</v>
      </c>
      <c r="P3533">
        <v>0</v>
      </c>
    </row>
    <row r="3534" spans="2:16" ht="15" customHeight="1">
      <c r="B3534" s="100">
        <v>44884.708333333336</v>
      </c>
      <c r="C3534" s="100">
        <v>44884.697916666664</v>
      </c>
      <c r="D3534" s="100">
        <v>44884.708333333336</v>
      </c>
    </row>
    <row r="3535" spans="2:16" ht="15" customHeight="1">
      <c r="B3535" s="100">
        <v>44884.71875</v>
      </c>
      <c r="C3535" s="100">
        <v>44884.708333333336</v>
      </c>
      <c r="D3535" s="100">
        <v>44884.71875</v>
      </c>
    </row>
    <row r="3536" spans="2:16" ht="15" customHeight="1">
      <c r="B3536" s="100">
        <v>44884.729166666664</v>
      </c>
      <c r="C3536" s="100">
        <v>44884.71875</v>
      </c>
      <c r="D3536" s="100">
        <v>44884.729166666664</v>
      </c>
      <c r="P3536">
        <v>0</v>
      </c>
    </row>
    <row r="3537" spans="2:16" ht="15" customHeight="1">
      <c r="B3537" s="100">
        <v>44884.739583333336</v>
      </c>
      <c r="C3537" s="100">
        <v>44884.729166666664</v>
      </c>
      <c r="D3537" s="100">
        <v>44884.739583333336</v>
      </c>
    </row>
    <row r="3538" spans="2:16" ht="15" customHeight="1">
      <c r="B3538" s="100">
        <v>44884.75</v>
      </c>
      <c r="C3538" s="100">
        <v>44884.739583333336</v>
      </c>
      <c r="D3538" s="100">
        <v>44884.75</v>
      </c>
      <c r="P3538">
        <v>0</v>
      </c>
    </row>
    <row r="3539" spans="2:16" ht="15" customHeight="1">
      <c r="B3539" s="100">
        <v>44884.760416666664</v>
      </c>
      <c r="C3539" s="100">
        <v>44884.75</v>
      </c>
      <c r="D3539" s="100">
        <v>44884.760416666664</v>
      </c>
      <c r="P3539">
        <v>0</v>
      </c>
    </row>
    <row r="3540" spans="2:16" ht="15" customHeight="1">
      <c r="B3540" s="100">
        <v>44884.770833333336</v>
      </c>
      <c r="C3540" s="100">
        <v>44884.760416666664</v>
      </c>
      <c r="D3540" s="100">
        <v>44884.770833333336</v>
      </c>
      <c r="P3540">
        <v>0</v>
      </c>
    </row>
    <row r="3541" spans="2:16" ht="15" customHeight="1">
      <c r="B3541" s="100">
        <v>44884.78125</v>
      </c>
      <c r="C3541" s="100">
        <v>44884.770833333336</v>
      </c>
      <c r="D3541" s="100">
        <v>44884.78125</v>
      </c>
    </row>
    <row r="3542" spans="2:16" ht="15" customHeight="1">
      <c r="B3542" s="100">
        <v>44884.791666666664</v>
      </c>
      <c r="C3542" s="100">
        <v>44884.78125</v>
      </c>
      <c r="D3542" s="100">
        <v>44884.791666666664</v>
      </c>
      <c r="P3542">
        <v>0</v>
      </c>
    </row>
    <row r="3543" spans="2:16" ht="15" customHeight="1">
      <c r="B3543" s="100">
        <v>44884.802083333336</v>
      </c>
      <c r="C3543" s="100">
        <v>44884.791666666664</v>
      </c>
      <c r="D3543" s="100">
        <v>44884.802083333336</v>
      </c>
      <c r="P3543">
        <v>0</v>
      </c>
    </row>
    <row r="3544" spans="2:16" ht="15" customHeight="1">
      <c r="B3544" s="100">
        <v>44884.8125</v>
      </c>
      <c r="C3544" s="100">
        <v>44884.802083333336</v>
      </c>
      <c r="D3544" s="100">
        <v>44884.8125</v>
      </c>
      <c r="P3544">
        <v>0</v>
      </c>
    </row>
    <row r="3545" spans="2:16" ht="15" customHeight="1">
      <c r="B3545" s="100">
        <v>44884.822916666664</v>
      </c>
      <c r="C3545" s="100">
        <v>44884.8125</v>
      </c>
      <c r="D3545" s="100">
        <v>44884.822916666664</v>
      </c>
      <c r="P3545">
        <v>0</v>
      </c>
    </row>
    <row r="3546" spans="2:16" ht="15" customHeight="1">
      <c r="B3546" s="100">
        <v>44884.833333333336</v>
      </c>
      <c r="C3546" s="100">
        <v>44884.822916666664</v>
      </c>
      <c r="D3546" s="100">
        <v>44884.833333333336</v>
      </c>
      <c r="P3546">
        <v>0</v>
      </c>
    </row>
    <row r="3547" spans="2:16" ht="15" customHeight="1">
      <c r="B3547" s="100">
        <v>44884.84375</v>
      </c>
      <c r="C3547" s="100">
        <v>44884.833333333336</v>
      </c>
      <c r="D3547" s="100">
        <v>44884.84375</v>
      </c>
    </row>
    <row r="3548" spans="2:16" ht="15" customHeight="1">
      <c r="B3548" s="100">
        <v>44884.854166666664</v>
      </c>
      <c r="C3548" s="100">
        <v>44884.84375</v>
      </c>
      <c r="D3548" s="100">
        <v>44884.854166666664</v>
      </c>
      <c r="P3548">
        <v>0</v>
      </c>
    </row>
    <row r="3549" spans="2:16" ht="15" customHeight="1">
      <c r="B3549" s="100">
        <v>44884.864583333336</v>
      </c>
      <c r="C3549" s="100">
        <v>44884.854166666664</v>
      </c>
      <c r="D3549" s="100">
        <v>44884.864583333336</v>
      </c>
      <c r="P3549">
        <v>0</v>
      </c>
    </row>
    <row r="3550" spans="2:16" ht="15" customHeight="1">
      <c r="B3550" s="100">
        <v>44884.875</v>
      </c>
      <c r="C3550" s="100">
        <v>44884.864583333336</v>
      </c>
      <c r="D3550" s="100">
        <v>44884.875</v>
      </c>
      <c r="P3550">
        <v>0</v>
      </c>
    </row>
    <row r="3551" spans="2:16" ht="15" customHeight="1">
      <c r="B3551" s="100">
        <v>44884.885416666664</v>
      </c>
      <c r="C3551" s="100">
        <v>44884.875</v>
      </c>
      <c r="D3551" s="100">
        <v>44884.885416666664</v>
      </c>
      <c r="P3551">
        <v>0</v>
      </c>
    </row>
    <row r="3552" spans="2:16" ht="15" customHeight="1">
      <c r="B3552" s="100">
        <v>44884.895833333336</v>
      </c>
      <c r="C3552" s="100">
        <v>44884.885416666664</v>
      </c>
      <c r="D3552" s="100">
        <v>44884.895833333336</v>
      </c>
      <c r="P3552">
        <v>0</v>
      </c>
    </row>
    <row r="3553" spans="2:16" ht="15" customHeight="1">
      <c r="B3553" s="100">
        <v>44884.90625</v>
      </c>
      <c r="C3553" s="100">
        <v>44884.895833333336</v>
      </c>
      <c r="D3553" s="100">
        <v>44884.90625</v>
      </c>
      <c r="P3553">
        <v>0</v>
      </c>
    </row>
    <row r="3554" spans="2:16" ht="15" customHeight="1">
      <c r="B3554" s="100">
        <v>44884.916666666664</v>
      </c>
      <c r="C3554" s="100">
        <v>44884.90625</v>
      </c>
      <c r="D3554" s="100">
        <v>44884.916666666664</v>
      </c>
      <c r="P3554">
        <v>0</v>
      </c>
    </row>
    <row r="3555" spans="2:16" ht="15" customHeight="1">
      <c r="B3555" s="100">
        <v>44884.927083333336</v>
      </c>
      <c r="C3555" s="100">
        <v>44884.916666666664</v>
      </c>
      <c r="D3555" s="100">
        <v>44884.927083333336</v>
      </c>
      <c r="P3555">
        <v>0.13</v>
      </c>
    </row>
    <row r="3556" spans="2:16" ht="15" customHeight="1">
      <c r="B3556" s="100">
        <v>44884.9375</v>
      </c>
      <c r="C3556" s="100">
        <v>44884.927083333336</v>
      </c>
      <c r="D3556" s="100">
        <v>44884.9375</v>
      </c>
      <c r="P3556">
        <v>0</v>
      </c>
    </row>
    <row r="3557" spans="2:16" ht="15" customHeight="1">
      <c r="B3557" s="100">
        <v>44884.947916666664</v>
      </c>
      <c r="C3557" s="100">
        <v>44884.9375</v>
      </c>
      <c r="D3557" s="100">
        <v>44884.947916666664</v>
      </c>
      <c r="P3557">
        <v>0</v>
      </c>
    </row>
    <row r="3558" spans="2:16" ht="15" customHeight="1">
      <c r="B3558" s="100">
        <v>44884.958333333336</v>
      </c>
      <c r="C3558" s="100">
        <v>44884.947916666664</v>
      </c>
      <c r="D3558" s="100">
        <v>44884.958333333336</v>
      </c>
    </row>
    <row r="3559" spans="2:16" ht="15" customHeight="1">
      <c r="B3559" s="100">
        <v>44884.96875</v>
      </c>
      <c r="C3559" s="100">
        <v>44884.958333333336</v>
      </c>
      <c r="D3559" s="100">
        <v>44884.96875</v>
      </c>
    </row>
    <row r="3560" spans="2:16" ht="15" customHeight="1">
      <c r="B3560" s="100">
        <v>44884.979166666664</v>
      </c>
      <c r="C3560" s="100">
        <v>44884.96875</v>
      </c>
      <c r="D3560" s="100">
        <v>44884.979166666664</v>
      </c>
    </row>
    <row r="3561" spans="2:16" ht="15" customHeight="1">
      <c r="B3561" s="100">
        <v>44884.989583333336</v>
      </c>
      <c r="C3561" s="100">
        <v>44884.979166666664</v>
      </c>
      <c r="D3561" s="100">
        <v>44884.989583333336</v>
      </c>
      <c r="P3561">
        <v>0</v>
      </c>
    </row>
    <row r="3562" spans="2:16" ht="15" customHeight="1">
      <c r="B3562" s="100">
        <v>44885</v>
      </c>
      <c r="C3562" s="100">
        <v>44884.989583333336</v>
      </c>
      <c r="D3562" s="100">
        <v>44885</v>
      </c>
      <c r="P3562">
        <v>0</v>
      </c>
    </row>
    <row r="3563" spans="2:16" ht="15" customHeight="1">
      <c r="B3563" s="100">
        <v>44885.010416666664</v>
      </c>
      <c r="C3563" s="100">
        <v>44885</v>
      </c>
      <c r="D3563" s="100">
        <v>44885.010416666664</v>
      </c>
    </row>
    <row r="3564" spans="2:16" ht="15" customHeight="1">
      <c r="B3564" s="100">
        <v>44885.020833333336</v>
      </c>
      <c r="C3564" s="100">
        <v>44885.010416666664</v>
      </c>
      <c r="D3564" s="100">
        <v>44885.020833333336</v>
      </c>
    </row>
    <row r="3565" spans="2:16" ht="15" customHeight="1">
      <c r="B3565" s="100">
        <v>44885.03125</v>
      </c>
      <c r="C3565" s="100">
        <v>44885.020833333336</v>
      </c>
      <c r="D3565" s="100">
        <v>44885.03125</v>
      </c>
      <c r="P3565">
        <v>0</v>
      </c>
    </row>
    <row r="3566" spans="2:16" ht="15" customHeight="1">
      <c r="B3566" s="100">
        <v>44885.041666666664</v>
      </c>
      <c r="C3566" s="100">
        <v>44885.03125</v>
      </c>
      <c r="D3566" s="100">
        <v>44885.041666666664</v>
      </c>
      <c r="P3566">
        <v>0</v>
      </c>
    </row>
    <row r="3567" spans="2:16" ht="15" customHeight="1">
      <c r="B3567" s="100">
        <v>44885.052083333336</v>
      </c>
      <c r="C3567" s="100">
        <v>44885.041666666664</v>
      </c>
      <c r="D3567" s="100">
        <v>44885.052083333336</v>
      </c>
    </row>
    <row r="3568" spans="2:16" ht="15" customHeight="1">
      <c r="B3568" s="100">
        <v>44885.0625</v>
      </c>
      <c r="C3568" s="100">
        <v>44885.052083333336</v>
      </c>
      <c r="D3568" s="100">
        <v>44885.0625</v>
      </c>
      <c r="P3568">
        <v>0</v>
      </c>
    </row>
    <row r="3569" spans="2:16" ht="15" customHeight="1">
      <c r="B3569" s="100">
        <v>44885.072916666664</v>
      </c>
      <c r="C3569" s="100">
        <v>44885.0625</v>
      </c>
      <c r="D3569" s="100">
        <v>44885.072916666664</v>
      </c>
      <c r="P3569">
        <v>0</v>
      </c>
    </row>
    <row r="3570" spans="2:16" ht="15" customHeight="1">
      <c r="B3570" s="100">
        <v>44885.083333333336</v>
      </c>
      <c r="C3570" s="100">
        <v>44885.072916666664</v>
      </c>
      <c r="D3570" s="100">
        <v>44885.083333333336</v>
      </c>
      <c r="P3570">
        <v>0</v>
      </c>
    </row>
    <row r="3571" spans="2:16" ht="15" customHeight="1">
      <c r="B3571" s="100">
        <v>44885.09375</v>
      </c>
      <c r="C3571" s="100">
        <v>44885.083333333336</v>
      </c>
      <c r="D3571" s="100">
        <v>44885.09375</v>
      </c>
      <c r="P3571">
        <v>0</v>
      </c>
    </row>
    <row r="3572" spans="2:16" ht="15" customHeight="1">
      <c r="B3572" s="100">
        <v>44885.104166666664</v>
      </c>
      <c r="C3572" s="100">
        <v>44885.09375</v>
      </c>
      <c r="D3572" s="100">
        <v>44885.104166666664</v>
      </c>
      <c r="P3572">
        <v>0</v>
      </c>
    </row>
    <row r="3573" spans="2:16" ht="15" customHeight="1">
      <c r="B3573" s="100">
        <v>44885.114583333336</v>
      </c>
      <c r="C3573" s="100">
        <v>44885.104166666664</v>
      </c>
      <c r="D3573" s="100">
        <v>44885.114583333336</v>
      </c>
      <c r="P3573">
        <v>0</v>
      </c>
    </row>
    <row r="3574" spans="2:16" ht="15" customHeight="1">
      <c r="B3574" s="100">
        <v>44885.125</v>
      </c>
      <c r="C3574" s="100">
        <v>44885.114583333336</v>
      </c>
      <c r="D3574" s="100">
        <v>44885.125</v>
      </c>
      <c r="P3574">
        <v>0</v>
      </c>
    </row>
    <row r="3575" spans="2:16" ht="15" customHeight="1">
      <c r="B3575" s="100">
        <v>44885.135416666664</v>
      </c>
      <c r="C3575" s="100">
        <v>44885.125</v>
      </c>
      <c r="D3575" s="100">
        <v>44885.135416666664</v>
      </c>
      <c r="P3575">
        <v>0</v>
      </c>
    </row>
    <row r="3576" spans="2:16" ht="15" customHeight="1">
      <c r="B3576" s="100">
        <v>44885.145833333336</v>
      </c>
      <c r="C3576" s="100">
        <v>44885.135416666664</v>
      </c>
      <c r="D3576" s="100">
        <v>44885.145833333336</v>
      </c>
    </row>
    <row r="3577" spans="2:16" ht="15" customHeight="1">
      <c r="B3577" s="100">
        <v>44885.15625</v>
      </c>
      <c r="C3577" s="100">
        <v>44885.145833333336</v>
      </c>
      <c r="D3577" s="100">
        <v>44885.15625</v>
      </c>
      <c r="P3577">
        <v>0</v>
      </c>
    </row>
    <row r="3578" spans="2:16" ht="15" customHeight="1">
      <c r="B3578" s="100">
        <v>44885.166666666664</v>
      </c>
      <c r="C3578" s="100">
        <v>44885.15625</v>
      </c>
      <c r="D3578" s="100">
        <v>44885.166666666664</v>
      </c>
    </row>
    <row r="3579" spans="2:16" ht="15" customHeight="1">
      <c r="B3579" s="100">
        <v>44885.177083333336</v>
      </c>
      <c r="C3579" s="100">
        <v>44885.166666666664</v>
      </c>
      <c r="D3579" s="100">
        <v>44885.177083333336</v>
      </c>
      <c r="P3579">
        <v>0.16</v>
      </c>
    </row>
    <row r="3580" spans="2:16" ht="15" customHeight="1">
      <c r="B3580" s="100">
        <v>44885.1875</v>
      </c>
      <c r="C3580" s="100">
        <v>44885.177083333336</v>
      </c>
      <c r="D3580" s="100">
        <v>44885.1875</v>
      </c>
      <c r="P3580">
        <v>0</v>
      </c>
    </row>
    <row r="3581" spans="2:16" ht="15" customHeight="1">
      <c r="B3581" s="100">
        <v>44885.197916666664</v>
      </c>
      <c r="C3581" s="100">
        <v>44885.1875</v>
      </c>
      <c r="D3581" s="100">
        <v>44885.197916666664</v>
      </c>
      <c r="P3581">
        <v>0</v>
      </c>
    </row>
    <row r="3582" spans="2:16" ht="15" customHeight="1">
      <c r="B3582" s="100">
        <v>44885.208333333336</v>
      </c>
      <c r="C3582" s="100">
        <v>44885.197916666664</v>
      </c>
      <c r="D3582" s="100">
        <v>44885.208333333336</v>
      </c>
    </row>
    <row r="3583" spans="2:16" ht="15" customHeight="1">
      <c r="B3583" s="100">
        <v>44885.21875</v>
      </c>
      <c r="C3583" s="100">
        <v>44885.208333333336</v>
      </c>
      <c r="D3583" s="100">
        <v>44885.21875</v>
      </c>
      <c r="P3583">
        <v>0</v>
      </c>
    </row>
    <row r="3584" spans="2:16" ht="15" customHeight="1">
      <c r="B3584" s="100">
        <v>44885.229166666664</v>
      </c>
      <c r="C3584" s="100">
        <v>44885.21875</v>
      </c>
      <c r="D3584" s="100">
        <v>44885.229166666664</v>
      </c>
      <c r="P3584">
        <v>0.39</v>
      </c>
    </row>
    <row r="3585" spans="2:16" ht="15" customHeight="1">
      <c r="B3585" s="100">
        <v>44885.239583333336</v>
      </c>
      <c r="C3585" s="100">
        <v>44885.229166666664</v>
      </c>
      <c r="D3585" s="100">
        <v>44885.239583333336</v>
      </c>
    </row>
    <row r="3586" spans="2:16" ht="15" customHeight="1">
      <c r="B3586" s="100">
        <v>44885.25</v>
      </c>
      <c r="C3586" s="100">
        <v>44885.239583333336</v>
      </c>
      <c r="D3586" s="100">
        <v>44885.25</v>
      </c>
      <c r="P3586">
        <v>0</v>
      </c>
    </row>
    <row r="3587" spans="2:16" ht="15" customHeight="1">
      <c r="B3587" s="100">
        <v>44885.260416666664</v>
      </c>
      <c r="C3587" s="100">
        <v>44885.25</v>
      </c>
      <c r="D3587" s="100">
        <v>44885.260416666664</v>
      </c>
      <c r="P3587">
        <v>0</v>
      </c>
    </row>
    <row r="3588" spans="2:16" ht="15" customHeight="1">
      <c r="B3588" s="100">
        <v>44885.270833333336</v>
      </c>
      <c r="C3588" s="100">
        <v>44885.260416666664</v>
      </c>
      <c r="D3588" s="100">
        <v>44885.270833333336</v>
      </c>
    </row>
    <row r="3589" spans="2:16" ht="15" customHeight="1">
      <c r="B3589" s="100">
        <v>44885.28125</v>
      </c>
      <c r="C3589" s="100">
        <v>44885.270833333336</v>
      </c>
      <c r="D3589" s="100">
        <v>44885.28125</v>
      </c>
    </row>
    <row r="3590" spans="2:16" ht="15" customHeight="1">
      <c r="B3590" s="100">
        <v>44885.291666666664</v>
      </c>
      <c r="C3590" s="100">
        <v>44885.28125</v>
      </c>
      <c r="D3590" s="100">
        <v>44885.291666666664</v>
      </c>
      <c r="P3590">
        <v>0</v>
      </c>
    </row>
    <row r="3591" spans="2:16" ht="15" customHeight="1">
      <c r="B3591" s="100">
        <v>44885.302083333336</v>
      </c>
      <c r="C3591" s="100">
        <v>44885.291666666664</v>
      </c>
      <c r="D3591" s="100">
        <v>44885.302083333336</v>
      </c>
      <c r="P3591">
        <v>0</v>
      </c>
    </row>
    <row r="3592" spans="2:16" ht="15" customHeight="1">
      <c r="B3592" s="100">
        <v>44885.3125</v>
      </c>
      <c r="C3592" s="100">
        <v>44885.302083333336</v>
      </c>
      <c r="D3592" s="100">
        <v>44885.3125</v>
      </c>
      <c r="P3592">
        <v>0</v>
      </c>
    </row>
    <row r="3593" spans="2:16" ht="15" customHeight="1">
      <c r="B3593" s="100">
        <v>44885.322916666664</v>
      </c>
      <c r="C3593" s="100">
        <v>44885.3125</v>
      </c>
      <c r="D3593" s="100">
        <v>44885.322916666664</v>
      </c>
      <c r="P3593">
        <v>0</v>
      </c>
    </row>
    <row r="3594" spans="2:16" ht="15" customHeight="1">
      <c r="B3594" s="100">
        <v>44885.333333333336</v>
      </c>
      <c r="C3594" s="100">
        <v>44885.322916666664</v>
      </c>
      <c r="D3594" s="100">
        <v>44885.333333333336</v>
      </c>
      <c r="P3594">
        <v>0</v>
      </c>
    </row>
    <row r="3595" spans="2:16" ht="15" customHeight="1">
      <c r="B3595" s="100">
        <v>44885.34375</v>
      </c>
      <c r="C3595" s="100">
        <v>44885.333333333336</v>
      </c>
      <c r="D3595" s="100">
        <v>44885.34375</v>
      </c>
      <c r="P3595">
        <v>0</v>
      </c>
    </row>
    <row r="3596" spans="2:16" ht="15" customHeight="1">
      <c r="B3596" s="100">
        <v>44885.354166666664</v>
      </c>
      <c r="C3596" s="100">
        <v>44885.34375</v>
      </c>
      <c r="D3596" s="100">
        <v>44885.354166666664</v>
      </c>
      <c r="P3596">
        <v>0</v>
      </c>
    </row>
    <row r="3597" spans="2:16" ht="15" customHeight="1">
      <c r="B3597" s="100">
        <v>44885.364583333336</v>
      </c>
      <c r="C3597" s="100">
        <v>44885.354166666664</v>
      </c>
      <c r="D3597" s="100">
        <v>44885.364583333336</v>
      </c>
      <c r="P3597">
        <v>0</v>
      </c>
    </row>
    <row r="3598" spans="2:16" ht="15" customHeight="1">
      <c r="B3598" s="100">
        <v>44885.375</v>
      </c>
      <c r="C3598" s="100">
        <v>44885.364583333336</v>
      </c>
      <c r="D3598" s="100">
        <v>44885.375</v>
      </c>
    </row>
    <row r="3599" spans="2:16" ht="15" customHeight="1">
      <c r="B3599" s="100">
        <v>44885.385416666664</v>
      </c>
      <c r="C3599" s="100">
        <v>44885.375</v>
      </c>
      <c r="D3599" s="100">
        <v>44885.385416666664</v>
      </c>
    </row>
    <row r="3600" spans="2:16" ht="15" customHeight="1">
      <c r="B3600" s="100">
        <v>44885.395833333336</v>
      </c>
      <c r="C3600" s="100">
        <v>44885.385416666664</v>
      </c>
      <c r="D3600" s="100">
        <v>44885.395833333336</v>
      </c>
    </row>
    <row r="3601" spans="2:16" ht="15" customHeight="1">
      <c r="B3601" s="100">
        <v>44885.40625</v>
      </c>
      <c r="C3601" s="100">
        <v>44885.395833333336</v>
      </c>
      <c r="D3601" s="100">
        <v>44885.40625</v>
      </c>
    </row>
    <row r="3602" spans="2:16" ht="15" customHeight="1">
      <c r="B3602" s="100">
        <v>44885.416666666664</v>
      </c>
      <c r="C3602" s="100">
        <v>44885.40625</v>
      </c>
      <c r="D3602" s="100">
        <v>44885.416666666664</v>
      </c>
      <c r="P3602">
        <v>0</v>
      </c>
    </row>
    <row r="3603" spans="2:16" ht="15" customHeight="1">
      <c r="B3603" s="100">
        <v>44885.427083333336</v>
      </c>
      <c r="C3603" s="100">
        <v>44885.416666666664</v>
      </c>
      <c r="D3603" s="100">
        <v>44885.427083333336</v>
      </c>
      <c r="P3603">
        <v>0</v>
      </c>
    </row>
    <row r="3604" spans="2:16" ht="15" customHeight="1">
      <c r="B3604" s="100">
        <v>44885.4375</v>
      </c>
      <c r="C3604" s="100">
        <v>44885.427083333336</v>
      </c>
      <c r="D3604" s="100">
        <v>44885.4375</v>
      </c>
      <c r="P3604">
        <v>0</v>
      </c>
    </row>
    <row r="3605" spans="2:16" ht="15" customHeight="1">
      <c r="B3605" s="100">
        <v>44885.447916666664</v>
      </c>
      <c r="C3605" s="100">
        <v>44885.4375</v>
      </c>
      <c r="D3605" s="100">
        <v>44885.447916666664</v>
      </c>
      <c r="P3605">
        <v>0</v>
      </c>
    </row>
    <row r="3606" spans="2:16" ht="15" customHeight="1">
      <c r="B3606" s="100">
        <v>44885.458333333336</v>
      </c>
      <c r="C3606" s="100">
        <v>44885.447916666664</v>
      </c>
      <c r="D3606" s="100">
        <v>44885.458333333336</v>
      </c>
      <c r="P3606">
        <v>0</v>
      </c>
    </row>
    <row r="3607" spans="2:16" ht="15" customHeight="1">
      <c r="B3607" s="100">
        <v>44885.46875</v>
      </c>
      <c r="C3607" s="100">
        <v>44885.458333333336</v>
      </c>
      <c r="D3607" s="100">
        <v>44885.46875</v>
      </c>
      <c r="P3607">
        <v>0</v>
      </c>
    </row>
    <row r="3608" spans="2:16" ht="15" customHeight="1">
      <c r="B3608" s="100">
        <v>44885.479166666664</v>
      </c>
      <c r="C3608" s="100">
        <v>44885.46875</v>
      </c>
      <c r="D3608" s="100">
        <v>44885.479166666664</v>
      </c>
      <c r="P3608">
        <v>0</v>
      </c>
    </row>
    <row r="3609" spans="2:16" ht="15" customHeight="1">
      <c r="B3609" s="100">
        <v>44885.489583333336</v>
      </c>
      <c r="C3609" s="100">
        <v>44885.479166666664</v>
      </c>
      <c r="D3609" s="100">
        <v>44885.489583333336</v>
      </c>
      <c r="P3609">
        <v>0</v>
      </c>
    </row>
    <row r="3610" spans="2:16" ht="15" customHeight="1">
      <c r="B3610" s="100">
        <v>44885.5</v>
      </c>
      <c r="C3610" s="100">
        <v>44885.489583333336</v>
      </c>
      <c r="D3610" s="100">
        <v>44885.5</v>
      </c>
      <c r="P3610">
        <v>0</v>
      </c>
    </row>
    <row r="3611" spans="2:16" ht="15" customHeight="1">
      <c r="B3611" s="100">
        <v>44885.510416666664</v>
      </c>
      <c r="C3611" s="100">
        <v>44885.5</v>
      </c>
      <c r="D3611" s="100">
        <v>44885.510416666664</v>
      </c>
      <c r="P3611">
        <v>0</v>
      </c>
    </row>
    <row r="3612" spans="2:16" ht="15" customHeight="1">
      <c r="B3612" s="100">
        <v>44885.520833333336</v>
      </c>
      <c r="C3612" s="100">
        <v>44885.510416666664</v>
      </c>
      <c r="D3612" s="100">
        <v>44885.520833333336</v>
      </c>
    </row>
    <row r="3613" spans="2:16" ht="15" customHeight="1">
      <c r="B3613" s="100">
        <v>44885.53125</v>
      </c>
      <c r="C3613" s="100">
        <v>44885.520833333336</v>
      </c>
      <c r="D3613" s="100">
        <v>44885.53125</v>
      </c>
    </row>
    <row r="3614" spans="2:16" ht="15" customHeight="1">
      <c r="B3614" s="100">
        <v>44885.541666666664</v>
      </c>
      <c r="C3614" s="100">
        <v>44885.53125</v>
      </c>
      <c r="D3614" s="100">
        <v>44885.541666666664</v>
      </c>
    </row>
    <row r="3615" spans="2:16" ht="15" customHeight="1">
      <c r="B3615" s="100">
        <v>44885.552083333336</v>
      </c>
      <c r="C3615" s="100">
        <v>44885.541666666664</v>
      </c>
      <c r="D3615" s="100">
        <v>44885.552083333336</v>
      </c>
      <c r="P3615">
        <v>0</v>
      </c>
    </row>
    <row r="3616" spans="2:16" ht="15" customHeight="1">
      <c r="B3616" s="100">
        <v>44885.5625</v>
      </c>
      <c r="C3616" s="100">
        <v>44885.552083333336</v>
      </c>
      <c r="D3616" s="100">
        <v>44885.5625</v>
      </c>
      <c r="P3616">
        <v>0</v>
      </c>
    </row>
    <row r="3617" spans="2:16" ht="15" customHeight="1">
      <c r="B3617" s="100">
        <v>44885.572916666664</v>
      </c>
      <c r="C3617" s="100">
        <v>44885.5625</v>
      </c>
      <c r="D3617" s="100">
        <v>44885.572916666664</v>
      </c>
      <c r="P3617">
        <v>0</v>
      </c>
    </row>
    <row r="3618" spans="2:16" ht="15" customHeight="1">
      <c r="B3618" s="100">
        <v>44885.583333333336</v>
      </c>
      <c r="C3618" s="100">
        <v>44885.572916666664</v>
      </c>
      <c r="D3618" s="100">
        <v>44885.583333333336</v>
      </c>
      <c r="P3618">
        <v>0</v>
      </c>
    </row>
    <row r="3619" spans="2:16" ht="15" customHeight="1">
      <c r="B3619" s="100">
        <v>44885.59375</v>
      </c>
      <c r="C3619" s="100">
        <v>44885.583333333336</v>
      </c>
      <c r="D3619" s="100">
        <v>44885.59375</v>
      </c>
      <c r="P3619">
        <v>0</v>
      </c>
    </row>
    <row r="3620" spans="2:16" ht="15" customHeight="1">
      <c r="B3620" s="100">
        <v>44885.604166666664</v>
      </c>
      <c r="C3620" s="100">
        <v>44885.59375</v>
      </c>
      <c r="D3620" s="100">
        <v>44885.604166666664</v>
      </c>
    </row>
    <row r="3621" spans="2:16" ht="15" customHeight="1">
      <c r="B3621" s="100">
        <v>44885.614583333336</v>
      </c>
      <c r="C3621" s="100">
        <v>44885.604166666664</v>
      </c>
      <c r="D3621" s="100">
        <v>44885.614583333336</v>
      </c>
      <c r="P3621">
        <v>0</v>
      </c>
    </row>
    <row r="3622" spans="2:16" ht="15" customHeight="1">
      <c r="B3622" s="100">
        <v>44885.625</v>
      </c>
      <c r="C3622" s="100">
        <v>44885.614583333336</v>
      </c>
      <c r="D3622" s="100">
        <v>44885.625</v>
      </c>
      <c r="P3622">
        <v>0</v>
      </c>
    </row>
    <row r="3623" spans="2:16" ht="15" customHeight="1">
      <c r="B3623" s="100">
        <v>44885.635416666664</v>
      </c>
      <c r="C3623" s="100">
        <v>44885.625</v>
      </c>
      <c r="D3623" s="100">
        <v>44885.635416666664</v>
      </c>
      <c r="P3623">
        <v>0</v>
      </c>
    </row>
    <row r="3624" spans="2:16" ht="15" customHeight="1">
      <c r="B3624" s="100">
        <v>44885.645833333336</v>
      </c>
      <c r="C3624" s="100">
        <v>44885.635416666664</v>
      </c>
      <c r="D3624" s="100">
        <v>44885.645833333336</v>
      </c>
      <c r="P3624">
        <v>0</v>
      </c>
    </row>
    <row r="3625" spans="2:16" ht="15" customHeight="1">
      <c r="B3625" s="100">
        <v>44885.65625</v>
      </c>
      <c r="C3625" s="100">
        <v>44885.645833333336</v>
      </c>
      <c r="D3625" s="100">
        <v>44885.65625</v>
      </c>
      <c r="P3625">
        <v>0</v>
      </c>
    </row>
    <row r="3626" spans="2:16" ht="15" customHeight="1">
      <c r="B3626" s="100">
        <v>44885.666666666664</v>
      </c>
      <c r="C3626" s="100">
        <v>44885.65625</v>
      </c>
      <c r="D3626" s="100">
        <v>44885.666666666664</v>
      </c>
      <c r="P3626">
        <v>0</v>
      </c>
    </row>
    <row r="3627" spans="2:16" ht="15" customHeight="1">
      <c r="B3627" s="100">
        <v>44885.677083333336</v>
      </c>
      <c r="C3627" s="100">
        <v>44885.666666666664</v>
      </c>
      <c r="D3627" s="100">
        <v>44885.677083333336</v>
      </c>
      <c r="P3627">
        <v>0</v>
      </c>
    </row>
    <row r="3628" spans="2:16" ht="15" customHeight="1">
      <c r="B3628" s="100">
        <v>44885.6875</v>
      </c>
      <c r="C3628" s="100">
        <v>44885.677083333336</v>
      </c>
      <c r="D3628" s="100">
        <v>44885.6875</v>
      </c>
      <c r="P3628">
        <v>0</v>
      </c>
    </row>
    <row r="3629" spans="2:16" ht="15" customHeight="1">
      <c r="B3629" s="100">
        <v>44885.697916666664</v>
      </c>
      <c r="C3629" s="100">
        <v>44885.6875</v>
      </c>
      <c r="D3629" s="100">
        <v>44885.697916666664</v>
      </c>
      <c r="P3629">
        <v>0</v>
      </c>
    </row>
    <row r="3630" spans="2:16" ht="15" customHeight="1">
      <c r="B3630" s="100">
        <v>44885.708333333336</v>
      </c>
      <c r="C3630" s="100">
        <v>44885.697916666664</v>
      </c>
      <c r="D3630" s="100">
        <v>44885.708333333336</v>
      </c>
      <c r="P3630">
        <v>0</v>
      </c>
    </row>
    <row r="3631" spans="2:16" ht="15" customHeight="1">
      <c r="B3631" s="100">
        <v>44885.71875</v>
      </c>
      <c r="C3631" s="100">
        <v>44885.708333333336</v>
      </c>
      <c r="D3631" s="100">
        <v>44885.71875</v>
      </c>
      <c r="P3631">
        <v>0</v>
      </c>
    </row>
    <row r="3632" spans="2:16" ht="15" customHeight="1">
      <c r="B3632" s="100">
        <v>44885.729166666664</v>
      </c>
      <c r="C3632" s="100">
        <v>44885.71875</v>
      </c>
      <c r="D3632" s="100">
        <v>44885.729166666664</v>
      </c>
      <c r="P3632">
        <v>0</v>
      </c>
    </row>
    <row r="3633" spans="2:16" ht="15" customHeight="1">
      <c r="B3633" s="100">
        <v>44885.739583333336</v>
      </c>
      <c r="C3633" s="100">
        <v>44885.729166666664</v>
      </c>
      <c r="D3633" s="100">
        <v>44885.739583333336</v>
      </c>
      <c r="P3633">
        <v>0</v>
      </c>
    </row>
    <row r="3634" spans="2:16" ht="15" customHeight="1">
      <c r="B3634" s="100">
        <v>44885.75</v>
      </c>
      <c r="C3634" s="100">
        <v>44885.739583333336</v>
      </c>
      <c r="D3634" s="100">
        <v>44885.75</v>
      </c>
      <c r="P3634">
        <v>0</v>
      </c>
    </row>
    <row r="3635" spans="2:16" ht="15" customHeight="1">
      <c r="B3635" s="100">
        <v>44885.760416666664</v>
      </c>
      <c r="C3635" s="100">
        <v>44885.75</v>
      </c>
      <c r="D3635" s="100">
        <v>44885.760416666664</v>
      </c>
      <c r="P3635">
        <v>0</v>
      </c>
    </row>
    <row r="3636" spans="2:16" ht="15" customHeight="1">
      <c r="B3636" s="100">
        <v>44885.770833333336</v>
      </c>
      <c r="C3636" s="100">
        <v>44885.760416666664</v>
      </c>
      <c r="D3636" s="100">
        <v>44885.770833333336</v>
      </c>
      <c r="P3636">
        <v>0</v>
      </c>
    </row>
    <row r="3637" spans="2:16" ht="15" customHeight="1">
      <c r="B3637" s="100">
        <v>44885.78125</v>
      </c>
      <c r="C3637" s="100">
        <v>44885.770833333336</v>
      </c>
      <c r="D3637" s="100">
        <v>44885.78125</v>
      </c>
      <c r="P3637">
        <v>0</v>
      </c>
    </row>
    <row r="3638" spans="2:16" ht="15" customHeight="1">
      <c r="B3638" s="100">
        <v>44885.791666666664</v>
      </c>
      <c r="C3638" s="100">
        <v>44885.78125</v>
      </c>
      <c r="D3638" s="100">
        <v>44885.791666666664</v>
      </c>
      <c r="P3638">
        <v>0</v>
      </c>
    </row>
    <row r="3639" spans="2:16" ht="15" customHeight="1">
      <c r="B3639" s="100">
        <v>44885.802083333336</v>
      </c>
      <c r="C3639" s="100">
        <v>44885.791666666664</v>
      </c>
      <c r="D3639" s="100">
        <v>44885.802083333336</v>
      </c>
    </row>
    <row r="3640" spans="2:16" ht="15" customHeight="1">
      <c r="B3640" s="100">
        <v>44885.8125</v>
      </c>
      <c r="C3640" s="100">
        <v>44885.802083333336</v>
      </c>
      <c r="D3640" s="100">
        <v>44885.8125</v>
      </c>
      <c r="P3640">
        <v>1.52</v>
      </c>
    </row>
    <row r="3641" spans="2:16" ht="15" customHeight="1">
      <c r="B3641" s="100">
        <v>44885.822916666664</v>
      </c>
      <c r="C3641" s="100">
        <v>44885.8125</v>
      </c>
      <c r="D3641" s="100">
        <v>44885.822916666664</v>
      </c>
      <c r="P3641">
        <v>0</v>
      </c>
    </row>
    <row r="3642" spans="2:16" ht="15" customHeight="1">
      <c r="B3642" s="100">
        <v>44885.833333333336</v>
      </c>
      <c r="C3642" s="100">
        <v>44885.822916666664</v>
      </c>
      <c r="D3642" s="100">
        <v>44885.833333333336</v>
      </c>
      <c r="P3642">
        <v>0</v>
      </c>
    </row>
    <row r="3643" spans="2:16" ht="15" customHeight="1">
      <c r="B3643" s="100">
        <v>44885.84375</v>
      </c>
      <c r="C3643" s="100">
        <v>44885.833333333336</v>
      </c>
      <c r="D3643" s="100">
        <v>44885.84375</v>
      </c>
      <c r="P3643">
        <v>0.28000000000000003</v>
      </c>
    </row>
    <row r="3644" spans="2:16" ht="15" customHeight="1">
      <c r="B3644" s="100">
        <v>44885.854166666664</v>
      </c>
      <c r="C3644" s="100">
        <v>44885.84375</v>
      </c>
      <c r="D3644" s="100">
        <v>44885.854166666664</v>
      </c>
      <c r="P3644">
        <v>0</v>
      </c>
    </row>
    <row r="3645" spans="2:16" ht="15" customHeight="1">
      <c r="B3645" s="100">
        <v>44885.864583333336</v>
      </c>
      <c r="C3645" s="100">
        <v>44885.854166666664</v>
      </c>
      <c r="D3645" s="100">
        <v>44885.864583333336</v>
      </c>
      <c r="P3645">
        <v>0</v>
      </c>
    </row>
    <row r="3646" spans="2:16" ht="15" customHeight="1">
      <c r="B3646" s="100">
        <v>44885.875</v>
      </c>
      <c r="C3646" s="100">
        <v>44885.864583333336</v>
      </c>
      <c r="D3646" s="100">
        <v>44885.875</v>
      </c>
    </row>
    <row r="3647" spans="2:16" ht="15" customHeight="1">
      <c r="B3647" s="100">
        <v>44885.885416666664</v>
      </c>
      <c r="C3647" s="100">
        <v>44885.875</v>
      </c>
      <c r="D3647" s="100">
        <v>44885.885416666664</v>
      </c>
    </row>
    <row r="3648" spans="2:16" ht="15" customHeight="1">
      <c r="B3648" s="100">
        <v>44885.895833333336</v>
      </c>
      <c r="C3648" s="100">
        <v>44885.885416666664</v>
      </c>
      <c r="D3648" s="100">
        <v>44885.895833333336</v>
      </c>
    </row>
    <row r="3649" spans="2:16" ht="15" customHeight="1">
      <c r="B3649" s="100">
        <v>44885.90625</v>
      </c>
      <c r="C3649" s="100">
        <v>44885.895833333336</v>
      </c>
      <c r="D3649" s="100">
        <v>44885.90625</v>
      </c>
      <c r="P3649">
        <v>0</v>
      </c>
    </row>
    <row r="3650" spans="2:16" ht="15" customHeight="1">
      <c r="B3650" s="100">
        <v>44885.916666666664</v>
      </c>
      <c r="C3650" s="100">
        <v>44885.90625</v>
      </c>
      <c r="D3650" s="100">
        <v>44885.916666666664</v>
      </c>
      <c r="P3650">
        <v>0</v>
      </c>
    </row>
    <row r="3651" spans="2:16" ht="15" customHeight="1">
      <c r="B3651" s="100">
        <v>44885.927083333336</v>
      </c>
      <c r="C3651" s="100">
        <v>44885.916666666664</v>
      </c>
      <c r="D3651" s="100">
        <v>44885.927083333336</v>
      </c>
      <c r="P3651">
        <v>0</v>
      </c>
    </row>
    <row r="3652" spans="2:16" ht="15" customHeight="1">
      <c r="B3652" s="100">
        <v>44885.9375</v>
      </c>
      <c r="C3652" s="100">
        <v>44885.927083333336</v>
      </c>
      <c r="D3652" s="100">
        <v>44885.9375</v>
      </c>
      <c r="P3652">
        <v>0</v>
      </c>
    </row>
    <row r="3653" spans="2:16" ht="15" customHeight="1">
      <c r="B3653" s="100">
        <v>44885.947916666664</v>
      </c>
      <c r="C3653" s="100">
        <v>44885.9375</v>
      </c>
      <c r="D3653" s="100">
        <v>44885.947916666664</v>
      </c>
      <c r="P3653">
        <v>0</v>
      </c>
    </row>
    <row r="3654" spans="2:16" ht="15" customHeight="1">
      <c r="B3654" s="100">
        <v>44885.958333333336</v>
      </c>
      <c r="C3654" s="100">
        <v>44885.947916666664</v>
      </c>
      <c r="D3654" s="100">
        <v>44885.958333333336</v>
      </c>
      <c r="P3654">
        <v>0</v>
      </c>
    </row>
    <row r="3655" spans="2:16" ht="15" customHeight="1">
      <c r="B3655" s="100">
        <v>44885.96875</v>
      </c>
      <c r="C3655" s="100">
        <v>44885.958333333336</v>
      </c>
      <c r="D3655" s="100">
        <v>44885.96875</v>
      </c>
    </row>
    <row r="3656" spans="2:16" ht="15" customHeight="1">
      <c r="B3656" s="100">
        <v>44885.979166666664</v>
      </c>
      <c r="C3656" s="100">
        <v>44885.96875</v>
      </c>
      <c r="D3656" s="100">
        <v>44885.979166666664</v>
      </c>
      <c r="P3656">
        <v>0</v>
      </c>
    </row>
    <row r="3657" spans="2:16" ht="15" customHeight="1">
      <c r="B3657" s="100">
        <v>44885.989583333336</v>
      </c>
      <c r="C3657" s="100">
        <v>44885.979166666664</v>
      </c>
      <c r="D3657" s="100">
        <v>44885.989583333336</v>
      </c>
      <c r="P3657">
        <v>0</v>
      </c>
    </row>
    <row r="3658" spans="2:16" ht="15" customHeight="1">
      <c r="B3658" s="100">
        <v>44886</v>
      </c>
      <c r="C3658" s="100">
        <v>44885.989583333336</v>
      </c>
      <c r="D3658" s="100">
        <v>44886</v>
      </c>
      <c r="P3658">
        <v>0</v>
      </c>
    </row>
    <row r="3659" spans="2:16" ht="15" customHeight="1">
      <c r="B3659" s="100">
        <v>44886.010416666664</v>
      </c>
      <c r="C3659" s="100">
        <v>44886</v>
      </c>
      <c r="D3659" s="100">
        <v>44886.010416666664</v>
      </c>
      <c r="P3659">
        <v>0</v>
      </c>
    </row>
    <row r="3660" spans="2:16" ht="15" customHeight="1">
      <c r="B3660" s="100">
        <v>44886.020833333336</v>
      </c>
      <c r="C3660" s="100">
        <v>44886.010416666664</v>
      </c>
      <c r="D3660" s="100">
        <v>44886.020833333336</v>
      </c>
    </row>
    <row r="3661" spans="2:16" ht="15" customHeight="1">
      <c r="B3661" s="100">
        <v>44886.03125</v>
      </c>
      <c r="C3661" s="100">
        <v>44886.020833333336</v>
      </c>
      <c r="D3661" s="100">
        <v>44886.03125</v>
      </c>
    </row>
    <row r="3662" spans="2:16" ht="15" customHeight="1">
      <c r="B3662" s="100">
        <v>44886.041666666664</v>
      </c>
      <c r="C3662" s="100">
        <v>44886.03125</v>
      </c>
      <c r="D3662" s="100">
        <v>44886.041666666664</v>
      </c>
    </row>
    <row r="3663" spans="2:16" ht="15" customHeight="1">
      <c r="B3663" s="100">
        <v>44886.052083333336</v>
      </c>
      <c r="C3663" s="100">
        <v>44886.041666666664</v>
      </c>
      <c r="D3663" s="100">
        <v>44886.052083333336</v>
      </c>
      <c r="P3663">
        <v>0</v>
      </c>
    </row>
    <row r="3664" spans="2:16" ht="15" customHeight="1">
      <c r="B3664" s="100">
        <v>44886.0625</v>
      </c>
      <c r="C3664" s="100">
        <v>44886.052083333336</v>
      </c>
      <c r="D3664" s="100">
        <v>44886.0625</v>
      </c>
      <c r="P3664">
        <v>0</v>
      </c>
    </row>
    <row r="3665" spans="2:16" ht="15" customHeight="1">
      <c r="B3665" s="100">
        <v>44886.072916666664</v>
      </c>
      <c r="C3665" s="100">
        <v>44886.0625</v>
      </c>
      <c r="D3665" s="100">
        <v>44886.072916666664</v>
      </c>
      <c r="P3665">
        <v>0</v>
      </c>
    </row>
    <row r="3666" spans="2:16" ht="15" customHeight="1">
      <c r="B3666" s="100">
        <v>44886.083333333336</v>
      </c>
      <c r="C3666" s="100">
        <v>44886.072916666664</v>
      </c>
      <c r="D3666" s="100">
        <v>44886.083333333336</v>
      </c>
    </row>
    <row r="3667" spans="2:16" ht="15" customHeight="1">
      <c r="B3667" s="100">
        <v>44886.09375</v>
      </c>
      <c r="C3667" s="100">
        <v>44886.083333333336</v>
      </c>
      <c r="D3667" s="100">
        <v>44886.09375</v>
      </c>
    </row>
    <row r="3668" spans="2:16" ht="15" customHeight="1">
      <c r="B3668" s="100">
        <v>44886.104166666664</v>
      </c>
      <c r="C3668" s="100">
        <v>44886.09375</v>
      </c>
      <c r="D3668" s="100">
        <v>44886.104166666664</v>
      </c>
    </row>
    <row r="3669" spans="2:16" ht="15" customHeight="1">
      <c r="B3669" s="100">
        <v>44886.114583333336</v>
      </c>
      <c r="C3669" s="100">
        <v>44886.104166666664</v>
      </c>
      <c r="D3669" s="100">
        <v>44886.114583333336</v>
      </c>
    </row>
    <row r="3670" spans="2:16" ht="15" customHeight="1">
      <c r="B3670" s="100">
        <v>44886.125</v>
      </c>
      <c r="C3670" s="100">
        <v>44886.114583333336</v>
      </c>
      <c r="D3670" s="100">
        <v>44886.125</v>
      </c>
    </row>
    <row r="3671" spans="2:16" ht="15" customHeight="1">
      <c r="B3671" s="100">
        <v>44886.135416666664</v>
      </c>
      <c r="C3671" s="100">
        <v>44886.125</v>
      </c>
      <c r="D3671" s="100">
        <v>44886.135416666664</v>
      </c>
      <c r="P3671">
        <v>0.1</v>
      </c>
    </row>
    <row r="3672" spans="2:16" ht="15" customHeight="1">
      <c r="B3672" s="100">
        <v>44886.145833333336</v>
      </c>
      <c r="C3672" s="100">
        <v>44886.135416666664</v>
      </c>
      <c r="D3672" s="100">
        <v>44886.145833333336</v>
      </c>
      <c r="P3672">
        <v>0</v>
      </c>
    </row>
    <row r="3673" spans="2:16" ht="15" customHeight="1">
      <c r="B3673" s="100">
        <v>44886.15625</v>
      </c>
      <c r="C3673" s="100">
        <v>44886.145833333336</v>
      </c>
      <c r="D3673" s="100">
        <v>44886.15625</v>
      </c>
      <c r="P3673">
        <v>0</v>
      </c>
    </row>
    <row r="3674" spans="2:16" ht="15" customHeight="1">
      <c r="B3674" s="100">
        <v>44886.166666666664</v>
      </c>
      <c r="C3674" s="100">
        <v>44886.15625</v>
      </c>
      <c r="D3674" s="100">
        <v>44886.166666666664</v>
      </c>
      <c r="P3674">
        <v>0</v>
      </c>
    </row>
    <row r="3675" spans="2:16" ht="15" customHeight="1">
      <c r="B3675" s="100">
        <v>44886.177083333336</v>
      </c>
      <c r="C3675" s="100">
        <v>44886.166666666664</v>
      </c>
      <c r="D3675" s="100">
        <v>44886.177083333336</v>
      </c>
    </row>
    <row r="3676" spans="2:16" ht="15" customHeight="1">
      <c r="B3676" s="100">
        <v>44886.1875</v>
      </c>
      <c r="C3676" s="100">
        <v>44886.177083333336</v>
      </c>
      <c r="D3676" s="100">
        <v>44886.1875</v>
      </c>
    </row>
    <row r="3677" spans="2:16" ht="15" customHeight="1">
      <c r="B3677" s="100">
        <v>44886.197916666664</v>
      </c>
      <c r="C3677" s="100">
        <v>44886.1875</v>
      </c>
      <c r="D3677" s="100">
        <v>44886.197916666664</v>
      </c>
    </row>
    <row r="3678" spans="2:16" ht="15" customHeight="1">
      <c r="B3678" s="100">
        <v>44886.208333333336</v>
      </c>
      <c r="C3678" s="100">
        <v>44886.197916666664</v>
      </c>
      <c r="D3678" s="100">
        <v>44886.208333333336</v>
      </c>
    </row>
    <row r="3679" spans="2:16" ht="15" customHeight="1">
      <c r="B3679" s="100">
        <v>44886.21875</v>
      </c>
      <c r="C3679" s="100">
        <v>44886.208333333336</v>
      </c>
      <c r="D3679" s="100">
        <v>44886.21875</v>
      </c>
    </row>
    <row r="3680" spans="2:16" ht="15" customHeight="1">
      <c r="B3680" s="100">
        <v>44886.229166666664</v>
      </c>
      <c r="C3680" s="100">
        <v>44886.21875</v>
      </c>
      <c r="D3680" s="100">
        <v>44886.229166666664</v>
      </c>
    </row>
    <row r="3681" spans="2:16" ht="15" customHeight="1">
      <c r="B3681" s="100">
        <v>44886.239583333336</v>
      </c>
      <c r="C3681" s="100">
        <v>44886.229166666664</v>
      </c>
      <c r="D3681" s="100">
        <v>44886.239583333336</v>
      </c>
      <c r="P3681">
        <v>0.05</v>
      </c>
    </row>
    <row r="3682" spans="2:16" ht="15" customHeight="1">
      <c r="B3682" s="100">
        <v>44886.25</v>
      </c>
      <c r="C3682" s="100">
        <v>44886.239583333336</v>
      </c>
      <c r="D3682" s="100">
        <v>44886.25</v>
      </c>
    </row>
    <row r="3683" spans="2:16" ht="15" customHeight="1">
      <c r="B3683" s="100">
        <v>44886.260416666664</v>
      </c>
      <c r="C3683" s="100">
        <v>44886.25</v>
      </c>
      <c r="D3683" s="100">
        <v>44886.260416666664</v>
      </c>
      <c r="P3683">
        <v>0</v>
      </c>
    </row>
    <row r="3684" spans="2:16" ht="15" customHeight="1">
      <c r="B3684" s="100">
        <v>44886.270833333336</v>
      </c>
      <c r="C3684" s="100">
        <v>44886.260416666664</v>
      </c>
      <c r="D3684" s="100">
        <v>44886.270833333336</v>
      </c>
      <c r="P3684">
        <v>0</v>
      </c>
    </row>
    <row r="3685" spans="2:16" ht="15" customHeight="1">
      <c r="B3685" s="100">
        <v>44886.28125</v>
      </c>
      <c r="C3685" s="100">
        <v>44886.270833333336</v>
      </c>
      <c r="D3685" s="100">
        <v>44886.28125</v>
      </c>
      <c r="P3685">
        <v>0</v>
      </c>
    </row>
    <row r="3686" spans="2:16" ht="15" customHeight="1">
      <c r="B3686" s="100">
        <v>44886.291666666664</v>
      </c>
      <c r="C3686" s="100">
        <v>44886.28125</v>
      </c>
      <c r="D3686" s="100">
        <v>44886.291666666664</v>
      </c>
      <c r="P3686">
        <v>0</v>
      </c>
    </row>
    <row r="3687" spans="2:16" ht="15" customHeight="1">
      <c r="B3687" s="100">
        <v>44886.302083333336</v>
      </c>
      <c r="C3687" s="100">
        <v>44886.291666666664</v>
      </c>
      <c r="D3687" s="100">
        <v>44886.302083333336</v>
      </c>
      <c r="P3687">
        <v>0</v>
      </c>
    </row>
    <row r="3688" spans="2:16" ht="15" customHeight="1">
      <c r="B3688" s="100">
        <v>44886.3125</v>
      </c>
      <c r="C3688" s="100">
        <v>44886.302083333336</v>
      </c>
      <c r="D3688" s="100">
        <v>44886.3125</v>
      </c>
      <c r="P3688">
        <v>0</v>
      </c>
    </row>
    <row r="3689" spans="2:16" ht="15" customHeight="1">
      <c r="B3689" s="100">
        <v>44886.322916666664</v>
      </c>
      <c r="C3689" s="100">
        <v>44886.3125</v>
      </c>
      <c r="D3689" s="100">
        <v>44886.322916666664</v>
      </c>
      <c r="P3689">
        <v>0</v>
      </c>
    </row>
    <row r="3690" spans="2:16" ht="15" customHeight="1">
      <c r="B3690" s="100">
        <v>44886.333333333336</v>
      </c>
      <c r="C3690" s="100">
        <v>44886.322916666664</v>
      </c>
      <c r="D3690" s="100">
        <v>44886.333333333336</v>
      </c>
      <c r="P3690">
        <v>0</v>
      </c>
    </row>
    <row r="3691" spans="2:16" ht="15" customHeight="1">
      <c r="B3691" s="100">
        <v>44886.34375</v>
      </c>
      <c r="C3691" s="100">
        <v>44886.333333333336</v>
      </c>
      <c r="D3691" s="100">
        <v>44886.34375</v>
      </c>
      <c r="P3691">
        <v>0</v>
      </c>
    </row>
    <row r="3692" spans="2:16" ht="15" customHeight="1">
      <c r="B3692" s="100">
        <v>44886.354166666664</v>
      </c>
      <c r="C3692" s="100">
        <v>44886.34375</v>
      </c>
      <c r="D3692" s="100">
        <v>44886.354166666664</v>
      </c>
    </row>
    <row r="3693" spans="2:16" ht="15" customHeight="1">
      <c r="B3693" s="100">
        <v>44886.364583333336</v>
      </c>
      <c r="C3693" s="100">
        <v>44886.354166666664</v>
      </c>
      <c r="D3693" s="100">
        <v>44886.364583333336</v>
      </c>
      <c r="P3693">
        <v>0</v>
      </c>
    </row>
    <row r="3694" spans="2:16" ht="15" customHeight="1">
      <c r="B3694" s="100">
        <v>44886.375</v>
      </c>
      <c r="C3694" s="100">
        <v>44886.364583333336</v>
      </c>
      <c r="D3694" s="100">
        <v>44886.375</v>
      </c>
    </row>
    <row r="3695" spans="2:16" ht="15" customHeight="1">
      <c r="B3695" s="100">
        <v>44886.385416666664</v>
      </c>
      <c r="C3695" s="100">
        <v>44886.375</v>
      </c>
      <c r="D3695" s="100">
        <v>44886.385416666664</v>
      </c>
      <c r="P3695">
        <v>0</v>
      </c>
    </row>
    <row r="3696" spans="2:16" ht="15" customHeight="1">
      <c r="B3696" s="100">
        <v>44886.395833333336</v>
      </c>
      <c r="C3696" s="100">
        <v>44886.385416666664</v>
      </c>
      <c r="D3696" s="100">
        <v>44886.395833333336</v>
      </c>
      <c r="P3696">
        <v>0</v>
      </c>
    </row>
    <row r="3697" spans="2:16" ht="15" customHeight="1">
      <c r="B3697" s="100">
        <v>44886.40625</v>
      </c>
      <c r="C3697" s="100">
        <v>44886.395833333336</v>
      </c>
      <c r="D3697" s="100">
        <v>44886.40625</v>
      </c>
      <c r="P3697">
        <v>0</v>
      </c>
    </row>
    <row r="3698" spans="2:16" ht="15" customHeight="1">
      <c r="B3698" s="100">
        <v>44886.416666666664</v>
      </c>
      <c r="C3698" s="100">
        <v>44886.40625</v>
      </c>
      <c r="D3698" s="100">
        <v>44886.416666666664</v>
      </c>
      <c r="P3698">
        <v>0</v>
      </c>
    </row>
    <row r="3699" spans="2:16" ht="15" customHeight="1">
      <c r="B3699" s="100">
        <v>44886.427083333336</v>
      </c>
      <c r="C3699" s="100">
        <v>44886.416666666664</v>
      </c>
      <c r="D3699" s="100">
        <v>44886.427083333336</v>
      </c>
    </row>
    <row r="3700" spans="2:16" ht="15" customHeight="1">
      <c r="B3700" s="100">
        <v>44886.4375</v>
      </c>
      <c r="C3700" s="100">
        <v>44886.427083333336</v>
      </c>
      <c r="D3700" s="100">
        <v>44886.4375</v>
      </c>
    </row>
    <row r="3701" spans="2:16" ht="15" customHeight="1">
      <c r="B3701" s="100">
        <v>44886.447916666664</v>
      </c>
      <c r="C3701" s="100">
        <v>44886.4375</v>
      </c>
      <c r="D3701" s="100">
        <v>44886.447916666664</v>
      </c>
      <c r="P3701">
        <v>0</v>
      </c>
    </row>
    <row r="3702" spans="2:16" ht="15" customHeight="1">
      <c r="B3702" s="100">
        <v>44886.458333333336</v>
      </c>
      <c r="C3702" s="100">
        <v>44886.447916666664</v>
      </c>
      <c r="D3702" s="100">
        <v>44886.458333333336</v>
      </c>
      <c r="P3702">
        <v>0</v>
      </c>
    </row>
    <row r="3703" spans="2:16" ht="15" customHeight="1">
      <c r="B3703" s="100">
        <v>44886.46875</v>
      </c>
      <c r="C3703" s="100">
        <v>44886.458333333336</v>
      </c>
      <c r="D3703" s="100">
        <v>44886.46875</v>
      </c>
    </row>
    <row r="3704" spans="2:16" ht="15" customHeight="1">
      <c r="B3704" s="100">
        <v>44886.479166666664</v>
      </c>
      <c r="C3704" s="100">
        <v>44886.46875</v>
      </c>
      <c r="D3704" s="100">
        <v>44886.479166666664</v>
      </c>
      <c r="P3704">
        <v>0</v>
      </c>
    </row>
    <row r="3705" spans="2:16" ht="15" customHeight="1">
      <c r="B3705" s="100">
        <v>44886.489583333336</v>
      </c>
      <c r="C3705" s="100">
        <v>44886.479166666664</v>
      </c>
      <c r="D3705" s="100">
        <v>44886.489583333336</v>
      </c>
      <c r="P3705">
        <v>0</v>
      </c>
    </row>
    <row r="3706" spans="2:16" ht="15" customHeight="1">
      <c r="B3706" s="100">
        <v>44886.5</v>
      </c>
      <c r="C3706" s="100">
        <v>44886.489583333336</v>
      </c>
      <c r="D3706" s="100">
        <v>44886.5</v>
      </c>
      <c r="P3706">
        <v>0</v>
      </c>
    </row>
    <row r="3707" spans="2:16" ht="15" customHeight="1">
      <c r="B3707" s="100">
        <v>44886.510416666664</v>
      </c>
      <c r="C3707" s="100">
        <v>44886.5</v>
      </c>
      <c r="D3707" s="100">
        <v>44886.510416666664</v>
      </c>
      <c r="P3707">
        <v>0</v>
      </c>
    </row>
    <row r="3708" spans="2:16" ht="15" customHeight="1">
      <c r="B3708" s="100">
        <v>44886.520833333336</v>
      </c>
      <c r="C3708" s="100">
        <v>44886.510416666664</v>
      </c>
      <c r="D3708" s="100">
        <v>44886.520833333336</v>
      </c>
      <c r="P3708">
        <v>0</v>
      </c>
    </row>
    <row r="3709" spans="2:16" ht="15" customHeight="1">
      <c r="B3709" s="100">
        <v>44886.53125</v>
      </c>
      <c r="C3709" s="100">
        <v>44886.520833333336</v>
      </c>
      <c r="D3709" s="100">
        <v>44886.53125</v>
      </c>
      <c r="P3709">
        <v>0</v>
      </c>
    </row>
    <row r="3710" spans="2:16" ht="15" customHeight="1">
      <c r="B3710" s="100">
        <v>44886.541666666664</v>
      </c>
      <c r="C3710" s="100">
        <v>44886.53125</v>
      </c>
      <c r="D3710" s="100">
        <v>44886.541666666664</v>
      </c>
      <c r="P3710">
        <v>0</v>
      </c>
    </row>
    <row r="3711" spans="2:16" ht="15" customHeight="1">
      <c r="B3711" s="100">
        <v>44886.552083333336</v>
      </c>
      <c r="C3711" s="100">
        <v>44886.541666666664</v>
      </c>
      <c r="D3711" s="100">
        <v>44886.552083333336</v>
      </c>
      <c r="P3711">
        <v>0</v>
      </c>
    </row>
    <row r="3712" spans="2:16" ht="15" customHeight="1">
      <c r="B3712" s="100">
        <v>44886.5625</v>
      </c>
      <c r="C3712" s="100">
        <v>44886.552083333336</v>
      </c>
      <c r="D3712" s="100">
        <v>44886.5625</v>
      </c>
      <c r="P3712">
        <v>0</v>
      </c>
    </row>
    <row r="3713" spans="2:16" ht="15" customHeight="1">
      <c r="B3713" s="100">
        <v>44886.572916666664</v>
      </c>
      <c r="C3713" s="100">
        <v>44886.5625</v>
      </c>
      <c r="D3713" s="100">
        <v>44886.572916666664</v>
      </c>
      <c r="P3713">
        <v>0</v>
      </c>
    </row>
    <row r="3714" spans="2:16" ht="15" customHeight="1">
      <c r="B3714" s="100">
        <v>44886.583333333336</v>
      </c>
      <c r="C3714" s="100">
        <v>44886.572916666664</v>
      </c>
      <c r="D3714" s="100">
        <v>44886.583333333336</v>
      </c>
      <c r="P3714">
        <v>0</v>
      </c>
    </row>
    <row r="3715" spans="2:16" ht="15" customHeight="1">
      <c r="B3715" s="100">
        <v>44886.59375</v>
      </c>
      <c r="C3715" s="100">
        <v>44886.583333333336</v>
      </c>
      <c r="D3715" s="100">
        <v>44886.59375</v>
      </c>
    </row>
    <row r="3716" spans="2:16" ht="15" customHeight="1">
      <c r="B3716" s="100">
        <v>44886.604166666664</v>
      </c>
      <c r="C3716" s="100">
        <v>44886.59375</v>
      </c>
      <c r="D3716" s="100">
        <v>44886.604166666664</v>
      </c>
      <c r="P3716">
        <v>0</v>
      </c>
    </row>
    <row r="3717" spans="2:16" ht="15" customHeight="1">
      <c r="B3717" s="100">
        <v>44886.614583333336</v>
      </c>
      <c r="C3717" s="100">
        <v>44886.604166666664</v>
      </c>
      <c r="D3717" s="100">
        <v>44886.614583333336</v>
      </c>
      <c r="P3717">
        <v>4.2300000000000004</v>
      </c>
    </row>
    <row r="3718" spans="2:16" ht="15" customHeight="1">
      <c r="B3718" s="100">
        <v>44886.625</v>
      </c>
      <c r="C3718" s="100">
        <v>44886.614583333336</v>
      </c>
      <c r="D3718" s="100">
        <v>44886.625</v>
      </c>
    </row>
    <row r="3719" spans="2:16" ht="15" customHeight="1">
      <c r="B3719" s="100">
        <v>44886.635416666664</v>
      </c>
      <c r="C3719" s="100">
        <v>44886.625</v>
      </c>
      <c r="D3719" s="100">
        <v>44886.635416666664</v>
      </c>
    </row>
    <row r="3720" spans="2:16" ht="15" customHeight="1">
      <c r="B3720" s="100">
        <v>44886.645833333336</v>
      </c>
      <c r="C3720" s="100">
        <v>44886.635416666664</v>
      </c>
      <c r="D3720" s="100">
        <v>44886.645833333336</v>
      </c>
      <c r="P3720">
        <v>31.75</v>
      </c>
    </row>
    <row r="3721" spans="2:16" ht="15" customHeight="1">
      <c r="B3721" s="100">
        <v>44886.65625</v>
      </c>
      <c r="C3721" s="100">
        <v>44886.645833333336</v>
      </c>
      <c r="D3721" s="100">
        <v>44886.65625</v>
      </c>
      <c r="P3721">
        <v>39.44</v>
      </c>
    </row>
    <row r="3722" spans="2:16" ht="15" customHeight="1">
      <c r="B3722" s="100">
        <v>44886.666666666664</v>
      </c>
      <c r="C3722" s="100">
        <v>44886.65625</v>
      </c>
      <c r="D3722" s="100">
        <v>44886.666666666664</v>
      </c>
    </row>
    <row r="3723" spans="2:16" ht="15" customHeight="1">
      <c r="B3723" s="100">
        <v>44886.677083333336</v>
      </c>
      <c r="C3723" s="100">
        <v>44886.666666666664</v>
      </c>
      <c r="D3723" s="100">
        <v>44886.677083333336</v>
      </c>
    </row>
    <row r="3724" spans="2:16" ht="15" customHeight="1">
      <c r="B3724" s="100">
        <v>44886.6875</v>
      </c>
      <c r="C3724" s="100">
        <v>44886.677083333336</v>
      </c>
      <c r="D3724" s="100">
        <v>44886.6875</v>
      </c>
    </row>
    <row r="3725" spans="2:16" ht="15" customHeight="1">
      <c r="B3725" s="100">
        <v>44886.697916666664</v>
      </c>
      <c r="C3725" s="100">
        <v>44886.6875</v>
      </c>
      <c r="D3725" s="100">
        <v>44886.697916666664</v>
      </c>
    </row>
    <row r="3726" spans="2:16" ht="15" customHeight="1">
      <c r="B3726" s="100">
        <v>44886.708333333336</v>
      </c>
      <c r="C3726" s="100">
        <v>44886.697916666664</v>
      </c>
      <c r="D3726" s="100">
        <v>44886.708333333336</v>
      </c>
      <c r="P3726">
        <v>178.26</v>
      </c>
    </row>
    <row r="3727" spans="2:16" ht="15" customHeight="1">
      <c r="B3727" s="100">
        <v>44886.71875</v>
      </c>
      <c r="C3727" s="100">
        <v>44886.708333333336</v>
      </c>
      <c r="D3727" s="100">
        <v>44886.71875</v>
      </c>
      <c r="P3727">
        <v>264.89</v>
      </c>
    </row>
    <row r="3728" spans="2:16" ht="15" customHeight="1">
      <c r="B3728" s="100">
        <v>44886.729166666664</v>
      </c>
      <c r="C3728" s="100">
        <v>44886.71875</v>
      </c>
      <c r="D3728" s="100">
        <v>44886.729166666664</v>
      </c>
      <c r="P3728">
        <v>6.39</v>
      </c>
    </row>
    <row r="3729" spans="2:16" ht="15" customHeight="1">
      <c r="B3729" s="100">
        <v>44886.739583333336</v>
      </c>
      <c r="C3729" s="100">
        <v>44886.729166666664</v>
      </c>
      <c r="D3729" s="100">
        <v>44886.739583333336</v>
      </c>
      <c r="P3729">
        <v>14.43</v>
      </c>
    </row>
    <row r="3730" spans="2:16" ht="15" customHeight="1">
      <c r="B3730" s="100">
        <v>44886.75</v>
      </c>
      <c r="C3730" s="100">
        <v>44886.739583333336</v>
      </c>
      <c r="D3730" s="100">
        <v>44886.75</v>
      </c>
      <c r="P3730">
        <v>8.73</v>
      </c>
    </row>
    <row r="3731" spans="2:16" ht="15" customHeight="1">
      <c r="B3731" s="100">
        <v>44886.760416666664</v>
      </c>
      <c r="C3731" s="100">
        <v>44886.75</v>
      </c>
      <c r="D3731" s="100">
        <v>44886.760416666664</v>
      </c>
      <c r="P3731">
        <v>9.7799999999999905</v>
      </c>
    </row>
    <row r="3732" spans="2:16" ht="15" customHeight="1">
      <c r="B3732" s="100">
        <v>44886.770833333336</v>
      </c>
      <c r="C3732" s="100">
        <v>44886.760416666664</v>
      </c>
      <c r="D3732" s="100">
        <v>44886.770833333336</v>
      </c>
      <c r="P3732">
        <v>36.700000000000003</v>
      </c>
    </row>
    <row r="3733" spans="2:16" ht="15" customHeight="1">
      <c r="B3733" s="100">
        <v>44886.78125</v>
      </c>
      <c r="C3733" s="100">
        <v>44886.770833333336</v>
      </c>
      <c r="D3733" s="100">
        <v>44886.78125</v>
      </c>
      <c r="P3733">
        <v>15.98</v>
      </c>
    </row>
    <row r="3734" spans="2:16" ht="15" customHeight="1">
      <c r="B3734" s="100">
        <v>44886.791666666664</v>
      </c>
      <c r="C3734" s="100">
        <v>44886.78125</v>
      </c>
      <c r="D3734" s="100">
        <v>44886.791666666664</v>
      </c>
      <c r="P3734">
        <v>7.82</v>
      </c>
    </row>
    <row r="3735" spans="2:16" ht="15" customHeight="1">
      <c r="B3735" s="100">
        <v>44886.802083333336</v>
      </c>
      <c r="C3735" s="100">
        <v>44886.791666666664</v>
      </c>
      <c r="D3735" s="100">
        <v>44886.802083333336</v>
      </c>
      <c r="P3735">
        <v>45.05</v>
      </c>
    </row>
    <row r="3736" spans="2:16" ht="15" customHeight="1">
      <c r="B3736" s="100">
        <v>44886.8125</v>
      </c>
      <c r="C3736" s="100">
        <v>44886.802083333336</v>
      </c>
      <c r="D3736" s="100">
        <v>44886.8125</v>
      </c>
      <c r="P3736">
        <v>45.32</v>
      </c>
    </row>
    <row r="3737" spans="2:16" ht="15" customHeight="1">
      <c r="B3737" s="100">
        <v>44886.822916666664</v>
      </c>
      <c r="C3737" s="100">
        <v>44886.8125</v>
      </c>
      <c r="D3737" s="100">
        <v>44886.822916666664</v>
      </c>
      <c r="P3737">
        <v>31.64</v>
      </c>
    </row>
    <row r="3738" spans="2:16" ht="15" customHeight="1">
      <c r="B3738" s="100">
        <v>44886.833333333336</v>
      </c>
      <c r="C3738" s="100">
        <v>44886.822916666664</v>
      </c>
      <c r="D3738" s="100">
        <v>44886.833333333336</v>
      </c>
    </row>
    <row r="3739" spans="2:16" ht="15" customHeight="1">
      <c r="B3739" s="100">
        <v>44886.84375</v>
      </c>
      <c r="C3739" s="100">
        <v>44886.833333333336</v>
      </c>
      <c r="D3739" s="100">
        <v>44886.84375</v>
      </c>
    </row>
    <row r="3740" spans="2:16" ht="15" customHeight="1">
      <c r="B3740" s="100">
        <v>44886.854166666664</v>
      </c>
      <c r="C3740" s="100">
        <v>44886.84375</v>
      </c>
      <c r="D3740" s="100">
        <v>44886.854166666664</v>
      </c>
    </row>
    <row r="3741" spans="2:16" ht="15" customHeight="1">
      <c r="B3741" s="100">
        <v>44886.864583333336</v>
      </c>
      <c r="C3741" s="100">
        <v>44886.854166666664</v>
      </c>
      <c r="D3741" s="100">
        <v>44886.864583333336</v>
      </c>
      <c r="P3741">
        <v>48.3</v>
      </c>
    </row>
    <row r="3742" spans="2:16" ht="15" customHeight="1">
      <c r="B3742" s="100">
        <v>44886.875</v>
      </c>
      <c r="C3742" s="100">
        <v>44886.864583333336</v>
      </c>
      <c r="D3742" s="100">
        <v>44886.875</v>
      </c>
      <c r="P3742">
        <v>34.08</v>
      </c>
    </row>
    <row r="3743" spans="2:16" ht="15" customHeight="1">
      <c r="B3743" s="100">
        <v>44886.885416666664</v>
      </c>
      <c r="C3743" s="100">
        <v>44886.875</v>
      </c>
      <c r="D3743" s="100">
        <v>44886.885416666664</v>
      </c>
    </row>
    <row r="3744" spans="2:16" ht="15" customHeight="1">
      <c r="B3744" s="100">
        <v>44886.895833333336</v>
      </c>
      <c r="C3744" s="100">
        <v>44886.885416666664</v>
      </c>
      <c r="D3744" s="100">
        <v>44886.895833333336</v>
      </c>
    </row>
    <row r="3745" spans="2:16" ht="15" customHeight="1">
      <c r="B3745" s="100">
        <v>44886.90625</v>
      </c>
      <c r="C3745" s="100">
        <v>44886.895833333336</v>
      </c>
      <c r="D3745" s="100">
        <v>44886.90625</v>
      </c>
    </row>
    <row r="3746" spans="2:16" ht="15" customHeight="1">
      <c r="B3746" s="100">
        <v>44886.916666666664</v>
      </c>
      <c r="C3746" s="100">
        <v>44886.90625</v>
      </c>
      <c r="D3746" s="100">
        <v>44886.916666666664</v>
      </c>
    </row>
    <row r="3747" spans="2:16" ht="15" customHeight="1">
      <c r="B3747" s="100">
        <v>44886.927083333336</v>
      </c>
      <c r="C3747" s="100">
        <v>44886.916666666664</v>
      </c>
      <c r="D3747" s="100">
        <v>44886.927083333336</v>
      </c>
    </row>
    <row r="3748" spans="2:16" ht="15" customHeight="1">
      <c r="B3748" s="100">
        <v>44886.9375</v>
      </c>
      <c r="C3748" s="100">
        <v>44886.927083333336</v>
      </c>
      <c r="D3748" s="100">
        <v>44886.9375</v>
      </c>
      <c r="P3748">
        <v>32.5</v>
      </c>
    </row>
    <row r="3749" spans="2:16" ht="15" customHeight="1">
      <c r="B3749" s="100">
        <v>44886.947916666664</v>
      </c>
      <c r="C3749" s="100">
        <v>44886.9375</v>
      </c>
      <c r="D3749" s="100">
        <v>44886.947916666664</v>
      </c>
      <c r="P3749">
        <v>0</v>
      </c>
    </row>
    <row r="3750" spans="2:16" ht="15" customHeight="1">
      <c r="B3750" s="100">
        <v>44886.958333333336</v>
      </c>
      <c r="C3750" s="100">
        <v>44886.947916666664</v>
      </c>
      <c r="D3750" s="100">
        <v>44886.958333333336</v>
      </c>
      <c r="P3750">
        <v>0</v>
      </c>
    </row>
    <row r="3751" spans="2:16" ht="15" customHeight="1">
      <c r="B3751" s="100">
        <v>44886.96875</v>
      </c>
      <c r="C3751" s="100">
        <v>44886.958333333336</v>
      </c>
      <c r="D3751" s="100">
        <v>44886.96875</v>
      </c>
      <c r="P3751">
        <v>0</v>
      </c>
    </row>
    <row r="3752" spans="2:16" ht="15" customHeight="1">
      <c r="B3752" s="100">
        <v>44886.979166666664</v>
      </c>
      <c r="C3752" s="100">
        <v>44886.96875</v>
      </c>
      <c r="D3752" s="100">
        <v>44886.979166666664</v>
      </c>
      <c r="P3752">
        <v>0</v>
      </c>
    </row>
    <row r="3753" spans="2:16" ht="15" customHeight="1">
      <c r="B3753" s="100">
        <v>44886.989583333336</v>
      </c>
      <c r="C3753" s="100">
        <v>44886.979166666664</v>
      </c>
      <c r="D3753" s="100">
        <v>44886.989583333336</v>
      </c>
      <c r="P3753">
        <v>0</v>
      </c>
    </row>
    <row r="3754" spans="2:16" ht="15" customHeight="1">
      <c r="B3754" s="100">
        <v>44887</v>
      </c>
      <c r="C3754" s="100">
        <v>44886.989583333336</v>
      </c>
      <c r="D3754" s="100">
        <v>44887</v>
      </c>
    </row>
    <row r="3755" spans="2:16" ht="15" customHeight="1">
      <c r="B3755" s="100">
        <v>44887.010416666664</v>
      </c>
      <c r="C3755" s="100">
        <v>44887</v>
      </c>
      <c r="D3755" s="100">
        <v>44887.010416666664</v>
      </c>
      <c r="P3755">
        <v>0</v>
      </c>
    </row>
    <row r="3756" spans="2:16" ht="15" customHeight="1">
      <c r="B3756" s="100">
        <v>44887.020833333336</v>
      </c>
      <c r="C3756" s="100">
        <v>44887.010416666664</v>
      </c>
      <c r="D3756" s="100">
        <v>44887.020833333336</v>
      </c>
      <c r="P3756">
        <v>0</v>
      </c>
    </row>
    <row r="3757" spans="2:16" ht="15" customHeight="1">
      <c r="B3757" s="100">
        <v>44887.03125</v>
      </c>
      <c r="C3757" s="100">
        <v>44887.020833333336</v>
      </c>
      <c r="D3757" s="100">
        <v>44887.03125</v>
      </c>
      <c r="P3757">
        <v>0</v>
      </c>
    </row>
    <row r="3758" spans="2:16" ht="15" customHeight="1">
      <c r="B3758" s="100">
        <v>44887.041666666664</v>
      </c>
      <c r="C3758" s="100">
        <v>44887.03125</v>
      </c>
      <c r="D3758" s="100">
        <v>44887.041666666664</v>
      </c>
      <c r="P3758">
        <v>0</v>
      </c>
    </row>
    <row r="3759" spans="2:16" ht="15" customHeight="1">
      <c r="B3759" s="100">
        <v>44887.052083333336</v>
      </c>
      <c r="C3759" s="100">
        <v>44887.041666666664</v>
      </c>
      <c r="D3759" s="100">
        <v>44887.052083333336</v>
      </c>
    </row>
    <row r="3760" spans="2:16" ht="15" customHeight="1">
      <c r="B3760" s="100">
        <v>44887.0625</v>
      </c>
      <c r="C3760" s="100">
        <v>44887.052083333336</v>
      </c>
      <c r="D3760" s="100">
        <v>44887.0625</v>
      </c>
    </row>
    <row r="3761" spans="2:16" ht="15" customHeight="1">
      <c r="B3761" s="100">
        <v>44887.072916666664</v>
      </c>
      <c r="C3761" s="100">
        <v>44887.0625</v>
      </c>
      <c r="D3761" s="100">
        <v>44887.072916666664</v>
      </c>
      <c r="P3761">
        <v>0</v>
      </c>
    </row>
    <row r="3762" spans="2:16" ht="15" customHeight="1">
      <c r="B3762" s="100">
        <v>44887.083333333336</v>
      </c>
      <c r="C3762" s="100">
        <v>44887.072916666664</v>
      </c>
      <c r="D3762" s="100">
        <v>44887.083333333336</v>
      </c>
    </row>
    <row r="3763" spans="2:16" ht="15" customHeight="1">
      <c r="B3763" s="100">
        <v>44887.09375</v>
      </c>
      <c r="C3763" s="100">
        <v>44887.083333333336</v>
      </c>
      <c r="D3763" s="100">
        <v>44887.09375</v>
      </c>
    </row>
    <row r="3764" spans="2:16" ht="15" customHeight="1">
      <c r="B3764" s="100">
        <v>44887.104166666664</v>
      </c>
      <c r="C3764" s="100">
        <v>44887.09375</v>
      </c>
      <c r="D3764" s="100">
        <v>44887.104166666664</v>
      </c>
      <c r="P3764">
        <v>0</v>
      </c>
    </row>
    <row r="3765" spans="2:16" ht="15" customHeight="1">
      <c r="B3765" s="100">
        <v>44887.114583333336</v>
      </c>
      <c r="C3765" s="100">
        <v>44887.104166666664</v>
      </c>
      <c r="D3765" s="100">
        <v>44887.114583333336</v>
      </c>
      <c r="P3765">
        <v>0</v>
      </c>
    </row>
    <row r="3766" spans="2:16" ht="15" customHeight="1">
      <c r="B3766" s="100">
        <v>44887.125</v>
      </c>
      <c r="C3766" s="100">
        <v>44887.114583333336</v>
      </c>
      <c r="D3766" s="100">
        <v>44887.125</v>
      </c>
      <c r="P3766">
        <v>0</v>
      </c>
    </row>
    <row r="3767" spans="2:16" ht="15" customHeight="1">
      <c r="B3767" s="100">
        <v>44887.135416666664</v>
      </c>
      <c r="C3767" s="100">
        <v>44887.125</v>
      </c>
      <c r="D3767" s="100">
        <v>44887.135416666664</v>
      </c>
      <c r="P3767">
        <v>0</v>
      </c>
    </row>
    <row r="3768" spans="2:16" ht="15" customHeight="1">
      <c r="B3768" s="100">
        <v>44887.145833333336</v>
      </c>
      <c r="C3768" s="100">
        <v>44887.135416666664</v>
      </c>
      <c r="D3768" s="100">
        <v>44887.145833333336</v>
      </c>
    </row>
    <row r="3769" spans="2:16" ht="15" customHeight="1">
      <c r="B3769" s="100">
        <v>44887.15625</v>
      </c>
      <c r="C3769" s="100">
        <v>44887.145833333336</v>
      </c>
      <c r="D3769" s="100">
        <v>44887.15625</v>
      </c>
      <c r="P3769">
        <v>0</v>
      </c>
    </row>
    <row r="3770" spans="2:16" ht="15" customHeight="1">
      <c r="B3770" s="100">
        <v>44887.166666666664</v>
      </c>
      <c r="C3770" s="100">
        <v>44887.15625</v>
      </c>
      <c r="D3770" s="100">
        <v>44887.166666666664</v>
      </c>
      <c r="P3770">
        <v>0</v>
      </c>
    </row>
    <row r="3771" spans="2:16" ht="15" customHeight="1">
      <c r="B3771" s="100">
        <v>44887.177083333336</v>
      </c>
      <c r="C3771" s="100">
        <v>44887.166666666664</v>
      </c>
      <c r="D3771" s="100">
        <v>44887.177083333336</v>
      </c>
      <c r="P3771">
        <v>0.01</v>
      </c>
    </row>
    <row r="3772" spans="2:16" ht="15" customHeight="1">
      <c r="B3772" s="100">
        <v>44887.1875</v>
      </c>
      <c r="C3772" s="100">
        <v>44887.177083333336</v>
      </c>
      <c r="D3772" s="100">
        <v>44887.1875</v>
      </c>
    </row>
    <row r="3773" spans="2:16" ht="15" customHeight="1">
      <c r="B3773" s="100">
        <v>44887.197916666664</v>
      </c>
      <c r="C3773" s="100">
        <v>44887.1875</v>
      </c>
      <c r="D3773" s="100">
        <v>44887.197916666664</v>
      </c>
      <c r="P3773">
        <v>7.0000000000000007E-2</v>
      </c>
    </row>
    <row r="3774" spans="2:16" ht="15" customHeight="1">
      <c r="B3774" s="100">
        <v>44887.208333333336</v>
      </c>
      <c r="C3774" s="100">
        <v>44887.197916666664</v>
      </c>
      <c r="D3774" s="100">
        <v>44887.208333333336</v>
      </c>
      <c r="P3774">
        <v>0</v>
      </c>
    </row>
    <row r="3775" spans="2:16" ht="15" customHeight="1">
      <c r="B3775" s="100">
        <v>44887.21875</v>
      </c>
      <c r="C3775" s="100">
        <v>44887.208333333336</v>
      </c>
      <c r="D3775" s="100">
        <v>44887.21875</v>
      </c>
      <c r="P3775">
        <v>0</v>
      </c>
    </row>
    <row r="3776" spans="2:16" ht="15" customHeight="1">
      <c r="B3776" s="100">
        <v>44887.229166666664</v>
      </c>
      <c r="C3776" s="100">
        <v>44887.21875</v>
      </c>
      <c r="D3776" s="100">
        <v>44887.229166666664</v>
      </c>
      <c r="P3776">
        <v>0</v>
      </c>
    </row>
    <row r="3777" spans="2:16" ht="15" customHeight="1">
      <c r="B3777" s="100">
        <v>44887.239583333336</v>
      </c>
      <c r="C3777" s="100">
        <v>44887.229166666664</v>
      </c>
      <c r="D3777" s="100">
        <v>44887.239583333336</v>
      </c>
      <c r="P3777">
        <v>0</v>
      </c>
    </row>
    <row r="3778" spans="2:16" ht="15" customHeight="1">
      <c r="B3778" s="100">
        <v>44887.25</v>
      </c>
      <c r="C3778" s="100">
        <v>44887.239583333336</v>
      </c>
      <c r="D3778" s="100">
        <v>44887.25</v>
      </c>
      <c r="P3778">
        <v>0</v>
      </c>
    </row>
    <row r="3779" spans="2:16" ht="15" customHeight="1">
      <c r="B3779" s="100">
        <v>44887.260416666664</v>
      </c>
      <c r="C3779" s="100">
        <v>44887.25</v>
      </c>
      <c r="D3779" s="100">
        <v>44887.260416666664</v>
      </c>
      <c r="P3779">
        <v>0</v>
      </c>
    </row>
    <row r="3780" spans="2:16" ht="15" customHeight="1">
      <c r="B3780" s="100">
        <v>44887.270833333336</v>
      </c>
      <c r="C3780" s="100">
        <v>44887.260416666664</v>
      </c>
      <c r="D3780" s="100">
        <v>44887.270833333336</v>
      </c>
      <c r="P3780">
        <v>0</v>
      </c>
    </row>
    <row r="3781" spans="2:16" ht="15" customHeight="1">
      <c r="B3781" s="100">
        <v>44887.28125</v>
      </c>
      <c r="C3781" s="100">
        <v>44887.270833333336</v>
      </c>
      <c r="D3781" s="100">
        <v>44887.28125</v>
      </c>
      <c r="P3781">
        <v>0</v>
      </c>
    </row>
    <row r="3782" spans="2:16" ht="15" customHeight="1">
      <c r="B3782" s="100">
        <v>44887.291666666664</v>
      </c>
      <c r="C3782" s="100">
        <v>44887.28125</v>
      </c>
      <c r="D3782" s="100">
        <v>44887.291666666664</v>
      </c>
    </row>
    <row r="3783" spans="2:16" ht="15" customHeight="1">
      <c r="B3783" s="100">
        <v>44887.302083333336</v>
      </c>
      <c r="C3783" s="100">
        <v>44887.291666666664</v>
      </c>
      <c r="D3783" s="100">
        <v>44887.302083333336</v>
      </c>
      <c r="P3783">
        <v>0</v>
      </c>
    </row>
    <row r="3784" spans="2:16" ht="15" customHeight="1">
      <c r="B3784" s="100">
        <v>44887.3125</v>
      </c>
      <c r="C3784" s="100">
        <v>44887.302083333336</v>
      </c>
      <c r="D3784" s="100">
        <v>44887.3125</v>
      </c>
      <c r="P3784">
        <v>0</v>
      </c>
    </row>
    <row r="3785" spans="2:16" ht="15" customHeight="1">
      <c r="B3785" s="100">
        <v>44887.322916666664</v>
      </c>
      <c r="C3785" s="100">
        <v>44887.3125</v>
      </c>
      <c r="D3785" s="100">
        <v>44887.322916666664</v>
      </c>
      <c r="P3785">
        <v>0</v>
      </c>
    </row>
    <row r="3786" spans="2:16" ht="15" customHeight="1">
      <c r="B3786" s="100">
        <v>44887.333333333336</v>
      </c>
      <c r="C3786" s="100">
        <v>44887.322916666664</v>
      </c>
      <c r="D3786" s="100">
        <v>44887.333333333336</v>
      </c>
      <c r="P3786">
        <v>0</v>
      </c>
    </row>
    <row r="3787" spans="2:16" ht="15" customHeight="1">
      <c r="B3787" s="100">
        <v>44887.34375</v>
      </c>
      <c r="C3787" s="100">
        <v>44887.333333333336</v>
      </c>
      <c r="D3787" s="100">
        <v>44887.34375</v>
      </c>
      <c r="P3787">
        <v>0</v>
      </c>
    </row>
    <row r="3788" spans="2:16" ht="15" customHeight="1">
      <c r="B3788" s="100">
        <v>44887.354166666664</v>
      </c>
      <c r="C3788" s="100">
        <v>44887.34375</v>
      </c>
      <c r="D3788" s="100">
        <v>44887.354166666664</v>
      </c>
    </row>
    <row r="3789" spans="2:16" ht="15" customHeight="1">
      <c r="B3789" s="100">
        <v>44887.364583333336</v>
      </c>
      <c r="C3789" s="100">
        <v>44887.354166666664</v>
      </c>
      <c r="D3789" s="100">
        <v>44887.364583333336</v>
      </c>
      <c r="P3789">
        <v>0</v>
      </c>
    </row>
    <row r="3790" spans="2:16" ht="15" customHeight="1">
      <c r="B3790" s="100">
        <v>44887.375</v>
      </c>
      <c r="C3790" s="100">
        <v>44887.364583333336</v>
      </c>
      <c r="D3790" s="100">
        <v>44887.375</v>
      </c>
      <c r="P3790">
        <v>0</v>
      </c>
    </row>
    <row r="3791" spans="2:16" ht="15" customHeight="1">
      <c r="B3791" s="100">
        <v>44887.385416666664</v>
      </c>
      <c r="C3791" s="100">
        <v>44887.375</v>
      </c>
      <c r="D3791" s="100">
        <v>44887.385416666664</v>
      </c>
      <c r="P3791">
        <v>0</v>
      </c>
    </row>
    <row r="3792" spans="2:16" ht="15" customHeight="1">
      <c r="B3792" s="100">
        <v>44887.395833333336</v>
      </c>
      <c r="C3792" s="100">
        <v>44887.385416666664</v>
      </c>
      <c r="D3792" s="100">
        <v>44887.395833333336</v>
      </c>
    </row>
    <row r="3793" spans="2:16" ht="15" customHeight="1">
      <c r="B3793" s="100">
        <v>44887.40625</v>
      </c>
      <c r="C3793" s="100">
        <v>44887.395833333336</v>
      </c>
      <c r="D3793" s="100">
        <v>44887.40625</v>
      </c>
    </row>
    <row r="3794" spans="2:16" ht="15" customHeight="1">
      <c r="B3794" s="100">
        <v>44887.416666666664</v>
      </c>
      <c r="C3794" s="100">
        <v>44887.40625</v>
      </c>
      <c r="D3794" s="100">
        <v>44887.416666666664</v>
      </c>
      <c r="P3794">
        <v>0</v>
      </c>
    </row>
    <row r="3795" spans="2:16" ht="15" customHeight="1">
      <c r="B3795" s="100">
        <v>44887.427083333336</v>
      </c>
      <c r="C3795" s="100">
        <v>44887.416666666664</v>
      </c>
      <c r="D3795" s="100">
        <v>44887.427083333336</v>
      </c>
      <c r="P3795">
        <v>0</v>
      </c>
    </row>
    <row r="3796" spans="2:16" ht="15" customHeight="1">
      <c r="B3796" s="100">
        <v>44887.4375</v>
      </c>
      <c r="C3796" s="100">
        <v>44887.427083333336</v>
      </c>
      <c r="D3796" s="100">
        <v>44887.4375</v>
      </c>
      <c r="P3796">
        <v>0</v>
      </c>
    </row>
    <row r="3797" spans="2:16" ht="15" customHeight="1">
      <c r="B3797" s="100">
        <v>44887.447916666664</v>
      </c>
      <c r="C3797" s="100">
        <v>44887.4375</v>
      </c>
      <c r="D3797" s="100">
        <v>44887.447916666664</v>
      </c>
      <c r="P3797">
        <v>0</v>
      </c>
    </row>
    <row r="3798" spans="2:16" ht="15" customHeight="1">
      <c r="B3798" s="100">
        <v>44887.458333333336</v>
      </c>
      <c r="C3798" s="100">
        <v>44887.447916666664</v>
      </c>
      <c r="D3798" s="100">
        <v>44887.458333333336</v>
      </c>
      <c r="P3798">
        <v>0</v>
      </c>
    </row>
    <row r="3799" spans="2:16" ht="15" customHeight="1">
      <c r="B3799" s="100">
        <v>44887.46875</v>
      </c>
      <c r="C3799" s="100">
        <v>44887.458333333336</v>
      </c>
      <c r="D3799" s="100">
        <v>44887.46875</v>
      </c>
    </row>
    <row r="3800" spans="2:16" ht="15" customHeight="1">
      <c r="B3800" s="100">
        <v>44887.479166666664</v>
      </c>
      <c r="C3800" s="100">
        <v>44887.46875</v>
      </c>
      <c r="D3800" s="100">
        <v>44887.479166666664</v>
      </c>
      <c r="P3800">
        <v>0</v>
      </c>
    </row>
    <row r="3801" spans="2:16" ht="15" customHeight="1">
      <c r="B3801" s="100">
        <v>44887.489583333336</v>
      </c>
      <c r="C3801" s="100">
        <v>44887.479166666664</v>
      </c>
      <c r="D3801" s="100">
        <v>44887.489583333336</v>
      </c>
      <c r="P3801">
        <v>0</v>
      </c>
    </row>
    <row r="3802" spans="2:16" ht="15" customHeight="1">
      <c r="B3802" s="100">
        <v>44887.5</v>
      </c>
      <c r="C3802" s="100">
        <v>44887.489583333336</v>
      </c>
      <c r="D3802" s="100">
        <v>44887.5</v>
      </c>
      <c r="P3802">
        <v>0</v>
      </c>
    </row>
    <row r="3803" spans="2:16" ht="15" customHeight="1">
      <c r="B3803" s="100">
        <v>44887.510416666664</v>
      </c>
      <c r="C3803" s="100">
        <v>44887.5</v>
      </c>
      <c r="D3803" s="100">
        <v>44887.510416666664</v>
      </c>
    </row>
    <row r="3804" spans="2:16" ht="15" customHeight="1">
      <c r="B3804" s="100">
        <v>44887.520833333336</v>
      </c>
      <c r="C3804" s="100">
        <v>44887.510416666664</v>
      </c>
      <c r="D3804" s="100">
        <v>44887.520833333336</v>
      </c>
    </row>
    <row r="3805" spans="2:16" ht="15" customHeight="1">
      <c r="B3805" s="100">
        <v>44887.53125</v>
      </c>
      <c r="C3805" s="100">
        <v>44887.520833333336</v>
      </c>
      <c r="D3805" s="100">
        <v>44887.53125</v>
      </c>
    </row>
    <row r="3806" spans="2:16" ht="15" customHeight="1">
      <c r="B3806" s="100">
        <v>44887.541666666664</v>
      </c>
      <c r="C3806" s="100">
        <v>44887.53125</v>
      </c>
      <c r="D3806" s="100">
        <v>44887.541666666664</v>
      </c>
      <c r="P3806">
        <v>0</v>
      </c>
    </row>
    <row r="3807" spans="2:16" ht="15" customHeight="1">
      <c r="B3807" s="100">
        <v>44887.552083333336</v>
      </c>
      <c r="C3807" s="100">
        <v>44887.541666666664</v>
      </c>
      <c r="D3807" s="100">
        <v>44887.552083333336</v>
      </c>
    </row>
    <row r="3808" spans="2:16" ht="15" customHeight="1">
      <c r="B3808" s="100">
        <v>44887.5625</v>
      </c>
      <c r="C3808" s="100">
        <v>44887.552083333336</v>
      </c>
      <c r="D3808" s="100">
        <v>44887.5625</v>
      </c>
      <c r="P3808">
        <v>0</v>
      </c>
    </row>
    <row r="3809" spans="2:16" ht="15" customHeight="1">
      <c r="B3809" s="100">
        <v>44887.572916666664</v>
      </c>
      <c r="C3809" s="100">
        <v>44887.5625</v>
      </c>
      <c r="D3809" s="100">
        <v>44887.572916666664</v>
      </c>
      <c r="P3809">
        <v>0</v>
      </c>
    </row>
    <row r="3810" spans="2:16" ht="15" customHeight="1">
      <c r="B3810" s="100">
        <v>44887.583333333336</v>
      </c>
      <c r="C3810" s="100">
        <v>44887.572916666664</v>
      </c>
      <c r="D3810" s="100">
        <v>44887.583333333336</v>
      </c>
    </row>
    <row r="3811" spans="2:16" ht="15" customHeight="1">
      <c r="B3811" s="100">
        <v>44887.59375</v>
      </c>
      <c r="C3811" s="100">
        <v>44887.583333333336</v>
      </c>
      <c r="D3811" s="100">
        <v>44887.59375</v>
      </c>
      <c r="P3811">
        <v>0</v>
      </c>
    </row>
    <row r="3812" spans="2:16" ht="15" customHeight="1">
      <c r="B3812" s="100">
        <v>44887.604166666664</v>
      </c>
      <c r="C3812" s="100">
        <v>44887.59375</v>
      </c>
      <c r="D3812" s="100">
        <v>44887.604166666664</v>
      </c>
      <c r="P3812">
        <v>0</v>
      </c>
    </row>
    <row r="3813" spans="2:16" ht="15" customHeight="1">
      <c r="B3813" s="100">
        <v>44887.614583333336</v>
      </c>
      <c r="C3813" s="100">
        <v>44887.604166666664</v>
      </c>
      <c r="D3813" s="100">
        <v>44887.614583333336</v>
      </c>
    </row>
    <row r="3814" spans="2:16" ht="15" customHeight="1">
      <c r="B3814" s="100">
        <v>44887.625</v>
      </c>
      <c r="C3814" s="100">
        <v>44887.614583333336</v>
      </c>
      <c r="D3814" s="100">
        <v>44887.625</v>
      </c>
    </row>
    <row r="3815" spans="2:16" ht="15" customHeight="1">
      <c r="B3815" s="100">
        <v>44887.635416666664</v>
      </c>
      <c r="C3815" s="100">
        <v>44887.625</v>
      </c>
      <c r="D3815" s="100">
        <v>44887.635416666664</v>
      </c>
      <c r="P3815">
        <v>0</v>
      </c>
    </row>
    <row r="3816" spans="2:16" ht="15" customHeight="1">
      <c r="B3816" s="100">
        <v>44887.645833333336</v>
      </c>
      <c r="C3816" s="100">
        <v>44887.635416666664</v>
      </c>
      <c r="D3816" s="100">
        <v>44887.645833333336</v>
      </c>
      <c r="P3816">
        <v>0</v>
      </c>
    </row>
    <row r="3817" spans="2:16" ht="15" customHeight="1">
      <c r="B3817" s="100">
        <v>44887.65625</v>
      </c>
      <c r="C3817" s="100">
        <v>44887.645833333336</v>
      </c>
      <c r="D3817" s="100">
        <v>44887.65625</v>
      </c>
    </row>
    <row r="3818" spans="2:16" ht="15" customHeight="1">
      <c r="B3818" s="100">
        <v>44887.666666666664</v>
      </c>
      <c r="C3818" s="100">
        <v>44887.65625</v>
      </c>
      <c r="D3818" s="100">
        <v>44887.666666666664</v>
      </c>
      <c r="P3818">
        <v>0</v>
      </c>
    </row>
    <row r="3819" spans="2:16" ht="15" customHeight="1">
      <c r="B3819" s="100">
        <v>44887.677083333336</v>
      </c>
      <c r="C3819" s="100">
        <v>44887.666666666664</v>
      </c>
      <c r="D3819" s="100">
        <v>44887.677083333336</v>
      </c>
      <c r="P3819">
        <v>0.06</v>
      </c>
    </row>
    <row r="3820" spans="2:16" ht="15" customHeight="1">
      <c r="B3820" s="100">
        <v>44887.6875</v>
      </c>
      <c r="C3820" s="100">
        <v>44887.677083333336</v>
      </c>
      <c r="D3820" s="100">
        <v>44887.6875</v>
      </c>
      <c r="P3820">
        <v>0.03</v>
      </c>
    </row>
    <row r="3821" spans="2:16" ht="15" customHeight="1">
      <c r="B3821" s="100">
        <v>44887.697916666664</v>
      </c>
      <c r="C3821" s="100">
        <v>44887.6875</v>
      </c>
      <c r="D3821" s="100">
        <v>44887.697916666664</v>
      </c>
    </row>
    <row r="3822" spans="2:16" ht="15" customHeight="1">
      <c r="B3822" s="100">
        <v>44887.708333333336</v>
      </c>
      <c r="C3822" s="100">
        <v>44887.697916666664</v>
      </c>
      <c r="D3822" s="100">
        <v>44887.708333333336</v>
      </c>
    </row>
    <row r="3823" spans="2:16" ht="15" customHeight="1">
      <c r="B3823" s="100">
        <v>44887.71875</v>
      </c>
      <c r="C3823" s="100">
        <v>44887.708333333336</v>
      </c>
      <c r="D3823" s="100">
        <v>44887.71875</v>
      </c>
      <c r="P3823">
        <v>76.31</v>
      </c>
    </row>
    <row r="3824" spans="2:16" ht="15" customHeight="1">
      <c r="B3824" s="100">
        <v>44887.729166666664</v>
      </c>
      <c r="C3824" s="100">
        <v>44887.71875</v>
      </c>
      <c r="D3824" s="100">
        <v>44887.729166666664</v>
      </c>
    </row>
    <row r="3825" spans="2:16" ht="15" customHeight="1">
      <c r="B3825" s="100">
        <v>44887.739583333336</v>
      </c>
      <c r="C3825" s="100">
        <v>44887.729166666664</v>
      </c>
      <c r="D3825" s="100">
        <v>44887.739583333336</v>
      </c>
      <c r="P3825">
        <v>236.3</v>
      </c>
    </row>
    <row r="3826" spans="2:16" ht="15" customHeight="1">
      <c r="B3826" s="100">
        <v>44887.75</v>
      </c>
      <c r="C3826" s="100">
        <v>44887.739583333336</v>
      </c>
      <c r="D3826" s="100">
        <v>44887.75</v>
      </c>
      <c r="P3826">
        <v>71</v>
      </c>
    </row>
    <row r="3827" spans="2:16" ht="15" customHeight="1">
      <c r="B3827" s="100">
        <v>44887.760416666664</v>
      </c>
      <c r="C3827" s="100">
        <v>44887.75</v>
      </c>
      <c r="D3827" s="100">
        <v>44887.760416666664</v>
      </c>
    </row>
    <row r="3828" spans="2:16" ht="15" customHeight="1">
      <c r="B3828" s="100">
        <v>44887.770833333336</v>
      </c>
      <c r="C3828" s="100">
        <v>44887.760416666664</v>
      </c>
      <c r="D3828" s="100">
        <v>44887.770833333336</v>
      </c>
      <c r="P3828">
        <v>1074.71</v>
      </c>
    </row>
    <row r="3829" spans="2:16" ht="15" customHeight="1">
      <c r="B3829" s="100">
        <v>44887.78125</v>
      </c>
      <c r="C3829" s="100">
        <v>44887.770833333336</v>
      </c>
      <c r="D3829" s="100">
        <v>44887.78125</v>
      </c>
    </row>
    <row r="3830" spans="2:16" ht="15" customHeight="1">
      <c r="B3830" s="100">
        <v>44887.791666666664</v>
      </c>
      <c r="C3830" s="100">
        <v>44887.78125</v>
      </c>
      <c r="D3830" s="100">
        <v>44887.791666666664</v>
      </c>
      <c r="P3830">
        <v>0.01</v>
      </c>
    </row>
    <row r="3831" spans="2:16" ht="15" customHeight="1">
      <c r="B3831" s="100">
        <v>44887.802083333336</v>
      </c>
      <c r="C3831" s="100">
        <v>44887.791666666664</v>
      </c>
      <c r="D3831" s="100">
        <v>44887.802083333336</v>
      </c>
      <c r="P3831">
        <v>4.53</v>
      </c>
    </row>
    <row r="3832" spans="2:16" ht="15" customHeight="1">
      <c r="B3832" s="100">
        <v>44887.8125</v>
      </c>
      <c r="C3832" s="100">
        <v>44887.802083333336</v>
      </c>
      <c r="D3832" s="100">
        <v>44887.8125</v>
      </c>
      <c r="P3832">
        <v>29.43</v>
      </c>
    </row>
    <row r="3833" spans="2:16" ht="15" customHeight="1">
      <c r="B3833" s="100">
        <v>44887.822916666664</v>
      </c>
      <c r="C3833" s="100">
        <v>44887.8125</v>
      </c>
      <c r="D3833" s="100">
        <v>44887.822916666664</v>
      </c>
      <c r="P3833">
        <v>31.36</v>
      </c>
    </row>
    <row r="3834" spans="2:16" ht="15" customHeight="1">
      <c r="B3834" s="100">
        <v>44887.833333333336</v>
      </c>
      <c r="C3834" s="100">
        <v>44887.822916666664</v>
      </c>
      <c r="D3834" s="100">
        <v>44887.833333333336</v>
      </c>
      <c r="P3834">
        <v>70.23</v>
      </c>
    </row>
    <row r="3835" spans="2:16" ht="15" customHeight="1">
      <c r="B3835" s="100">
        <v>44887.84375</v>
      </c>
      <c r="C3835" s="100">
        <v>44887.833333333336</v>
      </c>
      <c r="D3835" s="100">
        <v>44887.84375</v>
      </c>
      <c r="P3835">
        <v>228.15</v>
      </c>
    </row>
    <row r="3836" spans="2:16" ht="15" customHeight="1">
      <c r="B3836" s="100">
        <v>44887.854166666664</v>
      </c>
      <c r="C3836" s="100">
        <v>44887.84375</v>
      </c>
      <c r="D3836" s="100">
        <v>44887.854166666664</v>
      </c>
      <c r="P3836">
        <v>104.72</v>
      </c>
    </row>
    <row r="3837" spans="2:16" ht="15" customHeight="1">
      <c r="B3837" s="100">
        <v>44887.864583333336</v>
      </c>
      <c r="C3837" s="100">
        <v>44887.854166666664</v>
      </c>
      <c r="D3837" s="100">
        <v>44887.864583333336</v>
      </c>
      <c r="P3837">
        <v>254.18</v>
      </c>
    </row>
    <row r="3838" spans="2:16" ht="15" customHeight="1">
      <c r="B3838" s="100">
        <v>44887.875</v>
      </c>
      <c r="C3838" s="100">
        <v>44887.864583333336</v>
      </c>
      <c r="D3838" s="100">
        <v>44887.875</v>
      </c>
    </row>
    <row r="3839" spans="2:16" ht="15" customHeight="1">
      <c r="B3839" s="100">
        <v>44887.885416666664</v>
      </c>
      <c r="C3839" s="100">
        <v>44887.875</v>
      </c>
      <c r="D3839" s="100">
        <v>44887.885416666664</v>
      </c>
      <c r="P3839">
        <v>258.67</v>
      </c>
    </row>
    <row r="3840" spans="2:16" ht="15" customHeight="1">
      <c r="B3840" s="100">
        <v>44887.895833333336</v>
      </c>
      <c r="C3840" s="100">
        <v>44887.885416666664</v>
      </c>
      <c r="D3840" s="100">
        <v>44887.895833333336</v>
      </c>
      <c r="P3840">
        <v>63.24</v>
      </c>
    </row>
    <row r="3841" spans="2:16" ht="15" customHeight="1">
      <c r="B3841" s="100">
        <v>44887.90625</v>
      </c>
      <c r="C3841" s="100">
        <v>44887.895833333336</v>
      </c>
      <c r="D3841" s="100">
        <v>44887.90625</v>
      </c>
    </row>
    <row r="3842" spans="2:16" ht="15" customHeight="1">
      <c r="B3842" s="100">
        <v>44887.916666666664</v>
      </c>
      <c r="C3842" s="100">
        <v>44887.90625</v>
      </c>
      <c r="D3842" s="100">
        <v>44887.916666666664</v>
      </c>
      <c r="P3842">
        <v>2.04</v>
      </c>
    </row>
    <row r="3843" spans="2:16" ht="15" customHeight="1">
      <c r="B3843" s="100">
        <v>44887.927083333336</v>
      </c>
      <c r="C3843" s="100">
        <v>44887.916666666664</v>
      </c>
      <c r="D3843" s="100">
        <v>44887.927083333336</v>
      </c>
      <c r="P3843">
        <v>4.03</v>
      </c>
    </row>
    <row r="3844" spans="2:16" ht="15" customHeight="1">
      <c r="B3844" s="100">
        <v>44887.9375</v>
      </c>
      <c r="C3844" s="100">
        <v>44887.927083333336</v>
      </c>
      <c r="D3844" s="100">
        <v>44887.9375</v>
      </c>
      <c r="P3844">
        <v>1.45</v>
      </c>
    </row>
    <row r="3845" spans="2:16" ht="15" customHeight="1">
      <c r="B3845" s="100">
        <v>44887.947916666664</v>
      </c>
      <c r="C3845" s="100">
        <v>44887.9375</v>
      </c>
      <c r="D3845" s="100">
        <v>44887.947916666664</v>
      </c>
      <c r="P3845">
        <v>0</v>
      </c>
    </row>
    <row r="3846" spans="2:16" ht="15" customHeight="1">
      <c r="B3846" s="100">
        <v>44887.958333333336</v>
      </c>
      <c r="C3846" s="100">
        <v>44887.947916666664</v>
      </c>
      <c r="D3846" s="100">
        <v>44887.958333333336</v>
      </c>
      <c r="P3846">
        <v>0</v>
      </c>
    </row>
    <row r="3847" spans="2:16" ht="15" customHeight="1">
      <c r="B3847" s="100">
        <v>44887.96875</v>
      </c>
      <c r="C3847" s="100">
        <v>44887.958333333336</v>
      </c>
      <c r="D3847" s="100">
        <v>44887.96875</v>
      </c>
      <c r="P3847">
        <v>7.0000000000000007E-2</v>
      </c>
    </row>
    <row r="3848" spans="2:16" ht="15" customHeight="1">
      <c r="B3848" s="100">
        <v>44887.979166666664</v>
      </c>
      <c r="C3848" s="100">
        <v>44887.96875</v>
      </c>
      <c r="D3848" s="100">
        <v>44887.979166666664</v>
      </c>
      <c r="P3848">
        <v>0</v>
      </c>
    </row>
    <row r="3849" spans="2:16" ht="15" customHeight="1">
      <c r="B3849" s="100">
        <v>44887.989583333336</v>
      </c>
      <c r="C3849" s="100">
        <v>44887.979166666664</v>
      </c>
      <c r="D3849" s="100">
        <v>44887.989583333336</v>
      </c>
    </row>
    <row r="3850" spans="2:16" ht="15" customHeight="1">
      <c r="B3850" s="100">
        <v>44888</v>
      </c>
      <c r="C3850" s="100">
        <v>44887.989583333336</v>
      </c>
      <c r="D3850" s="100">
        <v>44888</v>
      </c>
    </row>
    <row r="3851" spans="2:16" ht="15" customHeight="1">
      <c r="B3851" s="100">
        <v>44888.010416666664</v>
      </c>
      <c r="C3851" s="100">
        <v>44888</v>
      </c>
      <c r="D3851" s="100">
        <v>44888.010416666664</v>
      </c>
    </row>
    <row r="3852" spans="2:16" ht="15" customHeight="1">
      <c r="B3852" s="100">
        <v>44888.020833333336</v>
      </c>
      <c r="C3852" s="100">
        <v>44888.010416666664</v>
      </c>
      <c r="D3852" s="100">
        <v>44888.020833333336</v>
      </c>
      <c r="P3852">
        <v>0</v>
      </c>
    </row>
    <row r="3853" spans="2:16" ht="15" customHeight="1">
      <c r="B3853" s="100">
        <v>44888.03125</v>
      </c>
      <c r="C3853" s="100">
        <v>44888.020833333336</v>
      </c>
      <c r="D3853" s="100">
        <v>44888.03125</v>
      </c>
    </row>
    <row r="3854" spans="2:16" ht="15" customHeight="1">
      <c r="B3854" s="100">
        <v>44888.041666666664</v>
      </c>
      <c r="C3854" s="100">
        <v>44888.03125</v>
      </c>
      <c r="D3854" s="100">
        <v>44888.041666666664</v>
      </c>
    </row>
    <row r="3855" spans="2:16" ht="15" customHeight="1">
      <c r="B3855" s="100">
        <v>44888.052083333336</v>
      </c>
      <c r="C3855" s="100">
        <v>44888.041666666664</v>
      </c>
      <c r="D3855" s="100">
        <v>44888.052083333336</v>
      </c>
      <c r="P3855">
        <v>0</v>
      </c>
    </row>
    <row r="3856" spans="2:16" ht="15" customHeight="1">
      <c r="B3856" s="100">
        <v>44888.0625</v>
      </c>
      <c r="C3856" s="100">
        <v>44888.052083333336</v>
      </c>
      <c r="D3856" s="100">
        <v>44888.0625</v>
      </c>
    </row>
    <row r="3857" spans="2:16" ht="15" customHeight="1">
      <c r="B3857" s="100">
        <v>44888.072916666664</v>
      </c>
      <c r="C3857" s="100">
        <v>44888.0625</v>
      </c>
      <c r="D3857" s="100">
        <v>44888.072916666664</v>
      </c>
      <c r="P3857">
        <v>0</v>
      </c>
    </row>
    <row r="3858" spans="2:16" ht="15" customHeight="1">
      <c r="B3858" s="100">
        <v>44888.083333333336</v>
      </c>
      <c r="C3858" s="100">
        <v>44888.072916666664</v>
      </c>
      <c r="D3858" s="100">
        <v>44888.083333333336</v>
      </c>
      <c r="P3858">
        <v>0</v>
      </c>
    </row>
    <row r="3859" spans="2:16" ht="15" customHeight="1">
      <c r="B3859" s="100">
        <v>44888.09375</v>
      </c>
      <c r="C3859" s="100">
        <v>44888.083333333336</v>
      </c>
      <c r="D3859" s="100">
        <v>44888.09375</v>
      </c>
      <c r="P3859">
        <v>0</v>
      </c>
    </row>
    <row r="3860" spans="2:16" ht="15" customHeight="1">
      <c r="B3860" s="100">
        <v>44888.104166666664</v>
      </c>
      <c r="C3860" s="100">
        <v>44888.09375</v>
      </c>
      <c r="D3860" s="100">
        <v>44888.104166666664</v>
      </c>
      <c r="P3860">
        <v>0</v>
      </c>
    </row>
    <row r="3861" spans="2:16" ht="15" customHeight="1">
      <c r="B3861" s="100">
        <v>44888.114583333336</v>
      </c>
      <c r="C3861" s="100">
        <v>44888.104166666664</v>
      </c>
      <c r="D3861" s="100">
        <v>44888.114583333336</v>
      </c>
      <c r="P3861">
        <v>0</v>
      </c>
    </row>
    <row r="3862" spans="2:16" ht="15" customHeight="1">
      <c r="B3862" s="100">
        <v>44888.125</v>
      </c>
      <c r="C3862" s="100">
        <v>44888.114583333336</v>
      </c>
      <c r="D3862" s="100">
        <v>44888.125</v>
      </c>
      <c r="P3862">
        <v>0</v>
      </c>
    </row>
    <row r="3863" spans="2:16" ht="15" customHeight="1">
      <c r="B3863" s="100">
        <v>44888.135416666664</v>
      </c>
      <c r="C3863" s="100">
        <v>44888.125</v>
      </c>
      <c r="D3863" s="100">
        <v>44888.135416666664</v>
      </c>
      <c r="P3863">
        <v>0</v>
      </c>
    </row>
    <row r="3864" spans="2:16" ht="15" customHeight="1">
      <c r="B3864" s="100">
        <v>44888.145833333336</v>
      </c>
      <c r="C3864" s="100">
        <v>44888.135416666664</v>
      </c>
      <c r="D3864" s="100">
        <v>44888.145833333336</v>
      </c>
      <c r="P3864">
        <v>0</v>
      </c>
    </row>
    <row r="3865" spans="2:16" ht="15" customHeight="1">
      <c r="B3865" s="100">
        <v>44888.15625</v>
      </c>
      <c r="C3865" s="100">
        <v>44888.145833333336</v>
      </c>
      <c r="D3865" s="100">
        <v>44888.15625</v>
      </c>
      <c r="P3865">
        <v>0</v>
      </c>
    </row>
    <row r="3866" spans="2:16" ht="15" customHeight="1">
      <c r="B3866" s="100">
        <v>44888.166666666664</v>
      </c>
      <c r="C3866" s="100">
        <v>44888.15625</v>
      </c>
      <c r="D3866" s="100">
        <v>44888.166666666664</v>
      </c>
      <c r="P3866">
        <v>0</v>
      </c>
    </row>
    <row r="3867" spans="2:16" ht="15" customHeight="1">
      <c r="B3867" s="100">
        <v>44888.177083333336</v>
      </c>
      <c r="C3867" s="100">
        <v>44888.166666666664</v>
      </c>
      <c r="D3867" s="100">
        <v>44888.177083333336</v>
      </c>
      <c r="P3867">
        <v>0</v>
      </c>
    </row>
    <row r="3868" spans="2:16" ht="15" customHeight="1">
      <c r="B3868" s="100">
        <v>44888.1875</v>
      </c>
      <c r="C3868" s="100">
        <v>44888.177083333336</v>
      </c>
      <c r="D3868" s="100">
        <v>44888.1875</v>
      </c>
      <c r="P3868">
        <v>0</v>
      </c>
    </row>
    <row r="3869" spans="2:16" ht="15" customHeight="1">
      <c r="B3869" s="100">
        <v>44888.197916666664</v>
      </c>
      <c r="C3869" s="100">
        <v>44888.1875</v>
      </c>
      <c r="D3869" s="100">
        <v>44888.197916666664</v>
      </c>
      <c r="P3869">
        <v>0</v>
      </c>
    </row>
    <row r="3870" spans="2:16" ht="15" customHeight="1">
      <c r="B3870" s="100">
        <v>44888.208333333336</v>
      </c>
      <c r="C3870" s="100">
        <v>44888.197916666664</v>
      </c>
      <c r="D3870" s="100">
        <v>44888.208333333336</v>
      </c>
      <c r="P3870">
        <v>0</v>
      </c>
    </row>
    <row r="3871" spans="2:16" ht="15" customHeight="1">
      <c r="B3871" s="100">
        <v>44888.21875</v>
      </c>
      <c r="C3871" s="100">
        <v>44888.208333333336</v>
      </c>
      <c r="D3871" s="100">
        <v>44888.21875</v>
      </c>
      <c r="P3871">
        <v>0</v>
      </c>
    </row>
    <row r="3872" spans="2:16" ht="15" customHeight="1">
      <c r="B3872" s="100">
        <v>44888.229166666664</v>
      </c>
      <c r="C3872" s="100">
        <v>44888.21875</v>
      </c>
      <c r="D3872" s="100">
        <v>44888.229166666664</v>
      </c>
      <c r="P3872">
        <v>0</v>
      </c>
    </row>
    <row r="3873" spans="2:16" ht="15" customHeight="1">
      <c r="B3873" s="100">
        <v>44888.239583333336</v>
      </c>
      <c r="C3873" s="100">
        <v>44888.229166666664</v>
      </c>
      <c r="D3873" s="100">
        <v>44888.239583333336</v>
      </c>
      <c r="P3873">
        <v>0</v>
      </c>
    </row>
    <row r="3874" spans="2:16" ht="15" customHeight="1">
      <c r="B3874" s="100">
        <v>44888.25</v>
      </c>
      <c r="C3874" s="100">
        <v>44888.239583333336</v>
      </c>
      <c r="D3874" s="100">
        <v>44888.25</v>
      </c>
      <c r="P3874">
        <v>0</v>
      </c>
    </row>
    <row r="3875" spans="2:16" ht="15" customHeight="1">
      <c r="B3875" s="100">
        <v>44888.260416666664</v>
      </c>
      <c r="C3875" s="100">
        <v>44888.25</v>
      </c>
      <c r="D3875" s="100">
        <v>44888.260416666664</v>
      </c>
      <c r="P3875">
        <v>0</v>
      </c>
    </row>
    <row r="3876" spans="2:16" ht="15" customHeight="1">
      <c r="B3876" s="100">
        <v>44888.270833333336</v>
      </c>
      <c r="C3876" s="100">
        <v>44888.260416666664</v>
      </c>
      <c r="D3876" s="100">
        <v>44888.270833333336</v>
      </c>
    </row>
    <row r="3877" spans="2:16" ht="15" customHeight="1">
      <c r="B3877" s="100">
        <v>44888.28125</v>
      </c>
      <c r="C3877" s="100">
        <v>44888.270833333336</v>
      </c>
      <c r="D3877" s="100">
        <v>44888.28125</v>
      </c>
      <c r="P3877">
        <v>0</v>
      </c>
    </row>
    <row r="3878" spans="2:16" ht="15" customHeight="1">
      <c r="B3878" s="100">
        <v>44888.291666666664</v>
      </c>
      <c r="C3878" s="100">
        <v>44888.28125</v>
      </c>
      <c r="D3878" s="100">
        <v>44888.291666666664</v>
      </c>
      <c r="P3878">
        <v>7.0000000000000007E-2</v>
      </c>
    </row>
    <row r="3879" spans="2:16" ht="15" customHeight="1">
      <c r="B3879" s="100">
        <v>44888.302083333336</v>
      </c>
      <c r="C3879" s="100">
        <v>44888.291666666664</v>
      </c>
      <c r="D3879" s="100">
        <v>44888.302083333336</v>
      </c>
      <c r="P3879">
        <v>0</v>
      </c>
    </row>
    <row r="3880" spans="2:16" ht="15" customHeight="1">
      <c r="B3880" s="100">
        <v>44888.3125</v>
      </c>
      <c r="C3880" s="100">
        <v>44888.302083333336</v>
      </c>
      <c r="D3880" s="100">
        <v>44888.3125</v>
      </c>
      <c r="P3880">
        <v>0</v>
      </c>
    </row>
    <row r="3881" spans="2:16" ht="15" customHeight="1">
      <c r="B3881" s="100">
        <v>44888.322916666664</v>
      </c>
      <c r="C3881" s="100">
        <v>44888.3125</v>
      </c>
      <c r="D3881" s="100">
        <v>44888.322916666664</v>
      </c>
      <c r="P3881">
        <v>0</v>
      </c>
    </row>
    <row r="3882" spans="2:16" ht="15" customHeight="1">
      <c r="B3882" s="100">
        <v>44888.333333333336</v>
      </c>
      <c r="C3882" s="100">
        <v>44888.322916666664</v>
      </c>
      <c r="D3882" s="100">
        <v>44888.333333333336</v>
      </c>
      <c r="P3882">
        <v>0</v>
      </c>
    </row>
    <row r="3883" spans="2:16" ht="15" customHeight="1">
      <c r="B3883" s="100">
        <v>44888.34375</v>
      </c>
      <c r="C3883" s="100">
        <v>44888.333333333336</v>
      </c>
      <c r="D3883" s="100">
        <v>44888.34375</v>
      </c>
      <c r="P3883">
        <v>0</v>
      </c>
    </row>
    <row r="3884" spans="2:16" ht="15" customHeight="1">
      <c r="B3884" s="100">
        <v>44888.354166666664</v>
      </c>
      <c r="C3884" s="100">
        <v>44888.34375</v>
      </c>
      <c r="D3884" s="100">
        <v>44888.354166666664</v>
      </c>
      <c r="P3884">
        <v>0</v>
      </c>
    </row>
    <row r="3885" spans="2:16" ht="15" customHeight="1">
      <c r="B3885" s="100">
        <v>44888.364583333336</v>
      </c>
      <c r="C3885" s="100">
        <v>44888.354166666664</v>
      </c>
      <c r="D3885" s="100">
        <v>44888.364583333336</v>
      </c>
      <c r="P3885">
        <v>0</v>
      </c>
    </row>
    <row r="3886" spans="2:16" ht="15" customHeight="1">
      <c r="B3886" s="100">
        <v>44888.375</v>
      </c>
      <c r="C3886" s="100">
        <v>44888.364583333336</v>
      </c>
      <c r="D3886" s="100">
        <v>44888.375</v>
      </c>
      <c r="P3886">
        <v>0</v>
      </c>
    </row>
    <row r="3887" spans="2:16" ht="15" customHeight="1">
      <c r="B3887" s="100">
        <v>44888.385416666664</v>
      </c>
      <c r="C3887" s="100">
        <v>44888.375</v>
      </c>
      <c r="D3887" s="100">
        <v>44888.385416666664</v>
      </c>
      <c r="P3887">
        <v>0</v>
      </c>
    </row>
    <row r="3888" spans="2:16" ht="15" customHeight="1">
      <c r="B3888" s="100">
        <v>44888.395833333336</v>
      </c>
      <c r="C3888" s="100">
        <v>44888.385416666664</v>
      </c>
      <c r="D3888" s="100">
        <v>44888.395833333336</v>
      </c>
      <c r="P3888">
        <v>0</v>
      </c>
    </row>
    <row r="3889" spans="2:16" ht="15" customHeight="1">
      <c r="B3889" s="100">
        <v>44888.40625</v>
      </c>
      <c r="C3889" s="100">
        <v>44888.395833333336</v>
      </c>
      <c r="D3889" s="100">
        <v>44888.40625</v>
      </c>
      <c r="P3889">
        <v>0</v>
      </c>
    </row>
    <row r="3890" spans="2:16" ht="15" customHeight="1">
      <c r="B3890" s="100">
        <v>44888.416666666664</v>
      </c>
      <c r="C3890" s="100">
        <v>44888.40625</v>
      </c>
      <c r="D3890" s="100">
        <v>44888.416666666664</v>
      </c>
      <c r="P3890">
        <v>0</v>
      </c>
    </row>
    <row r="3891" spans="2:16" ht="15" customHeight="1">
      <c r="B3891" s="100">
        <v>44888.427083333336</v>
      </c>
      <c r="C3891" s="100">
        <v>44888.416666666664</v>
      </c>
      <c r="D3891" s="100">
        <v>44888.427083333336</v>
      </c>
      <c r="P3891">
        <v>0</v>
      </c>
    </row>
    <row r="3892" spans="2:16" ht="15" customHeight="1">
      <c r="B3892" s="100">
        <v>44888.4375</v>
      </c>
      <c r="C3892" s="100">
        <v>44888.427083333336</v>
      </c>
      <c r="D3892" s="100">
        <v>44888.4375</v>
      </c>
      <c r="P3892">
        <v>0</v>
      </c>
    </row>
    <row r="3893" spans="2:16" ht="15" customHeight="1">
      <c r="B3893" s="100">
        <v>44888.447916666664</v>
      </c>
      <c r="C3893" s="100">
        <v>44888.4375</v>
      </c>
      <c r="D3893" s="100">
        <v>44888.447916666664</v>
      </c>
      <c r="P3893">
        <v>0</v>
      </c>
    </row>
    <row r="3894" spans="2:16" ht="15" customHeight="1">
      <c r="B3894" s="100">
        <v>44888.458333333336</v>
      </c>
      <c r="C3894" s="100">
        <v>44888.447916666664</v>
      </c>
      <c r="D3894" s="100">
        <v>44888.458333333336</v>
      </c>
      <c r="P3894">
        <v>0</v>
      </c>
    </row>
    <row r="3895" spans="2:16" ht="15" customHeight="1">
      <c r="B3895" s="100">
        <v>44888.46875</v>
      </c>
      <c r="C3895" s="100">
        <v>44888.458333333336</v>
      </c>
      <c r="D3895" s="100">
        <v>44888.46875</v>
      </c>
    </row>
    <row r="3896" spans="2:16" ht="15" customHeight="1">
      <c r="B3896" s="100">
        <v>44888.479166666664</v>
      </c>
      <c r="C3896" s="100">
        <v>44888.46875</v>
      </c>
      <c r="D3896" s="100">
        <v>44888.479166666664</v>
      </c>
    </row>
    <row r="3897" spans="2:16" ht="15" customHeight="1">
      <c r="B3897" s="100">
        <v>44888.489583333336</v>
      </c>
      <c r="C3897" s="100">
        <v>44888.479166666664</v>
      </c>
      <c r="D3897" s="100">
        <v>44888.489583333336</v>
      </c>
      <c r="P3897">
        <v>0</v>
      </c>
    </row>
    <row r="3898" spans="2:16" ht="15" customHeight="1">
      <c r="B3898" s="100">
        <v>44888.5</v>
      </c>
      <c r="C3898" s="100">
        <v>44888.489583333336</v>
      </c>
      <c r="D3898" s="100">
        <v>44888.5</v>
      </c>
      <c r="P3898">
        <v>0</v>
      </c>
    </row>
    <row r="3899" spans="2:16" ht="15" customHeight="1">
      <c r="B3899" s="100">
        <v>44888.510416666664</v>
      </c>
      <c r="C3899" s="100">
        <v>44888.5</v>
      </c>
      <c r="D3899" s="100">
        <v>44888.510416666664</v>
      </c>
      <c r="P3899">
        <v>0</v>
      </c>
    </row>
    <row r="3900" spans="2:16" ht="15" customHeight="1">
      <c r="B3900" s="100">
        <v>44888.520833333336</v>
      </c>
      <c r="C3900" s="100">
        <v>44888.510416666664</v>
      </c>
      <c r="D3900" s="100">
        <v>44888.520833333336</v>
      </c>
      <c r="P3900">
        <v>0</v>
      </c>
    </row>
    <row r="3901" spans="2:16" ht="15" customHeight="1">
      <c r="B3901" s="100">
        <v>44888.53125</v>
      </c>
      <c r="C3901" s="100">
        <v>44888.520833333336</v>
      </c>
      <c r="D3901" s="100">
        <v>44888.53125</v>
      </c>
      <c r="P3901">
        <v>0</v>
      </c>
    </row>
    <row r="3902" spans="2:16" ht="15" customHeight="1">
      <c r="B3902" s="100">
        <v>44888.541666666664</v>
      </c>
      <c r="C3902" s="100">
        <v>44888.53125</v>
      </c>
      <c r="D3902" s="100">
        <v>44888.541666666664</v>
      </c>
      <c r="P3902">
        <v>0</v>
      </c>
    </row>
    <row r="3903" spans="2:16" ht="15" customHeight="1">
      <c r="B3903" s="100">
        <v>44888.552083333336</v>
      </c>
      <c r="C3903" s="100">
        <v>44888.541666666664</v>
      </c>
      <c r="D3903" s="100">
        <v>44888.552083333336</v>
      </c>
      <c r="P3903">
        <v>0</v>
      </c>
    </row>
    <row r="3904" spans="2:16" ht="15" customHeight="1">
      <c r="B3904" s="100">
        <v>44888.5625</v>
      </c>
      <c r="C3904" s="100">
        <v>44888.552083333336</v>
      </c>
      <c r="D3904" s="100">
        <v>44888.5625</v>
      </c>
      <c r="P3904">
        <v>0</v>
      </c>
    </row>
    <row r="3905" spans="2:16" ht="15" customHeight="1">
      <c r="B3905" s="100">
        <v>44888.572916666664</v>
      </c>
      <c r="C3905" s="100">
        <v>44888.5625</v>
      </c>
      <c r="D3905" s="100">
        <v>44888.572916666664</v>
      </c>
      <c r="P3905">
        <v>0</v>
      </c>
    </row>
    <row r="3906" spans="2:16" ht="15" customHeight="1">
      <c r="B3906" s="100">
        <v>44888.583333333336</v>
      </c>
      <c r="C3906" s="100">
        <v>44888.572916666664</v>
      </c>
      <c r="D3906" s="100">
        <v>44888.583333333336</v>
      </c>
      <c r="P3906">
        <v>0</v>
      </c>
    </row>
    <row r="3907" spans="2:16" ht="15" customHeight="1">
      <c r="B3907" s="100">
        <v>44888.59375</v>
      </c>
      <c r="C3907" s="100">
        <v>44888.583333333336</v>
      </c>
      <c r="D3907" s="100">
        <v>44888.59375</v>
      </c>
    </row>
    <row r="3908" spans="2:16" ht="15" customHeight="1">
      <c r="B3908" s="100">
        <v>44888.604166666664</v>
      </c>
      <c r="C3908" s="100">
        <v>44888.59375</v>
      </c>
      <c r="D3908" s="100">
        <v>44888.604166666664</v>
      </c>
    </row>
    <row r="3909" spans="2:16" ht="15" customHeight="1">
      <c r="B3909" s="100">
        <v>44888.614583333336</v>
      </c>
      <c r="C3909" s="100">
        <v>44888.604166666664</v>
      </c>
      <c r="D3909" s="100">
        <v>44888.614583333336</v>
      </c>
      <c r="P3909">
        <v>0</v>
      </c>
    </row>
    <row r="3910" spans="2:16" ht="15" customHeight="1">
      <c r="B3910" s="100">
        <v>44888.625</v>
      </c>
      <c r="C3910" s="100">
        <v>44888.614583333336</v>
      </c>
      <c r="D3910" s="100">
        <v>44888.625</v>
      </c>
      <c r="P3910">
        <v>0</v>
      </c>
    </row>
    <row r="3911" spans="2:16" ht="15" customHeight="1">
      <c r="B3911" s="100">
        <v>44888.635416666664</v>
      </c>
      <c r="C3911" s="100">
        <v>44888.625</v>
      </c>
      <c r="D3911" s="100">
        <v>44888.635416666664</v>
      </c>
      <c r="P3911">
        <v>0</v>
      </c>
    </row>
    <row r="3912" spans="2:16" ht="15" customHeight="1">
      <c r="B3912" s="100">
        <v>44888.645833333336</v>
      </c>
      <c r="C3912" s="100">
        <v>44888.635416666664</v>
      </c>
      <c r="D3912" s="100">
        <v>44888.645833333336</v>
      </c>
      <c r="P3912">
        <v>0</v>
      </c>
    </row>
    <row r="3913" spans="2:16" ht="15" customHeight="1">
      <c r="B3913" s="100">
        <v>44888.65625</v>
      </c>
      <c r="C3913" s="100">
        <v>44888.645833333336</v>
      </c>
      <c r="D3913" s="100">
        <v>44888.65625</v>
      </c>
      <c r="P3913">
        <v>0</v>
      </c>
    </row>
    <row r="3914" spans="2:16" ht="15" customHeight="1">
      <c r="B3914" s="100">
        <v>44888.666666666664</v>
      </c>
      <c r="C3914" s="100">
        <v>44888.65625</v>
      </c>
      <c r="D3914" s="100">
        <v>44888.666666666664</v>
      </c>
      <c r="P3914">
        <v>0</v>
      </c>
    </row>
    <row r="3915" spans="2:16" ht="15" customHeight="1">
      <c r="B3915" s="100">
        <v>44888.677083333336</v>
      </c>
      <c r="C3915" s="100">
        <v>44888.666666666664</v>
      </c>
      <c r="D3915" s="100">
        <v>44888.677083333336</v>
      </c>
      <c r="P3915">
        <v>0.2</v>
      </c>
    </row>
    <row r="3916" spans="2:16" ht="15" customHeight="1">
      <c r="B3916" s="100">
        <v>44888.6875</v>
      </c>
      <c r="C3916" s="100">
        <v>44888.677083333336</v>
      </c>
      <c r="D3916" s="100">
        <v>44888.6875</v>
      </c>
      <c r="P3916">
        <v>11.59</v>
      </c>
    </row>
    <row r="3917" spans="2:16" ht="15" customHeight="1">
      <c r="B3917" s="100">
        <v>44888.697916666664</v>
      </c>
      <c r="C3917" s="100">
        <v>44888.6875</v>
      </c>
      <c r="D3917" s="100">
        <v>44888.697916666664</v>
      </c>
    </row>
    <row r="3918" spans="2:16" ht="15" customHeight="1">
      <c r="B3918" s="100">
        <v>44888.708333333336</v>
      </c>
      <c r="C3918" s="100">
        <v>44888.697916666664</v>
      </c>
      <c r="D3918" s="100">
        <v>44888.708333333336</v>
      </c>
    </row>
    <row r="3919" spans="2:16" ht="15" customHeight="1">
      <c r="B3919" s="100">
        <v>44888.71875</v>
      </c>
      <c r="C3919" s="100">
        <v>44888.708333333336</v>
      </c>
      <c r="D3919" s="100">
        <v>44888.71875</v>
      </c>
    </row>
    <row r="3920" spans="2:16" ht="15" customHeight="1">
      <c r="B3920" s="100">
        <v>44888.729166666664</v>
      </c>
      <c r="C3920" s="100">
        <v>44888.71875</v>
      </c>
      <c r="D3920" s="100">
        <v>44888.729166666664</v>
      </c>
    </row>
    <row r="3921" spans="2:16" ht="15" customHeight="1">
      <c r="B3921" s="100">
        <v>44888.739583333336</v>
      </c>
      <c r="C3921" s="100">
        <v>44888.729166666664</v>
      </c>
      <c r="D3921" s="100">
        <v>44888.739583333336</v>
      </c>
    </row>
    <row r="3922" spans="2:16" ht="15" customHeight="1">
      <c r="B3922" s="100">
        <v>44888.75</v>
      </c>
      <c r="C3922" s="100">
        <v>44888.739583333336</v>
      </c>
      <c r="D3922" s="100">
        <v>44888.75</v>
      </c>
    </row>
    <row r="3923" spans="2:16" ht="15" customHeight="1">
      <c r="B3923" s="100">
        <v>44888.760416666664</v>
      </c>
      <c r="C3923" s="100">
        <v>44888.75</v>
      </c>
      <c r="D3923" s="100">
        <v>44888.760416666664</v>
      </c>
    </row>
    <row r="3924" spans="2:16" ht="15" customHeight="1">
      <c r="B3924" s="100">
        <v>44888.770833333336</v>
      </c>
      <c r="C3924" s="100">
        <v>44888.760416666664</v>
      </c>
      <c r="D3924" s="100">
        <v>44888.770833333336</v>
      </c>
    </row>
    <row r="3925" spans="2:16" ht="15" customHeight="1">
      <c r="B3925" s="100">
        <v>44888.78125</v>
      </c>
      <c r="C3925" s="100">
        <v>44888.770833333336</v>
      </c>
      <c r="D3925" s="100">
        <v>44888.78125</v>
      </c>
      <c r="P3925">
        <v>184.47</v>
      </c>
    </row>
    <row r="3926" spans="2:16" ht="15" customHeight="1">
      <c r="B3926" s="100">
        <v>44888.791666666664</v>
      </c>
      <c r="C3926" s="100">
        <v>44888.78125</v>
      </c>
      <c r="D3926" s="100">
        <v>44888.791666666664</v>
      </c>
    </row>
    <row r="3927" spans="2:16" ht="15" customHeight="1">
      <c r="B3927" s="100">
        <v>44888.802083333336</v>
      </c>
      <c r="C3927" s="100">
        <v>44888.791666666664</v>
      </c>
      <c r="D3927" s="100">
        <v>44888.802083333336</v>
      </c>
    </row>
    <row r="3928" spans="2:16" ht="15" customHeight="1">
      <c r="B3928" s="100">
        <v>44888.8125</v>
      </c>
      <c r="C3928" s="100">
        <v>44888.802083333336</v>
      </c>
      <c r="D3928" s="100">
        <v>44888.8125</v>
      </c>
      <c r="P3928">
        <v>113.85</v>
      </c>
    </row>
    <row r="3929" spans="2:16" ht="15" customHeight="1">
      <c r="B3929" s="100">
        <v>44888.822916666664</v>
      </c>
      <c r="C3929" s="100">
        <v>44888.8125</v>
      </c>
      <c r="D3929" s="100">
        <v>44888.822916666664</v>
      </c>
      <c r="P3929">
        <v>294.31</v>
      </c>
    </row>
    <row r="3930" spans="2:16" ht="15" customHeight="1">
      <c r="B3930" s="100">
        <v>44888.833333333336</v>
      </c>
      <c r="C3930" s="100">
        <v>44888.822916666664</v>
      </c>
      <c r="D3930" s="100">
        <v>44888.833333333336</v>
      </c>
      <c r="P3930">
        <v>199.14</v>
      </c>
    </row>
    <row r="3931" spans="2:16" ht="15" customHeight="1">
      <c r="B3931" s="100">
        <v>44888.84375</v>
      </c>
      <c r="C3931" s="100">
        <v>44888.833333333336</v>
      </c>
      <c r="D3931" s="100">
        <v>44888.84375</v>
      </c>
      <c r="P3931">
        <v>310.2</v>
      </c>
    </row>
    <row r="3932" spans="2:16" ht="15" customHeight="1">
      <c r="B3932" s="100">
        <v>44888.854166666664</v>
      </c>
      <c r="C3932" s="100">
        <v>44888.84375</v>
      </c>
      <c r="D3932" s="100">
        <v>44888.854166666664</v>
      </c>
      <c r="P3932">
        <v>0</v>
      </c>
    </row>
    <row r="3933" spans="2:16" ht="15" customHeight="1">
      <c r="B3933" s="100">
        <v>44888.864583333336</v>
      </c>
      <c r="C3933" s="100">
        <v>44888.854166666664</v>
      </c>
      <c r="D3933" s="100">
        <v>44888.864583333336</v>
      </c>
    </row>
    <row r="3934" spans="2:16" ht="15" customHeight="1">
      <c r="B3934" s="100">
        <v>44888.875</v>
      </c>
      <c r="C3934" s="100">
        <v>44888.864583333336</v>
      </c>
      <c r="D3934" s="100">
        <v>44888.875</v>
      </c>
    </row>
    <row r="3935" spans="2:16" ht="15" customHeight="1">
      <c r="B3935" s="100">
        <v>44888.885416666664</v>
      </c>
      <c r="C3935" s="100">
        <v>44888.875</v>
      </c>
      <c r="D3935" s="100">
        <v>44888.885416666664</v>
      </c>
      <c r="P3935">
        <v>110.74</v>
      </c>
    </row>
    <row r="3936" spans="2:16" ht="15" customHeight="1">
      <c r="B3936" s="100">
        <v>44888.895833333336</v>
      </c>
      <c r="C3936" s="100">
        <v>44888.885416666664</v>
      </c>
      <c r="D3936" s="100">
        <v>44888.895833333336</v>
      </c>
      <c r="P3936">
        <v>71.11</v>
      </c>
    </row>
    <row r="3937" spans="2:16" ht="15" customHeight="1">
      <c r="B3937" s="100">
        <v>44888.90625</v>
      </c>
      <c r="C3937" s="100">
        <v>44888.895833333336</v>
      </c>
      <c r="D3937" s="100">
        <v>44888.90625</v>
      </c>
    </row>
    <row r="3938" spans="2:16" ht="15" customHeight="1">
      <c r="B3938" s="100">
        <v>44888.916666666664</v>
      </c>
      <c r="C3938" s="100">
        <v>44888.90625</v>
      </c>
      <c r="D3938" s="100">
        <v>44888.916666666664</v>
      </c>
      <c r="P3938">
        <v>45.51</v>
      </c>
    </row>
    <row r="3939" spans="2:16" ht="15" customHeight="1">
      <c r="B3939" s="100">
        <v>44888.927083333336</v>
      </c>
      <c r="C3939" s="100">
        <v>44888.916666666664</v>
      </c>
      <c r="D3939" s="100">
        <v>44888.927083333336</v>
      </c>
    </row>
    <row r="3940" spans="2:16" ht="15" customHeight="1">
      <c r="B3940" s="100">
        <v>44888.9375</v>
      </c>
      <c r="C3940" s="100">
        <v>44888.927083333336</v>
      </c>
      <c r="D3940" s="100">
        <v>44888.9375</v>
      </c>
      <c r="P3940">
        <v>53.9</v>
      </c>
    </row>
    <row r="3941" spans="2:16" ht="15" customHeight="1">
      <c r="B3941" s="100">
        <v>44888.947916666664</v>
      </c>
      <c r="C3941" s="100">
        <v>44888.9375</v>
      </c>
      <c r="D3941" s="100">
        <v>44888.947916666664</v>
      </c>
      <c r="P3941">
        <v>0</v>
      </c>
    </row>
    <row r="3942" spans="2:16" ht="15" customHeight="1">
      <c r="B3942" s="100">
        <v>44888.958333333336</v>
      </c>
      <c r="C3942" s="100">
        <v>44888.947916666664</v>
      </c>
      <c r="D3942" s="100">
        <v>44888.958333333336</v>
      </c>
    </row>
    <row r="3943" spans="2:16" ht="15" customHeight="1">
      <c r="B3943" s="100">
        <v>44888.96875</v>
      </c>
      <c r="C3943" s="100">
        <v>44888.958333333336</v>
      </c>
      <c r="D3943" s="100">
        <v>44888.96875</v>
      </c>
    </row>
    <row r="3944" spans="2:16" ht="15" customHeight="1">
      <c r="B3944" s="100">
        <v>44888.979166666664</v>
      </c>
      <c r="C3944" s="100">
        <v>44888.96875</v>
      </c>
      <c r="D3944" s="100">
        <v>44888.979166666664</v>
      </c>
    </row>
    <row r="3945" spans="2:16" ht="15" customHeight="1">
      <c r="B3945" s="100">
        <v>44888.989583333336</v>
      </c>
      <c r="C3945" s="100">
        <v>44888.979166666664</v>
      </c>
      <c r="D3945" s="100">
        <v>44888.989583333336</v>
      </c>
      <c r="P3945">
        <v>0</v>
      </c>
    </row>
    <row r="3946" spans="2:16" ht="15" customHeight="1">
      <c r="B3946" s="100">
        <v>44889</v>
      </c>
      <c r="C3946" s="100">
        <v>44888.989583333336</v>
      </c>
      <c r="D3946" s="100">
        <v>44889</v>
      </c>
      <c r="P3946">
        <v>0</v>
      </c>
    </row>
    <row r="3947" spans="2:16" ht="15" customHeight="1">
      <c r="B3947" s="100">
        <v>44889.010416666664</v>
      </c>
      <c r="C3947" s="100">
        <v>44889</v>
      </c>
      <c r="D3947" s="100">
        <v>44889.010416666664</v>
      </c>
      <c r="P3947">
        <v>0</v>
      </c>
    </row>
    <row r="3948" spans="2:16" ht="15" customHeight="1">
      <c r="B3948" s="100">
        <v>44889.020833333336</v>
      </c>
      <c r="C3948" s="100">
        <v>44889.010416666664</v>
      </c>
      <c r="D3948" s="100">
        <v>44889.020833333336</v>
      </c>
      <c r="P3948">
        <v>0</v>
      </c>
    </row>
    <row r="3949" spans="2:16" ht="15" customHeight="1">
      <c r="B3949" s="100">
        <v>44889.03125</v>
      </c>
      <c r="C3949" s="100">
        <v>44889.020833333336</v>
      </c>
      <c r="D3949" s="100">
        <v>44889.03125</v>
      </c>
      <c r="P3949">
        <v>0</v>
      </c>
    </row>
    <row r="3950" spans="2:16" ht="15" customHeight="1">
      <c r="B3950" s="100">
        <v>44889.041666666664</v>
      </c>
      <c r="C3950" s="100">
        <v>44889.03125</v>
      </c>
      <c r="D3950" s="100">
        <v>44889.041666666664</v>
      </c>
      <c r="P3950">
        <v>0</v>
      </c>
    </row>
    <row r="3951" spans="2:16" ht="15" customHeight="1">
      <c r="B3951" s="100">
        <v>44889.052083333336</v>
      </c>
      <c r="C3951" s="100">
        <v>44889.041666666664</v>
      </c>
      <c r="D3951" s="100">
        <v>44889.052083333336</v>
      </c>
    </row>
    <row r="3952" spans="2:16" ht="15" customHeight="1">
      <c r="B3952" s="100">
        <v>44889.0625</v>
      </c>
      <c r="C3952" s="100">
        <v>44889.052083333336</v>
      </c>
      <c r="D3952" s="100">
        <v>44889.0625</v>
      </c>
      <c r="P3952">
        <v>0</v>
      </c>
    </row>
    <row r="3953" spans="2:16" ht="15" customHeight="1">
      <c r="B3953" s="100">
        <v>44889.072916666664</v>
      </c>
      <c r="C3953" s="100">
        <v>44889.0625</v>
      </c>
      <c r="D3953" s="100">
        <v>44889.072916666664</v>
      </c>
      <c r="P3953">
        <v>0</v>
      </c>
    </row>
    <row r="3954" spans="2:16" ht="15" customHeight="1">
      <c r="B3954" s="100">
        <v>44889.083333333336</v>
      </c>
      <c r="C3954" s="100">
        <v>44889.072916666664</v>
      </c>
      <c r="D3954" s="100">
        <v>44889.083333333336</v>
      </c>
      <c r="P3954">
        <v>0</v>
      </c>
    </row>
    <row r="3955" spans="2:16" ht="15" customHeight="1">
      <c r="B3955" s="100">
        <v>44889.09375</v>
      </c>
      <c r="C3955" s="100">
        <v>44889.083333333336</v>
      </c>
      <c r="D3955" s="100">
        <v>44889.09375</v>
      </c>
      <c r="P3955">
        <v>0</v>
      </c>
    </row>
    <row r="3956" spans="2:16" ht="15" customHeight="1">
      <c r="B3956" s="100">
        <v>44889.104166666664</v>
      </c>
      <c r="C3956" s="100">
        <v>44889.09375</v>
      </c>
      <c r="D3956" s="100">
        <v>44889.104166666664</v>
      </c>
    </row>
    <row r="3957" spans="2:16" ht="15" customHeight="1">
      <c r="B3957" s="100">
        <v>44889.114583333336</v>
      </c>
      <c r="C3957" s="100">
        <v>44889.104166666664</v>
      </c>
      <c r="D3957" s="100">
        <v>44889.114583333336</v>
      </c>
    </row>
    <row r="3958" spans="2:16" ht="15" customHeight="1">
      <c r="B3958" s="100">
        <v>44889.125</v>
      </c>
      <c r="C3958" s="100">
        <v>44889.114583333336</v>
      </c>
      <c r="D3958" s="100">
        <v>44889.125</v>
      </c>
      <c r="P3958">
        <v>0</v>
      </c>
    </row>
    <row r="3959" spans="2:16" ht="15" customHeight="1">
      <c r="B3959" s="100">
        <v>44889.135416666664</v>
      </c>
      <c r="C3959" s="100">
        <v>44889.125</v>
      </c>
      <c r="D3959" s="100">
        <v>44889.135416666664</v>
      </c>
      <c r="P3959">
        <v>0</v>
      </c>
    </row>
    <row r="3960" spans="2:16" ht="15" customHeight="1">
      <c r="B3960" s="100">
        <v>44889.145833333336</v>
      </c>
      <c r="C3960" s="100">
        <v>44889.135416666664</v>
      </c>
      <c r="D3960" s="100">
        <v>44889.145833333336</v>
      </c>
      <c r="P3960">
        <v>0</v>
      </c>
    </row>
    <row r="3961" spans="2:16" ht="15" customHeight="1">
      <c r="B3961" s="100">
        <v>44889.15625</v>
      </c>
      <c r="C3961" s="100">
        <v>44889.145833333336</v>
      </c>
      <c r="D3961" s="100">
        <v>44889.15625</v>
      </c>
      <c r="P3961">
        <v>0</v>
      </c>
    </row>
    <row r="3962" spans="2:16" ht="15" customHeight="1">
      <c r="B3962" s="100">
        <v>44889.166666666664</v>
      </c>
      <c r="C3962" s="100">
        <v>44889.15625</v>
      </c>
      <c r="D3962" s="100">
        <v>44889.166666666664</v>
      </c>
      <c r="P3962">
        <v>0</v>
      </c>
    </row>
    <row r="3963" spans="2:16" ht="15" customHeight="1">
      <c r="B3963" s="100">
        <v>44889.177083333336</v>
      </c>
      <c r="C3963" s="100">
        <v>44889.166666666664</v>
      </c>
      <c r="D3963" s="100">
        <v>44889.177083333336</v>
      </c>
    </row>
    <row r="3964" spans="2:16" ht="15" customHeight="1">
      <c r="B3964" s="100">
        <v>44889.1875</v>
      </c>
      <c r="C3964" s="100">
        <v>44889.177083333336</v>
      </c>
      <c r="D3964" s="100">
        <v>44889.1875</v>
      </c>
    </row>
    <row r="3965" spans="2:16" ht="15" customHeight="1">
      <c r="B3965" s="100">
        <v>44889.197916666664</v>
      </c>
      <c r="C3965" s="100">
        <v>44889.1875</v>
      </c>
      <c r="D3965" s="100">
        <v>44889.197916666664</v>
      </c>
      <c r="P3965">
        <v>0</v>
      </c>
    </row>
    <row r="3966" spans="2:16" ht="15" customHeight="1">
      <c r="B3966" s="100">
        <v>44889.208333333336</v>
      </c>
      <c r="C3966" s="100">
        <v>44889.197916666664</v>
      </c>
      <c r="D3966" s="100">
        <v>44889.208333333336</v>
      </c>
      <c r="P3966">
        <v>0</v>
      </c>
    </row>
    <row r="3967" spans="2:16" ht="15" customHeight="1">
      <c r="B3967" s="100">
        <v>44889.21875</v>
      </c>
      <c r="C3967" s="100">
        <v>44889.208333333336</v>
      </c>
      <c r="D3967" s="100">
        <v>44889.21875</v>
      </c>
      <c r="P3967">
        <v>0</v>
      </c>
    </row>
    <row r="3968" spans="2:16" ht="15" customHeight="1">
      <c r="B3968" s="100">
        <v>44889.229166666664</v>
      </c>
      <c r="C3968" s="100">
        <v>44889.21875</v>
      </c>
      <c r="D3968" s="100">
        <v>44889.229166666664</v>
      </c>
      <c r="P3968">
        <v>0</v>
      </c>
    </row>
    <row r="3969" spans="2:16" ht="15" customHeight="1">
      <c r="B3969" s="100">
        <v>44889.239583333336</v>
      </c>
      <c r="C3969" s="100">
        <v>44889.229166666664</v>
      </c>
      <c r="D3969" s="100">
        <v>44889.239583333336</v>
      </c>
      <c r="P3969">
        <v>0</v>
      </c>
    </row>
    <row r="3970" spans="2:16" ht="15" customHeight="1">
      <c r="B3970" s="100">
        <v>44889.25</v>
      </c>
      <c r="C3970" s="100">
        <v>44889.239583333336</v>
      </c>
      <c r="D3970" s="100">
        <v>44889.25</v>
      </c>
      <c r="P3970">
        <v>0</v>
      </c>
    </row>
    <row r="3971" spans="2:16" ht="15" customHeight="1">
      <c r="B3971" s="100">
        <v>44889.260416666664</v>
      </c>
      <c r="C3971" s="100">
        <v>44889.25</v>
      </c>
      <c r="D3971" s="100">
        <v>44889.260416666664</v>
      </c>
      <c r="P3971">
        <v>0</v>
      </c>
    </row>
    <row r="3972" spans="2:16" ht="15" customHeight="1">
      <c r="B3972" s="100">
        <v>44889.270833333336</v>
      </c>
      <c r="C3972" s="100">
        <v>44889.260416666664</v>
      </c>
      <c r="D3972" s="100">
        <v>44889.270833333336</v>
      </c>
      <c r="P3972">
        <v>0</v>
      </c>
    </row>
    <row r="3973" spans="2:16" ht="15" customHeight="1">
      <c r="B3973" s="100">
        <v>44889.28125</v>
      </c>
      <c r="C3973" s="100">
        <v>44889.270833333336</v>
      </c>
      <c r="D3973" s="100">
        <v>44889.28125</v>
      </c>
      <c r="P3973">
        <v>0</v>
      </c>
    </row>
    <row r="3974" spans="2:16" ht="15" customHeight="1">
      <c r="B3974" s="100">
        <v>44889.291666666664</v>
      </c>
      <c r="C3974" s="100">
        <v>44889.28125</v>
      </c>
      <c r="D3974" s="100">
        <v>44889.291666666664</v>
      </c>
      <c r="P3974">
        <v>0</v>
      </c>
    </row>
    <row r="3975" spans="2:16" ht="15" customHeight="1">
      <c r="B3975" s="100">
        <v>44889.302083333336</v>
      </c>
      <c r="C3975" s="100">
        <v>44889.291666666664</v>
      </c>
      <c r="D3975" s="100">
        <v>44889.302083333336</v>
      </c>
      <c r="P3975">
        <v>0</v>
      </c>
    </row>
    <row r="3976" spans="2:16" ht="15" customHeight="1">
      <c r="B3976" s="100">
        <v>44889.3125</v>
      </c>
      <c r="C3976" s="100">
        <v>44889.302083333336</v>
      </c>
      <c r="D3976" s="100">
        <v>44889.3125</v>
      </c>
      <c r="P3976">
        <v>0</v>
      </c>
    </row>
    <row r="3977" spans="2:16" ht="15" customHeight="1">
      <c r="B3977" s="100">
        <v>44889.322916666664</v>
      </c>
      <c r="C3977" s="100">
        <v>44889.3125</v>
      </c>
      <c r="D3977" s="100">
        <v>44889.322916666664</v>
      </c>
      <c r="P3977">
        <v>0</v>
      </c>
    </row>
    <row r="3978" spans="2:16" ht="15" customHeight="1">
      <c r="B3978" s="100">
        <v>44889.333333333336</v>
      </c>
      <c r="C3978" s="100">
        <v>44889.322916666664</v>
      </c>
      <c r="D3978" s="100">
        <v>44889.333333333336</v>
      </c>
      <c r="P3978">
        <v>0</v>
      </c>
    </row>
    <row r="3979" spans="2:16" ht="15" customHeight="1">
      <c r="B3979" s="100">
        <v>44889.34375</v>
      </c>
      <c r="C3979" s="100">
        <v>44889.333333333336</v>
      </c>
      <c r="D3979" s="100">
        <v>44889.34375</v>
      </c>
      <c r="P3979">
        <v>0</v>
      </c>
    </row>
    <row r="3980" spans="2:16" ht="15" customHeight="1">
      <c r="B3980" s="100">
        <v>44889.354166666664</v>
      </c>
      <c r="C3980" s="100">
        <v>44889.34375</v>
      </c>
      <c r="D3980" s="100">
        <v>44889.354166666664</v>
      </c>
      <c r="P3980">
        <v>0</v>
      </c>
    </row>
    <row r="3981" spans="2:16" ht="15" customHeight="1">
      <c r="B3981" s="100">
        <v>44889.364583333336</v>
      </c>
      <c r="C3981" s="100">
        <v>44889.354166666664</v>
      </c>
      <c r="D3981" s="100">
        <v>44889.364583333336</v>
      </c>
      <c r="P3981">
        <v>0</v>
      </c>
    </row>
    <row r="3982" spans="2:16" ht="15" customHeight="1">
      <c r="B3982" s="100">
        <v>44889.375</v>
      </c>
      <c r="C3982" s="100">
        <v>44889.364583333336</v>
      </c>
      <c r="D3982" s="100">
        <v>44889.375</v>
      </c>
      <c r="P3982">
        <v>0</v>
      </c>
    </row>
    <row r="3983" spans="2:16" ht="15" customHeight="1">
      <c r="B3983" s="100">
        <v>44889.385416666664</v>
      </c>
      <c r="C3983" s="100">
        <v>44889.375</v>
      </c>
      <c r="D3983" s="100">
        <v>44889.385416666664</v>
      </c>
      <c r="P3983">
        <v>0</v>
      </c>
    </row>
    <row r="3984" spans="2:16" ht="15" customHeight="1">
      <c r="B3984" s="100">
        <v>44889.395833333336</v>
      </c>
      <c r="C3984" s="100">
        <v>44889.385416666664</v>
      </c>
      <c r="D3984" s="100">
        <v>44889.395833333336</v>
      </c>
      <c r="P3984">
        <v>0</v>
      </c>
    </row>
    <row r="3985" spans="2:16" ht="15" customHeight="1">
      <c r="B3985" s="100">
        <v>44889.40625</v>
      </c>
      <c r="C3985" s="100">
        <v>44889.395833333336</v>
      </c>
      <c r="D3985" s="100">
        <v>44889.40625</v>
      </c>
    </row>
    <row r="3986" spans="2:16" ht="15" customHeight="1">
      <c r="B3986" s="100">
        <v>44889.416666666664</v>
      </c>
      <c r="C3986" s="100">
        <v>44889.40625</v>
      </c>
      <c r="D3986" s="100">
        <v>44889.416666666664</v>
      </c>
      <c r="P3986">
        <v>0</v>
      </c>
    </row>
    <row r="3987" spans="2:16" ht="15" customHeight="1">
      <c r="B3987" s="100">
        <v>44889.427083333336</v>
      </c>
      <c r="C3987" s="100">
        <v>44889.416666666664</v>
      </c>
      <c r="D3987" s="100">
        <v>44889.427083333336</v>
      </c>
      <c r="P3987">
        <v>0</v>
      </c>
    </row>
    <row r="3988" spans="2:16" ht="15" customHeight="1">
      <c r="B3988" s="100">
        <v>44889.4375</v>
      </c>
      <c r="C3988" s="100">
        <v>44889.427083333336</v>
      </c>
      <c r="D3988" s="100">
        <v>44889.4375</v>
      </c>
      <c r="P3988">
        <v>0</v>
      </c>
    </row>
    <row r="3989" spans="2:16" ht="15" customHeight="1">
      <c r="B3989" s="100">
        <v>44889.447916666664</v>
      </c>
      <c r="C3989" s="100">
        <v>44889.4375</v>
      </c>
      <c r="D3989" s="100">
        <v>44889.447916666664</v>
      </c>
    </row>
    <row r="3990" spans="2:16" ht="15" customHeight="1">
      <c r="B3990" s="100">
        <v>44889.458333333336</v>
      </c>
      <c r="C3990" s="100">
        <v>44889.447916666664</v>
      </c>
      <c r="D3990" s="100">
        <v>44889.458333333336</v>
      </c>
      <c r="P3990">
        <v>0</v>
      </c>
    </row>
    <row r="3991" spans="2:16" ht="15" customHeight="1">
      <c r="B3991" s="100">
        <v>44889.46875</v>
      </c>
      <c r="C3991" s="100">
        <v>44889.458333333336</v>
      </c>
      <c r="D3991" s="100">
        <v>44889.46875</v>
      </c>
      <c r="P3991">
        <v>0</v>
      </c>
    </row>
    <row r="3992" spans="2:16" ht="15" customHeight="1">
      <c r="B3992" s="100">
        <v>44889.479166666664</v>
      </c>
      <c r="C3992" s="100">
        <v>44889.46875</v>
      </c>
      <c r="D3992" s="100">
        <v>44889.479166666664</v>
      </c>
      <c r="P3992">
        <v>0</v>
      </c>
    </row>
    <row r="3993" spans="2:16" ht="15" customHeight="1">
      <c r="B3993" s="100">
        <v>44889.489583333336</v>
      </c>
      <c r="C3993" s="100">
        <v>44889.479166666664</v>
      </c>
      <c r="D3993" s="100">
        <v>44889.489583333336</v>
      </c>
      <c r="P3993">
        <v>0</v>
      </c>
    </row>
    <row r="3994" spans="2:16" ht="15" customHeight="1">
      <c r="B3994" s="100">
        <v>44889.5</v>
      </c>
      <c r="C3994" s="100">
        <v>44889.489583333336</v>
      </c>
      <c r="D3994" s="100">
        <v>44889.5</v>
      </c>
      <c r="P3994">
        <v>0</v>
      </c>
    </row>
    <row r="3995" spans="2:16" ht="15" customHeight="1">
      <c r="B3995" s="100">
        <v>44889.510416666664</v>
      </c>
      <c r="C3995" s="100">
        <v>44889.5</v>
      </c>
      <c r="D3995" s="100">
        <v>44889.510416666664</v>
      </c>
    </row>
    <row r="3996" spans="2:16" ht="15" customHeight="1">
      <c r="B3996" s="100">
        <v>44889.520833333336</v>
      </c>
      <c r="C3996" s="100">
        <v>44889.510416666664</v>
      </c>
      <c r="D3996" s="100">
        <v>44889.520833333336</v>
      </c>
      <c r="P3996">
        <v>0</v>
      </c>
    </row>
    <row r="3997" spans="2:16" ht="15" customHeight="1">
      <c r="B3997" s="100">
        <v>44889.53125</v>
      </c>
      <c r="C3997" s="100">
        <v>44889.520833333336</v>
      </c>
      <c r="D3997" s="100">
        <v>44889.53125</v>
      </c>
      <c r="P3997">
        <v>0</v>
      </c>
    </row>
    <row r="3998" spans="2:16" ht="15" customHeight="1">
      <c r="B3998" s="100">
        <v>44889.541666666664</v>
      </c>
      <c r="C3998" s="100">
        <v>44889.53125</v>
      </c>
      <c r="D3998" s="100">
        <v>44889.541666666664</v>
      </c>
      <c r="P3998">
        <v>0</v>
      </c>
    </row>
    <row r="3999" spans="2:16" ht="15" customHeight="1">
      <c r="B3999" s="100">
        <v>44889.552083333336</v>
      </c>
      <c r="C3999" s="100">
        <v>44889.541666666664</v>
      </c>
      <c r="D3999" s="100">
        <v>44889.552083333336</v>
      </c>
      <c r="P3999">
        <v>0</v>
      </c>
    </row>
    <row r="4000" spans="2:16" ht="15" customHeight="1">
      <c r="B4000" s="100">
        <v>44889.5625</v>
      </c>
      <c r="C4000" s="100">
        <v>44889.552083333336</v>
      </c>
      <c r="D4000" s="100">
        <v>44889.5625</v>
      </c>
      <c r="P4000">
        <v>0</v>
      </c>
    </row>
    <row r="4001" spans="2:16" ht="15" customHeight="1">
      <c r="B4001" s="100">
        <v>44889.572916666664</v>
      </c>
      <c r="C4001" s="100">
        <v>44889.5625</v>
      </c>
      <c r="D4001" s="100">
        <v>44889.572916666664</v>
      </c>
      <c r="P4001">
        <v>0</v>
      </c>
    </row>
    <row r="4002" spans="2:16" ht="15" customHeight="1">
      <c r="B4002" s="100">
        <v>44889.583333333336</v>
      </c>
      <c r="C4002" s="100">
        <v>44889.572916666664</v>
      </c>
      <c r="D4002" s="100">
        <v>44889.583333333336</v>
      </c>
      <c r="P4002">
        <v>0</v>
      </c>
    </row>
    <row r="4003" spans="2:16" ht="15" customHeight="1">
      <c r="B4003" s="100">
        <v>44889.59375</v>
      </c>
      <c r="C4003" s="100">
        <v>44889.583333333336</v>
      </c>
      <c r="D4003" s="100">
        <v>44889.59375</v>
      </c>
      <c r="P4003">
        <v>0</v>
      </c>
    </row>
    <row r="4004" spans="2:16" ht="15" customHeight="1">
      <c r="B4004" s="100">
        <v>44889.604166666664</v>
      </c>
      <c r="C4004" s="100">
        <v>44889.59375</v>
      </c>
      <c r="D4004" s="100">
        <v>44889.604166666664</v>
      </c>
    </row>
    <row r="4005" spans="2:16" ht="15" customHeight="1">
      <c r="B4005" s="100">
        <v>44889.614583333336</v>
      </c>
      <c r="C4005" s="100">
        <v>44889.604166666664</v>
      </c>
      <c r="D4005" s="100">
        <v>44889.614583333336</v>
      </c>
    </row>
    <row r="4006" spans="2:16" ht="15" customHeight="1">
      <c r="B4006" s="100">
        <v>44889.625</v>
      </c>
      <c r="C4006" s="100">
        <v>44889.614583333336</v>
      </c>
      <c r="D4006" s="100">
        <v>44889.625</v>
      </c>
    </row>
    <row r="4007" spans="2:16" ht="15" customHeight="1">
      <c r="B4007" s="100">
        <v>44889.635416666664</v>
      </c>
      <c r="C4007" s="100">
        <v>44889.625</v>
      </c>
      <c r="D4007" s="100">
        <v>44889.635416666664</v>
      </c>
      <c r="P4007">
        <v>0</v>
      </c>
    </row>
    <row r="4008" spans="2:16" ht="15" customHeight="1">
      <c r="B4008" s="100">
        <v>44889.645833333336</v>
      </c>
      <c r="C4008" s="100">
        <v>44889.635416666664</v>
      </c>
      <c r="D4008" s="100">
        <v>44889.645833333336</v>
      </c>
    </row>
    <row r="4009" spans="2:16" ht="15" customHeight="1">
      <c r="B4009" s="100">
        <v>44889.65625</v>
      </c>
      <c r="C4009" s="100">
        <v>44889.645833333336</v>
      </c>
      <c r="D4009" s="100">
        <v>44889.65625</v>
      </c>
      <c r="P4009">
        <v>0</v>
      </c>
    </row>
    <row r="4010" spans="2:16" ht="15" customHeight="1">
      <c r="B4010" s="100">
        <v>44889.666666666664</v>
      </c>
      <c r="C4010" s="100">
        <v>44889.65625</v>
      </c>
      <c r="D4010" s="100">
        <v>44889.666666666664</v>
      </c>
      <c r="P4010">
        <v>0</v>
      </c>
    </row>
    <row r="4011" spans="2:16" ht="15" customHeight="1">
      <c r="B4011" s="100">
        <v>44889.677083333336</v>
      </c>
      <c r="C4011" s="100">
        <v>44889.666666666664</v>
      </c>
      <c r="D4011" s="100">
        <v>44889.677083333336</v>
      </c>
      <c r="P4011">
        <v>0</v>
      </c>
    </row>
    <row r="4012" spans="2:16" ht="15" customHeight="1">
      <c r="B4012" s="100">
        <v>44889.6875</v>
      </c>
      <c r="C4012" s="100">
        <v>44889.677083333336</v>
      </c>
      <c r="D4012" s="100">
        <v>44889.6875</v>
      </c>
      <c r="P4012">
        <v>0</v>
      </c>
    </row>
    <row r="4013" spans="2:16" ht="15" customHeight="1">
      <c r="B4013" s="100">
        <v>44889.697916666664</v>
      </c>
      <c r="C4013" s="100">
        <v>44889.6875</v>
      </c>
      <c r="D4013" s="100">
        <v>44889.697916666664</v>
      </c>
      <c r="P4013">
        <v>0</v>
      </c>
    </row>
    <row r="4014" spans="2:16" ht="15" customHeight="1">
      <c r="B4014" s="100">
        <v>44889.708333333336</v>
      </c>
      <c r="C4014" s="100">
        <v>44889.697916666664</v>
      </c>
      <c r="D4014" s="100">
        <v>44889.708333333336</v>
      </c>
      <c r="P4014">
        <v>0</v>
      </c>
    </row>
    <row r="4015" spans="2:16" ht="15" customHeight="1">
      <c r="B4015" s="100">
        <v>44889.71875</v>
      </c>
      <c r="C4015" s="100">
        <v>44889.708333333336</v>
      </c>
      <c r="D4015" s="100">
        <v>44889.71875</v>
      </c>
      <c r="P4015">
        <v>0</v>
      </c>
    </row>
    <row r="4016" spans="2:16" ht="15" customHeight="1">
      <c r="B4016" s="100">
        <v>44889.729166666664</v>
      </c>
      <c r="C4016" s="100">
        <v>44889.71875</v>
      </c>
      <c r="D4016" s="100">
        <v>44889.729166666664</v>
      </c>
      <c r="P4016">
        <v>0</v>
      </c>
    </row>
    <row r="4017" spans="2:16" ht="15" customHeight="1">
      <c r="B4017" s="100">
        <v>44889.739583333336</v>
      </c>
      <c r="C4017" s="100">
        <v>44889.729166666664</v>
      </c>
      <c r="D4017" s="100">
        <v>44889.739583333336</v>
      </c>
    </row>
    <row r="4018" spans="2:16" ht="15" customHeight="1">
      <c r="B4018" s="100">
        <v>44889.75</v>
      </c>
      <c r="C4018" s="100">
        <v>44889.739583333336</v>
      </c>
      <c r="D4018" s="100">
        <v>44889.75</v>
      </c>
      <c r="P4018">
        <v>0</v>
      </c>
    </row>
    <row r="4019" spans="2:16" ht="15" customHeight="1">
      <c r="B4019" s="100">
        <v>44889.760416666664</v>
      </c>
      <c r="C4019" s="100">
        <v>44889.75</v>
      </c>
      <c r="D4019" s="100">
        <v>44889.760416666664</v>
      </c>
      <c r="P4019">
        <v>0</v>
      </c>
    </row>
    <row r="4020" spans="2:16" ht="15" customHeight="1">
      <c r="B4020" s="100">
        <v>44889.770833333336</v>
      </c>
      <c r="C4020" s="100">
        <v>44889.760416666664</v>
      </c>
      <c r="D4020" s="100">
        <v>44889.770833333336</v>
      </c>
    </row>
    <row r="4021" spans="2:16" ht="15" customHeight="1">
      <c r="B4021" s="100">
        <v>44889.78125</v>
      </c>
      <c r="C4021" s="100">
        <v>44889.770833333336</v>
      </c>
      <c r="D4021" s="100">
        <v>44889.78125</v>
      </c>
      <c r="P4021">
        <v>0</v>
      </c>
    </row>
    <row r="4022" spans="2:16" ht="15" customHeight="1">
      <c r="B4022" s="100">
        <v>44889.791666666664</v>
      </c>
      <c r="C4022" s="100">
        <v>44889.78125</v>
      </c>
      <c r="D4022" s="100">
        <v>44889.791666666664</v>
      </c>
      <c r="P4022">
        <v>0</v>
      </c>
    </row>
    <row r="4023" spans="2:16" ht="15" customHeight="1">
      <c r="B4023" s="100">
        <v>44889.802083333336</v>
      </c>
      <c r="C4023" s="100">
        <v>44889.791666666664</v>
      </c>
      <c r="D4023" s="100">
        <v>44889.802083333336</v>
      </c>
      <c r="P4023">
        <v>0</v>
      </c>
    </row>
    <row r="4024" spans="2:16" ht="15" customHeight="1">
      <c r="B4024" s="100">
        <v>44889.8125</v>
      </c>
      <c r="C4024" s="100">
        <v>44889.802083333336</v>
      </c>
      <c r="D4024" s="100">
        <v>44889.8125</v>
      </c>
      <c r="P4024">
        <v>0.19</v>
      </c>
    </row>
    <row r="4025" spans="2:16" ht="15" customHeight="1">
      <c r="B4025" s="100">
        <v>44889.822916666664</v>
      </c>
      <c r="C4025" s="100">
        <v>44889.8125</v>
      </c>
      <c r="D4025" s="100">
        <v>44889.822916666664</v>
      </c>
      <c r="P4025">
        <v>0</v>
      </c>
    </row>
    <row r="4026" spans="2:16" ht="15" customHeight="1">
      <c r="B4026" s="100">
        <v>44889.833333333336</v>
      </c>
      <c r="C4026" s="100">
        <v>44889.822916666664</v>
      </c>
      <c r="D4026" s="100">
        <v>44889.833333333336</v>
      </c>
      <c r="P4026">
        <v>0</v>
      </c>
    </row>
    <row r="4027" spans="2:16" ht="15" customHeight="1">
      <c r="B4027" s="100">
        <v>44889.84375</v>
      </c>
      <c r="C4027" s="100">
        <v>44889.833333333336</v>
      </c>
      <c r="D4027" s="100">
        <v>44889.84375</v>
      </c>
      <c r="P4027">
        <v>0</v>
      </c>
    </row>
    <row r="4028" spans="2:16" ht="15" customHeight="1">
      <c r="B4028" s="100">
        <v>44889.854166666664</v>
      </c>
      <c r="C4028" s="100">
        <v>44889.84375</v>
      </c>
      <c r="D4028" s="100">
        <v>44889.854166666664</v>
      </c>
      <c r="P4028">
        <v>0</v>
      </c>
    </row>
    <row r="4029" spans="2:16" ht="15" customHeight="1">
      <c r="B4029" s="100">
        <v>44889.864583333336</v>
      </c>
      <c r="C4029" s="100">
        <v>44889.854166666664</v>
      </c>
      <c r="D4029" s="100">
        <v>44889.864583333336</v>
      </c>
    </row>
    <row r="4030" spans="2:16" ht="15" customHeight="1">
      <c r="B4030" s="100">
        <v>44889.875</v>
      </c>
      <c r="C4030" s="100">
        <v>44889.864583333336</v>
      </c>
      <c r="D4030" s="100">
        <v>44889.875</v>
      </c>
      <c r="P4030">
        <v>0</v>
      </c>
    </row>
    <row r="4031" spans="2:16" ht="15" customHeight="1">
      <c r="B4031" s="100">
        <v>44889.885416666664</v>
      </c>
      <c r="C4031" s="100">
        <v>44889.875</v>
      </c>
      <c r="D4031" s="100">
        <v>44889.885416666664</v>
      </c>
      <c r="P4031">
        <v>0</v>
      </c>
    </row>
    <row r="4032" spans="2:16" ht="15" customHeight="1">
      <c r="B4032" s="100">
        <v>44889.895833333336</v>
      </c>
      <c r="C4032" s="100">
        <v>44889.885416666664</v>
      </c>
      <c r="D4032" s="100">
        <v>44889.895833333336</v>
      </c>
      <c r="P4032">
        <v>0</v>
      </c>
    </row>
    <row r="4033" spans="2:16" ht="15" customHeight="1">
      <c r="B4033" s="100">
        <v>44889.90625</v>
      </c>
      <c r="C4033" s="100">
        <v>44889.895833333336</v>
      </c>
      <c r="D4033" s="100">
        <v>44889.90625</v>
      </c>
      <c r="P4033">
        <v>0</v>
      </c>
    </row>
    <row r="4034" spans="2:16" ht="15" customHeight="1">
      <c r="B4034" s="100">
        <v>44889.916666666664</v>
      </c>
      <c r="C4034" s="100">
        <v>44889.90625</v>
      </c>
      <c r="D4034" s="100">
        <v>44889.916666666664</v>
      </c>
      <c r="P4034">
        <v>0</v>
      </c>
    </row>
    <row r="4035" spans="2:16" ht="15" customHeight="1">
      <c r="B4035" s="100">
        <v>44889.927083333336</v>
      </c>
      <c r="C4035" s="100">
        <v>44889.916666666664</v>
      </c>
      <c r="D4035" s="100">
        <v>44889.927083333336</v>
      </c>
      <c r="P4035">
        <v>0</v>
      </c>
    </row>
    <row r="4036" spans="2:16" ht="15" customHeight="1">
      <c r="B4036" s="100">
        <v>44889.9375</v>
      </c>
      <c r="C4036" s="100">
        <v>44889.927083333336</v>
      </c>
      <c r="D4036" s="100">
        <v>44889.9375</v>
      </c>
    </row>
    <row r="4037" spans="2:16" ht="15" customHeight="1">
      <c r="B4037" s="100">
        <v>44889.947916666664</v>
      </c>
      <c r="C4037" s="100">
        <v>44889.9375</v>
      </c>
      <c r="D4037" s="100">
        <v>44889.947916666664</v>
      </c>
      <c r="P4037">
        <v>0</v>
      </c>
    </row>
    <row r="4038" spans="2:16" ht="15" customHeight="1">
      <c r="B4038" s="100">
        <v>44889.958333333336</v>
      </c>
      <c r="C4038" s="100">
        <v>44889.947916666664</v>
      </c>
      <c r="D4038" s="100">
        <v>44889.958333333336</v>
      </c>
      <c r="P4038">
        <v>0</v>
      </c>
    </row>
    <row r="4039" spans="2:16" ht="15" customHeight="1">
      <c r="B4039" s="100">
        <v>44889.96875</v>
      </c>
      <c r="C4039" s="100">
        <v>44889.958333333336</v>
      </c>
      <c r="D4039" s="100">
        <v>44889.96875</v>
      </c>
      <c r="P4039">
        <v>0</v>
      </c>
    </row>
    <row r="4040" spans="2:16" ht="15" customHeight="1">
      <c r="B4040" s="100">
        <v>44889.979166666664</v>
      </c>
      <c r="C4040" s="100">
        <v>44889.96875</v>
      </c>
      <c r="D4040" s="100">
        <v>44889.979166666664</v>
      </c>
      <c r="P4040">
        <v>0</v>
      </c>
    </row>
    <row r="4041" spans="2:16" ht="15" customHeight="1">
      <c r="B4041" s="100">
        <v>44889.989583333336</v>
      </c>
      <c r="C4041" s="100">
        <v>44889.979166666664</v>
      </c>
      <c r="D4041" s="100">
        <v>44889.989583333336</v>
      </c>
      <c r="P4041">
        <v>0</v>
      </c>
    </row>
    <row r="4042" spans="2:16" ht="15" customHeight="1">
      <c r="B4042" s="100">
        <v>44890</v>
      </c>
      <c r="C4042" s="100">
        <v>44889.989583333336</v>
      </c>
      <c r="D4042" s="100">
        <v>44890</v>
      </c>
    </row>
    <row r="4043" spans="2:16" ht="15" customHeight="1">
      <c r="B4043" s="100">
        <v>44890.010416666664</v>
      </c>
      <c r="C4043" s="100">
        <v>44890</v>
      </c>
      <c r="D4043" s="100">
        <v>44890.010416666664</v>
      </c>
      <c r="P4043">
        <v>0</v>
      </c>
    </row>
    <row r="4044" spans="2:16" ht="15" customHeight="1">
      <c r="B4044" s="100">
        <v>44890.020833333336</v>
      </c>
      <c r="C4044" s="100">
        <v>44890.010416666664</v>
      </c>
      <c r="D4044" s="100">
        <v>44890.020833333336</v>
      </c>
      <c r="P4044">
        <v>0</v>
      </c>
    </row>
    <row r="4045" spans="2:16" ht="15" customHeight="1">
      <c r="B4045" s="100">
        <v>44890.03125</v>
      </c>
      <c r="C4045" s="100">
        <v>44890.020833333336</v>
      </c>
      <c r="D4045" s="100">
        <v>44890.03125</v>
      </c>
    </row>
    <row r="4046" spans="2:16" ht="15" customHeight="1">
      <c r="B4046" s="100">
        <v>44890.041666666664</v>
      </c>
      <c r="C4046" s="100">
        <v>44890.03125</v>
      </c>
      <c r="D4046" s="100">
        <v>44890.041666666664</v>
      </c>
      <c r="P4046">
        <v>0</v>
      </c>
    </row>
    <row r="4047" spans="2:16" ht="15" customHeight="1">
      <c r="B4047" s="100">
        <v>44890.052083333336</v>
      </c>
      <c r="C4047" s="100">
        <v>44890.041666666664</v>
      </c>
      <c r="D4047" s="100">
        <v>44890.052083333336</v>
      </c>
      <c r="P4047">
        <v>0</v>
      </c>
    </row>
    <row r="4048" spans="2:16" ht="15" customHeight="1">
      <c r="B4048" s="100">
        <v>44890.0625</v>
      </c>
      <c r="C4048" s="100">
        <v>44890.052083333336</v>
      </c>
      <c r="D4048" s="100">
        <v>44890.0625</v>
      </c>
      <c r="P4048">
        <v>0</v>
      </c>
    </row>
    <row r="4049" spans="2:16" ht="15" customHeight="1">
      <c r="B4049" s="100">
        <v>44890.072916666664</v>
      </c>
      <c r="C4049" s="100">
        <v>44890.0625</v>
      </c>
      <c r="D4049" s="100">
        <v>44890.072916666664</v>
      </c>
      <c r="P4049">
        <v>0</v>
      </c>
    </row>
    <row r="4050" spans="2:16" ht="15" customHeight="1">
      <c r="B4050" s="100">
        <v>44890.083333333336</v>
      </c>
      <c r="C4050" s="100">
        <v>44890.072916666664</v>
      </c>
      <c r="D4050" s="100">
        <v>44890.083333333336</v>
      </c>
      <c r="P4050">
        <v>0</v>
      </c>
    </row>
    <row r="4051" spans="2:16" ht="15" customHeight="1">
      <c r="B4051" s="100">
        <v>44890.09375</v>
      </c>
      <c r="C4051" s="100">
        <v>44890.083333333336</v>
      </c>
      <c r="D4051" s="100">
        <v>44890.09375</v>
      </c>
    </row>
    <row r="4052" spans="2:16" ht="15" customHeight="1">
      <c r="B4052" s="100">
        <v>44890.104166666664</v>
      </c>
      <c r="C4052" s="100">
        <v>44890.09375</v>
      </c>
      <c r="D4052" s="100">
        <v>44890.104166666664</v>
      </c>
    </row>
    <row r="4053" spans="2:16" ht="15" customHeight="1">
      <c r="B4053" s="100">
        <v>44890.114583333336</v>
      </c>
      <c r="C4053" s="100">
        <v>44890.104166666664</v>
      </c>
      <c r="D4053" s="100">
        <v>44890.114583333336</v>
      </c>
      <c r="P4053">
        <v>0</v>
      </c>
    </row>
    <row r="4054" spans="2:16" ht="15" customHeight="1">
      <c r="B4054" s="100">
        <v>44890.125</v>
      </c>
      <c r="C4054" s="100">
        <v>44890.114583333336</v>
      </c>
      <c r="D4054" s="100">
        <v>44890.125</v>
      </c>
    </row>
    <row r="4055" spans="2:16" ht="15" customHeight="1">
      <c r="B4055" s="100">
        <v>44890.135416666664</v>
      </c>
      <c r="C4055" s="100">
        <v>44890.125</v>
      </c>
      <c r="D4055" s="100">
        <v>44890.135416666664</v>
      </c>
    </row>
    <row r="4056" spans="2:16" ht="15" customHeight="1">
      <c r="B4056" s="100">
        <v>44890.145833333336</v>
      </c>
      <c r="C4056" s="100">
        <v>44890.135416666664</v>
      </c>
      <c r="D4056" s="100">
        <v>44890.145833333336</v>
      </c>
      <c r="P4056">
        <v>0</v>
      </c>
    </row>
    <row r="4057" spans="2:16" ht="15" customHeight="1">
      <c r="B4057" s="100">
        <v>44890.15625</v>
      </c>
      <c r="C4057" s="100">
        <v>44890.145833333336</v>
      </c>
      <c r="D4057" s="100">
        <v>44890.15625</v>
      </c>
      <c r="P4057">
        <v>0</v>
      </c>
    </row>
    <row r="4058" spans="2:16" ht="15" customHeight="1">
      <c r="B4058" s="100">
        <v>44890.166666666664</v>
      </c>
      <c r="C4058" s="100">
        <v>44890.15625</v>
      </c>
      <c r="D4058" s="100">
        <v>44890.166666666664</v>
      </c>
      <c r="P4058">
        <v>0</v>
      </c>
    </row>
    <row r="4059" spans="2:16" ht="15" customHeight="1">
      <c r="B4059" s="100">
        <v>44890.177083333336</v>
      </c>
      <c r="C4059" s="100">
        <v>44890.166666666664</v>
      </c>
      <c r="D4059" s="100">
        <v>44890.177083333336</v>
      </c>
      <c r="P4059">
        <v>0</v>
      </c>
    </row>
    <row r="4060" spans="2:16" ht="15" customHeight="1">
      <c r="B4060" s="100">
        <v>44890.1875</v>
      </c>
      <c r="C4060" s="100">
        <v>44890.177083333336</v>
      </c>
      <c r="D4060" s="100">
        <v>44890.1875</v>
      </c>
      <c r="P4060">
        <v>0</v>
      </c>
    </row>
    <row r="4061" spans="2:16" ht="15" customHeight="1">
      <c r="B4061" s="100">
        <v>44890.197916666664</v>
      </c>
      <c r="C4061" s="100">
        <v>44890.1875</v>
      </c>
      <c r="D4061" s="100">
        <v>44890.197916666664</v>
      </c>
    </row>
    <row r="4062" spans="2:16" ht="15" customHeight="1">
      <c r="B4062" s="100">
        <v>44890.208333333336</v>
      </c>
      <c r="C4062" s="100">
        <v>44890.197916666664</v>
      </c>
      <c r="D4062" s="100">
        <v>44890.208333333336</v>
      </c>
      <c r="P4062">
        <v>0.84</v>
      </c>
    </row>
    <row r="4063" spans="2:16" ht="15" customHeight="1">
      <c r="B4063" s="100">
        <v>44890.21875</v>
      </c>
      <c r="C4063" s="100">
        <v>44890.208333333336</v>
      </c>
      <c r="D4063" s="100">
        <v>44890.21875</v>
      </c>
      <c r="P4063">
        <v>0</v>
      </c>
    </row>
    <row r="4064" spans="2:16" ht="15" customHeight="1">
      <c r="B4064" s="100">
        <v>44890.229166666664</v>
      </c>
      <c r="C4064" s="100">
        <v>44890.21875</v>
      </c>
      <c r="D4064" s="100">
        <v>44890.229166666664</v>
      </c>
      <c r="P4064">
        <v>0</v>
      </c>
    </row>
    <row r="4065" spans="2:16" ht="15" customHeight="1">
      <c r="B4065" s="100">
        <v>44890.239583333336</v>
      </c>
      <c r="C4065" s="100">
        <v>44890.229166666664</v>
      </c>
      <c r="D4065" s="100">
        <v>44890.239583333336</v>
      </c>
      <c r="P4065">
        <v>0</v>
      </c>
    </row>
    <row r="4066" spans="2:16" ht="15" customHeight="1">
      <c r="B4066" s="100">
        <v>44890.25</v>
      </c>
      <c r="C4066" s="100">
        <v>44890.239583333336</v>
      </c>
      <c r="D4066" s="100">
        <v>44890.25</v>
      </c>
      <c r="P4066">
        <v>0</v>
      </c>
    </row>
    <row r="4067" spans="2:16" ht="15" customHeight="1">
      <c r="B4067" s="100">
        <v>44890.260416666664</v>
      </c>
      <c r="C4067" s="100">
        <v>44890.25</v>
      </c>
      <c r="D4067" s="100">
        <v>44890.260416666664</v>
      </c>
      <c r="P4067">
        <v>0</v>
      </c>
    </row>
    <row r="4068" spans="2:16" ht="15" customHeight="1">
      <c r="B4068" s="100">
        <v>44890.270833333336</v>
      </c>
      <c r="C4068" s="100">
        <v>44890.260416666664</v>
      </c>
      <c r="D4068" s="100">
        <v>44890.270833333336</v>
      </c>
      <c r="P4068">
        <v>0</v>
      </c>
    </row>
    <row r="4069" spans="2:16" ht="15" customHeight="1">
      <c r="B4069" s="100">
        <v>44890.28125</v>
      </c>
      <c r="C4069" s="100">
        <v>44890.270833333336</v>
      </c>
      <c r="D4069" s="100">
        <v>44890.28125</v>
      </c>
      <c r="P4069">
        <v>0</v>
      </c>
    </row>
    <row r="4070" spans="2:16" ht="15" customHeight="1">
      <c r="B4070" s="100">
        <v>44890.291666666664</v>
      </c>
      <c r="C4070" s="100">
        <v>44890.28125</v>
      </c>
      <c r="D4070" s="100">
        <v>44890.291666666664</v>
      </c>
    </row>
    <row r="4071" spans="2:16" ht="15" customHeight="1">
      <c r="B4071" s="100">
        <v>44890.302083333336</v>
      </c>
      <c r="C4071" s="100">
        <v>44890.291666666664</v>
      </c>
      <c r="D4071" s="100">
        <v>44890.302083333336</v>
      </c>
      <c r="P4071">
        <v>0</v>
      </c>
    </row>
    <row r="4072" spans="2:16" ht="15" customHeight="1">
      <c r="B4072" s="100">
        <v>44890.3125</v>
      </c>
      <c r="C4072" s="100">
        <v>44890.302083333336</v>
      </c>
      <c r="D4072" s="100">
        <v>44890.3125</v>
      </c>
    </row>
    <row r="4073" spans="2:16" ht="15" customHeight="1">
      <c r="B4073" s="100">
        <v>44890.322916666664</v>
      </c>
      <c r="C4073" s="100">
        <v>44890.3125</v>
      </c>
      <c r="D4073" s="100">
        <v>44890.322916666664</v>
      </c>
      <c r="P4073">
        <v>0</v>
      </c>
    </row>
    <row r="4074" spans="2:16" ht="15" customHeight="1">
      <c r="B4074" s="100">
        <v>44890.333333333336</v>
      </c>
      <c r="C4074" s="100">
        <v>44890.322916666664</v>
      </c>
      <c r="D4074" s="100">
        <v>44890.333333333336</v>
      </c>
      <c r="P4074">
        <v>0</v>
      </c>
    </row>
    <row r="4075" spans="2:16" ht="15" customHeight="1">
      <c r="B4075" s="100">
        <v>44890.34375</v>
      </c>
      <c r="C4075" s="100">
        <v>44890.333333333336</v>
      </c>
      <c r="D4075" s="100">
        <v>44890.34375</v>
      </c>
      <c r="P4075">
        <v>0</v>
      </c>
    </row>
    <row r="4076" spans="2:16" ht="15" customHeight="1">
      <c r="B4076" s="100">
        <v>44890.354166666664</v>
      </c>
      <c r="C4076" s="100">
        <v>44890.34375</v>
      </c>
      <c r="D4076" s="100">
        <v>44890.354166666664</v>
      </c>
      <c r="P4076">
        <v>0</v>
      </c>
    </row>
    <row r="4077" spans="2:16" ht="15" customHeight="1">
      <c r="B4077" s="100">
        <v>44890.364583333336</v>
      </c>
      <c r="C4077" s="100">
        <v>44890.354166666664</v>
      </c>
      <c r="D4077" s="100">
        <v>44890.364583333336</v>
      </c>
    </row>
    <row r="4078" spans="2:16" ht="15" customHeight="1">
      <c r="B4078" s="100">
        <v>44890.375</v>
      </c>
      <c r="C4078" s="100">
        <v>44890.364583333336</v>
      </c>
      <c r="D4078" s="100">
        <v>44890.375</v>
      </c>
      <c r="P4078">
        <v>0</v>
      </c>
    </row>
    <row r="4079" spans="2:16" ht="15" customHeight="1">
      <c r="B4079" s="100">
        <v>44890.385416666664</v>
      </c>
      <c r="C4079" s="100">
        <v>44890.375</v>
      </c>
      <c r="D4079" s="100">
        <v>44890.385416666664</v>
      </c>
    </row>
    <row r="4080" spans="2:16" ht="15" customHeight="1">
      <c r="B4080" s="100">
        <v>44890.395833333336</v>
      </c>
      <c r="C4080" s="100">
        <v>44890.385416666664</v>
      </c>
      <c r="D4080" s="100">
        <v>44890.395833333336</v>
      </c>
      <c r="P4080">
        <v>0</v>
      </c>
    </row>
    <row r="4081" spans="2:16" ht="15" customHeight="1">
      <c r="B4081" s="100">
        <v>44890.40625</v>
      </c>
      <c r="C4081" s="100">
        <v>44890.395833333336</v>
      </c>
      <c r="D4081" s="100">
        <v>44890.40625</v>
      </c>
      <c r="P4081">
        <v>0</v>
      </c>
    </row>
    <row r="4082" spans="2:16" ht="15" customHeight="1">
      <c r="B4082" s="100">
        <v>44890.416666666664</v>
      </c>
      <c r="C4082" s="100">
        <v>44890.40625</v>
      </c>
      <c r="D4082" s="100">
        <v>44890.416666666664</v>
      </c>
    </row>
    <row r="4083" spans="2:16" ht="15" customHeight="1">
      <c r="B4083" s="100">
        <v>44890.427083333336</v>
      </c>
      <c r="C4083" s="100">
        <v>44890.416666666664</v>
      </c>
      <c r="D4083" s="100">
        <v>44890.427083333336</v>
      </c>
      <c r="P4083">
        <v>0</v>
      </c>
    </row>
    <row r="4084" spans="2:16" ht="15" customHeight="1">
      <c r="B4084" s="100">
        <v>44890.4375</v>
      </c>
      <c r="C4084" s="100">
        <v>44890.427083333336</v>
      </c>
      <c r="D4084" s="100">
        <v>44890.4375</v>
      </c>
      <c r="P4084">
        <v>0</v>
      </c>
    </row>
    <row r="4085" spans="2:16" ht="15" customHeight="1">
      <c r="B4085" s="100">
        <v>44890.447916666664</v>
      </c>
      <c r="C4085" s="100">
        <v>44890.4375</v>
      </c>
      <c r="D4085" s="100">
        <v>44890.447916666664</v>
      </c>
      <c r="P4085">
        <v>0</v>
      </c>
    </row>
    <row r="4086" spans="2:16" ht="15" customHeight="1">
      <c r="B4086" s="100">
        <v>44890.458333333336</v>
      </c>
      <c r="C4086" s="100">
        <v>44890.447916666664</v>
      </c>
      <c r="D4086" s="100">
        <v>44890.458333333336</v>
      </c>
      <c r="P4086">
        <v>0</v>
      </c>
    </row>
    <row r="4087" spans="2:16" ht="15" customHeight="1">
      <c r="B4087" s="100">
        <v>44890.46875</v>
      </c>
      <c r="C4087" s="100">
        <v>44890.458333333336</v>
      </c>
      <c r="D4087" s="100">
        <v>44890.46875</v>
      </c>
      <c r="P4087">
        <v>0</v>
      </c>
    </row>
    <row r="4088" spans="2:16" ht="15" customHeight="1">
      <c r="B4088" s="100">
        <v>44890.479166666664</v>
      </c>
      <c r="C4088" s="100">
        <v>44890.46875</v>
      </c>
      <c r="D4088" s="100">
        <v>44890.479166666664</v>
      </c>
      <c r="P4088">
        <v>0</v>
      </c>
    </row>
    <row r="4089" spans="2:16" ht="15" customHeight="1">
      <c r="B4089" s="100">
        <v>44890.489583333336</v>
      </c>
      <c r="C4089" s="100">
        <v>44890.479166666664</v>
      </c>
      <c r="D4089" s="100">
        <v>44890.489583333336</v>
      </c>
      <c r="P4089">
        <v>0</v>
      </c>
    </row>
    <row r="4090" spans="2:16" ht="15" customHeight="1">
      <c r="B4090" s="100">
        <v>44890.5</v>
      </c>
      <c r="C4090" s="100">
        <v>44890.489583333336</v>
      </c>
      <c r="D4090" s="100">
        <v>44890.5</v>
      </c>
    </row>
    <row r="4091" spans="2:16" ht="15" customHeight="1">
      <c r="B4091" s="100">
        <v>44890.510416666664</v>
      </c>
      <c r="C4091" s="100">
        <v>44890.5</v>
      </c>
      <c r="D4091" s="100">
        <v>44890.510416666664</v>
      </c>
    </row>
    <row r="4092" spans="2:16" ht="15" customHeight="1">
      <c r="B4092" s="100">
        <v>44890.520833333336</v>
      </c>
      <c r="C4092" s="100">
        <v>44890.510416666664</v>
      </c>
      <c r="D4092" s="100">
        <v>44890.520833333336</v>
      </c>
      <c r="P4092">
        <v>0</v>
      </c>
    </row>
    <row r="4093" spans="2:16" ht="15" customHeight="1">
      <c r="B4093" s="100">
        <v>44890.53125</v>
      </c>
      <c r="C4093" s="100">
        <v>44890.520833333336</v>
      </c>
      <c r="D4093" s="100">
        <v>44890.53125</v>
      </c>
    </row>
    <row r="4094" spans="2:16" ht="15" customHeight="1">
      <c r="B4094" s="100">
        <v>44890.541666666664</v>
      </c>
      <c r="C4094" s="100">
        <v>44890.53125</v>
      </c>
      <c r="D4094" s="100">
        <v>44890.541666666664</v>
      </c>
      <c r="P4094">
        <v>0</v>
      </c>
    </row>
    <row r="4095" spans="2:16" ht="15" customHeight="1">
      <c r="B4095" s="100">
        <v>44890.552083333336</v>
      </c>
      <c r="C4095" s="100">
        <v>44890.541666666664</v>
      </c>
      <c r="D4095" s="100">
        <v>44890.552083333336</v>
      </c>
      <c r="P4095">
        <v>0</v>
      </c>
    </row>
    <row r="4096" spans="2:16" ht="15" customHeight="1">
      <c r="B4096" s="100">
        <v>44890.5625</v>
      </c>
      <c r="C4096" s="100">
        <v>44890.552083333336</v>
      </c>
      <c r="D4096" s="100">
        <v>44890.5625</v>
      </c>
      <c r="P4096">
        <v>0</v>
      </c>
    </row>
    <row r="4097" spans="2:16" ht="15" customHeight="1">
      <c r="B4097" s="100">
        <v>44890.572916666664</v>
      </c>
      <c r="C4097" s="100">
        <v>44890.5625</v>
      </c>
      <c r="D4097" s="100">
        <v>44890.572916666664</v>
      </c>
      <c r="P4097">
        <v>0</v>
      </c>
    </row>
    <row r="4098" spans="2:16" ht="15" customHeight="1">
      <c r="B4098" s="100">
        <v>44890.583333333336</v>
      </c>
      <c r="C4098" s="100">
        <v>44890.572916666664</v>
      </c>
      <c r="D4098" s="100">
        <v>44890.583333333336</v>
      </c>
      <c r="P4098">
        <v>0</v>
      </c>
    </row>
    <row r="4099" spans="2:16" ht="15" customHeight="1">
      <c r="B4099" s="100">
        <v>44890.59375</v>
      </c>
      <c r="C4099" s="100">
        <v>44890.583333333336</v>
      </c>
      <c r="D4099" s="100">
        <v>44890.59375</v>
      </c>
      <c r="P4099">
        <v>0</v>
      </c>
    </row>
    <row r="4100" spans="2:16" ht="15" customHeight="1">
      <c r="B4100" s="100">
        <v>44890.604166666664</v>
      </c>
      <c r="C4100" s="100">
        <v>44890.59375</v>
      </c>
      <c r="D4100" s="100">
        <v>44890.604166666664</v>
      </c>
      <c r="P4100">
        <v>0</v>
      </c>
    </row>
    <row r="4101" spans="2:16" ht="15" customHeight="1">
      <c r="B4101" s="100">
        <v>44890.614583333336</v>
      </c>
      <c r="C4101" s="100">
        <v>44890.604166666664</v>
      </c>
      <c r="D4101" s="100">
        <v>44890.614583333336</v>
      </c>
      <c r="P4101">
        <v>0</v>
      </c>
    </row>
    <row r="4102" spans="2:16" ht="15" customHeight="1">
      <c r="B4102" s="100">
        <v>44890.625</v>
      </c>
      <c r="C4102" s="100">
        <v>44890.614583333336</v>
      </c>
      <c r="D4102" s="100">
        <v>44890.625</v>
      </c>
      <c r="P4102">
        <v>0</v>
      </c>
    </row>
    <row r="4103" spans="2:16" ht="15" customHeight="1">
      <c r="B4103" s="100">
        <v>44890.635416666664</v>
      </c>
      <c r="C4103" s="100">
        <v>44890.625</v>
      </c>
      <c r="D4103" s="100">
        <v>44890.635416666664</v>
      </c>
      <c r="P4103">
        <v>0</v>
      </c>
    </row>
    <row r="4104" spans="2:16" ht="15" customHeight="1">
      <c r="B4104" s="100">
        <v>44890.645833333336</v>
      </c>
      <c r="C4104" s="100">
        <v>44890.635416666664</v>
      </c>
      <c r="D4104" s="100">
        <v>44890.645833333336</v>
      </c>
      <c r="P4104">
        <v>0</v>
      </c>
    </row>
    <row r="4105" spans="2:16" ht="15" customHeight="1">
      <c r="B4105" s="100">
        <v>44890.65625</v>
      </c>
      <c r="C4105" s="100">
        <v>44890.645833333336</v>
      </c>
      <c r="D4105" s="100">
        <v>44890.65625</v>
      </c>
      <c r="P4105">
        <v>0</v>
      </c>
    </row>
    <row r="4106" spans="2:16" ht="15" customHeight="1">
      <c r="B4106" s="100">
        <v>44890.666666666664</v>
      </c>
      <c r="C4106" s="100">
        <v>44890.65625</v>
      </c>
      <c r="D4106" s="100">
        <v>44890.666666666664</v>
      </c>
      <c r="P4106">
        <v>0</v>
      </c>
    </row>
    <row r="4107" spans="2:16" ht="15" customHeight="1">
      <c r="B4107" s="100">
        <v>44890.677083333336</v>
      </c>
      <c r="C4107" s="100">
        <v>44890.666666666664</v>
      </c>
      <c r="D4107" s="100">
        <v>44890.677083333336</v>
      </c>
      <c r="P4107">
        <v>0</v>
      </c>
    </row>
    <row r="4108" spans="2:16" ht="15" customHeight="1">
      <c r="B4108" s="100">
        <v>44890.6875</v>
      </c>
      <c r="C4108" s="100">
        <v>44890.677083333336</v>
      </c>
      <c r="D4108" s="100">
        <v>44890.6875</v>
      </c>
      <c r="P4108">
        <v>0</v>
      </c>
    </row>
    <row r="4109" spans="2:16" ht="15" customHeight="1">
      <c r="B4109" s="100">
        <v>44890.697916666664</v>
      </c>
      <c r="C4109" s="100">
        <v>44890.6875</v>
      </c>
      <c r="D4109" s="100">
        <v>44890.697916666664</v>
      </c>
      <c r="P4109">
        <v>0</v>
      </c>
    </row>
    <row r="4110" spans="2:16" ht="15" customHeight="1">
      <c r="B4110" s="100">
        <v>44890.708333333336</v>
      </c>
      <c r="C4110" s="100">
        <v>44890.697916666664</v>
      </c>
      <c r="D4110" s="100">
        <v>44890.708333333336</v>
      </c>
      <c r="P4110">
        <v>0</v>
      </c>
    </row>
    <row r="4111" spans="2:16" ht="15" customHeight="1">
      <c r="B4111" s="100">
        <v>44890.71875</v>
      </c>
      <c r="C4111" s="100">
        <v>44890.708333333336</v>
      </c>
      <c r="D4111" s="100">
        <v>44890.71875</v>
      </c>
      <c r="P4111">
        <v>0</v>
      </c>
    </row>
    <row r="4112" spans="2:16" ht="15" customHeight="1">
      <c r="B4112" s="100">
        <v>44890.729166666664</v>
      </c>
      <c r="C4112" s="100">
        <v>44890.71875</v>
      </c>
      <c r="D4112" s="100">
        <v>44890.729166666664</v>
      </c>
      <c r="P4112">
        <v>0</v>
      </c>
    </row>
    <row r="4113" spans="2:16" ht="15" customHeight="1">
      <c r="B4113" s="100">
        <v>44890.739583333336</v>
      </c>
      <c r="C4113" s="100">
        <v>44890.729166666664</v>
      </c>
      <c r="D4113" s="100">
        <v>44890.739583333336</v>
      </c>
      <c r="P4113">
        <v>0</v>
      </c>
    </row>
    <row r="4114" spans="2:16" ht="15" customHeight="1">
      <c r="B4114" s="100">
        <v>44890.75</v>
      </c>
      <c r="C4114" s="100">
        <v>44890.739583333336</v>
      </c>
      <c r="D4114" s="100">
        <v>44890.75</v>
      </c>
      <c r="P4114">
        <v>0</v>
      </c>
    </row>
    <row r="4115" spans="2:16" ht="15" customHeight="1">
      <c r="B4115" s="100">
        <v>44890.760416666664</v>
      </c>
      <c r="C4115" s="100">
        <v>44890.75</v>
      </c>
      <c r="D4115" s="100">
        <v>44890.760416666664</v>
      </c>
      <c r="P4115">
        <v>0</v>
      </c>
    </row>
    <row r="4116" spans="2:16" ht="15" customHeight="1">
      <c r="B4116" s="100">
        <v>44890.770833333336</v>
      </c>
      <c r="C4116" s="100">
        <v>44890.760416666664</v>
      </c>
      <c r="D4116" s="100">
        <v>44890.770833333336</v>
      </c>
      <c r="P4116">
        <v>0</v>
      </c>
    </row>
    <row r="4117" spans="2:16" ht="15" customHeight="1">
      <c r="B4117" s="100">
        <v>44890.78125</v>
      </c>
      <c r="C4117" s="100">
        <v>44890.770833333336</v>
      </c>
      <c r="D4117" s="100">
        <v>44890.78125</v>
      </c>
      <c r="P4117">
        <v>0</v>
      </c>
    </row>
    <row r="4118" spans="2:16" ht="15" customHeight="1">
      <c r="B4118" s="100">
        <v>44890.791666666664</v>
      </c>
      <c r="C4118" s="100">
        <v>44890.78125</v>
      </c>
      <c r="D4118" s="100">
        <v>44890.791666666664</v>
      </c>
      <c r="P4118">
        <v>0</v>
      </c>
    </row>
    <row r="4119" spans="2:16" ht="15" customHeight="1">
      <c r="B4119" s="100">
        <v>44890.802083333336</v>
      </c>
      <c r="C4119" s="100">
        <v>44890.791666666664</v>
      </c>
      <c r="D4119" s="100">
        <v>44890.802083333336</v>
      </c>
      <c r="P4119">
        <v>0</v>
      </c>
    </row>
    <row r="4120" spans="2:16" ht="15" customHeight="1">
      <c r="B4120" s="100">
        <v>44890.8125</v>
      </c>
      <c r="C4120" s="100">
        <v>44890.802083333336</v>
      </c>
      <c r="D4120" s="100">
        <v>44890.8125</v>
      </c>
      <c r="P4120">
        <v>0</v>
      </c>
    </row>
    <row r="4121" spans="2:16" ht="15" customHeight="1">
      <c r="B4121" s="100">
        <v>44890.822916666664</v>
      </c>
      <c r="C4121" s="100">
        <v>44890.8125</v>
      </c>
      <c r="D4121" s="100">
        <v>44890.822916666664</v>
      </c>
      <c r="P4121">
        <v>0</v>
      </c>
    </row>
    <row r="4122" spans="2:16" ht="15" customHeight="1">
      <c r="B4122" s="100">
        <v>44890.833333333336</v>
      </c>
      <c r="C4122" s="100">
        <v>44890.822916666664</v>
      </c>
      <c r="D4122" s="100">
        <v>44890.833333333336</v>
      </c>
      <c r="P4122">
        <v>0</v>
      </c>
    </row>
    <row r="4123" spans="2:16" ht="15" customHeight="1">
      <c r="B4123" s="100">
        <v>44890.84375</v>
      </c>
      <c r="C4123" s="100">
        <v>44890.833333333336</v>
      </c>
      <c r="D4123" s="100">
        <v>44890.84375</v>
      </c>
      <c r="P4123">
        <v>0</v>
      </c>
    </row>
    <row r="4124" spans="2:16" ht="15" customHeight="1">
      <c r="B4124" s="100">
        <v>44890.854166666664</v>
      </c>
      <c r="C4124" s="100">
        <v>44890.84375</v>
      </c>
      <c r="D4124" s="100">
        <v>44890.854166666664</v>
      </c>
      <c r="P4124">
        <v>0</v>
      </c>
    </row>
    <row r="4125" spans="2:16" ht="15" customHeight="1">
      <c r="B4125" s="100">
        <v>44890.864583333336</v>
      </c>
      <c r="C4125" s="100">
        <v>44890.854166666664</v>
      </c>
      <c r="D4125" s="100">
        <v>44890.864583333336</v>
      </c>
      <c r="P4125">
        <v>0</v>
      </c>
    </row>
    <row r="4126" spans="2:16" ht="15" customHeight="1">
      <c r="B4126" s="100">
        <v>44890.875</v>
      </c>
      <c r="C4126" s="100">
        <v>44890.864583333336</v>
      </c>
      <c r="D4126" s="100">
        <v>44890.875</v>
      </c>
      <c r="P4126">
        <v>0</v>
      </c>
    </row>
    <row r="4127" spans="2:16" ht="15" customHeight="1">
      <c r="B4127" s="100">
        <v>44890.885416666664</v>
      </c>
      <c r="C4127" s="100">
        <v>44890.875</v>
      </c>
      <c r="D4127" s="100">
        <v>44890.885416666664</v>
      </c>
      <c r="P4127">
        <v>0</v>
      </c>
    </row>
    <row r="4128" spans="2:16" ht="15" customHeight="1">
      <c r="B4128" s="100">
        <v>44890.895833333336</v>
      </c>
      <c r="C4128" s="100">
        <v>44890.885416666664</v>
      </c>
      <c r="D4128" s="100">
        <v>44890.895833333336</v>
      </c>
      <c r="P4128">
        <v>0</v>
      </c>
    </row>
    <row r="4129" spans="2:16" ht="15" customHeight="1">
      <c r="B4129" s="100">
        <v>44890.90625</v>
      </c>
      <c r="C4129" s="100">
        <v>44890.895833333336</v>
      </c>
      <c r="D4129" s="100">
        <v>44890.90625</v>
      </c>
      <c r="P4129">
        <v>0</v>
      </c>
    </row>
    <row r="4130" spans="2:16" ht="15" customHeight="1">
      <c r="B4130" s="100">
        <v>44890.916666666664</v>
      </c>
      <c r="C4130" s="100">
        <v>44890.90625</v>
      </c>
      <c r="D4130" s="100">
        <v>44890.916666666664</v>
      </c>
      <c r="P4130">
        <v>0</v>
      </c>
    </row>
    <row r="4131" spans="2:16" ht="15" customHeight="1">
      <c r="B4131" s="100">
        <v>44890.927083333336</v>
      </c>
      <c r="C4131" s="100">
        <v>44890.916666666664</v>
      </c>
      <c r="D4131" s="100">
        <v>44890.927083333336</v>
      </c>
      <c r="P4131">
        <v>0.12</v>
      </c>
    </row>
    <row r="4132" spans="2:16" ht="15" customHeight="1">
      <c r="B4132" s="100">
        <v>44890.9375</v>
      </c>
      <c r="C4132" s="100">
        <v>44890.927083333336</v>
      </c>
      <c r="D4132" s="100">
        <v>44890.9375</v>
      </c>
      <c r="P4132">
        <v>0</v>
      </c>
    </row>
    <row r="4133" spans="2:16" ht="15" customHeight="1">
      <c r="B4133" s="100">
        <v>44890.947916666664</v>
      </c>
      <c r="C4133" s="100">
        <v>44890.9375</v>
      </c>
      <c r="D4133" s="100">
        <v>44890.947916666664</v>
      </c>
      <c r="P4133">
        <v>0</v>
      </c>
    </row>
    <row r="4134" spans="2:16" ht="15" customHeight="1">
      <c r="B4134" s="100">
        <v>44890.958333333336</v>
      </c>
      <c r="C4134" s="100">
        <v>44890.947916666664</v>
      </c>
      <c r="D4134" s="100">
        <v>44890.958333333336</v>
      </c>
      <c r="P4134">
        <v>0</v>
      </c>
    </row>
    <row r="4135" spans="2:16" ht="15" customHeight="1">
      <c r="B4135" s="100">
        <v>44890.96875</v>
      </c>
      <c r="C4135" s="100">
        <v>44890.958333333336</v>
      </c>
      <c r="D4135" s="100">
        <v>44890.96875</v>
      </c>
      <c r="P4135">
        <v>0</v>
      </c>
    </row>
    <row r="4136" spans="2:16" ht="15" customHeight="1">
      <c r="B4136" s="100">
        <v>44890.979166666664</v>
      </c>
      <c r="C4136" s="100">
        <v>44890.96875</v>
      </c>
      <c r="D4136" s="100">
        <v>44890.979166666664</v>
      </c>
      <c r="P4136">
        <v>0</v>
      </c>
    </row>
    <row r="4137" spans="2:16" ht="15" customHeight="1">
      <c r="B4137" s="100">
        <v>44890.989583333336</v>
      </c>
      <c r="C4137" s="100">
        <v>44890.979166666664</v>
      </c>
      <c r="D4137" s="100">
        <v>44890.989583333336</v>
      </c>
      <c r="P4137">
        <v>0</v>
      </c>
    </row>
    <row r="4138" spans="2:16" ht="15" customHeight="1">
      <c r="B4138" s="100">
        <v>44891</v>
      </c>
      <c r="C4138" s="100">
        <v>44890.989583333336</v>
      </c>
      <c r="D4138" s="100">
        <v>44891</v>
      </c>
      <c r="P4138">
        <v>0</v>
      </c>
    </row>
    <row r="4139" spans="2:16" ht="15" customHeight="1">
      <c r="B4139" s="100">
        <v>44891.010416666664</v>
      </c>
      <c r="C4139" s="100">
        <v>44891</v>
      </c>
      <c r="D4139" s="100">
        <v>44891.010416666664</v>
      </c>
      <c r="P4139">
        <v>0</v>
      </c>
    </row>
    <row r="4140" spans="2:16" ht="15" customHeight="1">
      <c r="B4140" s="100">
        <v>44891.020833333336</v>
      </c>
      <c r="C4140" s="100">
        <v>44891.010416666664</v>
      </c>
      <c r="D4140" s="100">
        <v>44891.020833333336</v>
      </c>
      <c r="P4140">
        <v>0</v>
      </c>
    </row>
    <row r="4141" spans="2:16" ht="15" customHeight="1">
      <c r="B4141" s="100">
        <v>44891.03125</v>
      </c>
      <c r="C4141" s="100">
        <v>44891.020833333336</v>
      </c>
      <c r="D4141" s="100">
        <v>44891.03125</v>
      </c>
      <c r="P4141">
        <v>0</v>
      </c>
    </row>
    <row r="4142" spans="2:16" ht="15" customHeight="1">
      <c r="B4142" s="100">
        <v>44891.041666666664</v>
      </c>
      <c r="C4142" s="100">
        <v>44891.03125</v>
      </c>
      <c r="D4142" s="100">
        <v>44891.041666666664</v>
      </c>
      <c r="P4142">
        <v>0</v>
      </c>
    </row>
    <row r="4143" spans="2:16" ht="15" customHeight="1">
      <c r="B4143" s="100">
        <v>44891.052083333336</v>
      </c>
      <c r="C4143" s="100">
        <v>44891.041666666664</v>
      </c>
      <c r="D4143" s="100">
        <v>44891.052083333336</v>
      </c>
      <c r="P4143">
        <v>0</v>
      </c>
    </row>
    <row r="4144" spans="2:16" ht="15" customHeight="1">
      <c r="B4144" s="100">
        <v>44891.0625</v>
      </c>
      <c r="C4144" s="100">
        <v>44891.052083333336</v>
      </c>
      <c r="D4144" s="100">
        <v>44891.0625</v>
      </c>
      <c r="P4144">
        <v>0</v>
      </c>
    </row>
    <row r="4145" spans="2:16" ht="15" customHeight="1">
      <c r="B4145" s="100">
        <v>44891.072916666664</v>
      </c>
      <c r="C4145" s="100">
        <v>44891.0625</v>
      </c>
      <c r="D4145" s="100">
        <v>44891.072916666664</v>
      </c>
      <c r="P4145">
        <v>0</v>
      </c>
    </row>
    <row r="4146" spans="2:16" ht="15" customHeight="1">
      <c r="B4146" s="100">
        <v>44891.083333333336</v>
      </c>
      <c r="C4146" s="100">
        <v>44891.072916666664</v>
      </c>
      <c r="D4146" s="100">
        <v>44891.083333333336</v>
      </c>
      <c r="P4146">
        <v>0</v>
      </c>
    </row>
    <row r="4147" spans="2:16" ht="15" customHeight="1">
      <c r="B4147" s="100">
        <v>44891.09375</v>
      </c>
      <c r="C4147" s="100">
        <v>44891.083333333336</v>
      </c>
      <c r="D4147" s="100">
        <v>44891.09375</v>
      </c>
      <c r="P4147">
        <v>0</v>
      </c>
    </row>
    <row r="4148" spans="2:16" ht="15" customHeight="1">
      <c r="B4148" s="100">
        <v>44891.104166666664</v>
      </c>
      <c r="C4148" s="100">
        <v>44891.09375</v>
      </c>
      <c r="D4148" s="100">
        <v>44891.104166666664</v>
      </c>
    </row>
    <row r="4149" spans="2:16" ht="15" customHeight="1">
      <c r="B4149" s="100">
        <v>44891.114583333336</v>
      </c>
      <c r="C4149" s="100">
        <v>44891.104166666664</v>
      </c>
      <c r="D4149" s="100">
        <v>44891.114583333336</v>
      </c>
    </row>
    <row r="4150" spans="2:16" ht="15" customHeight="1">
      <c r="B4150" s="100">
        <v>44891.125</v>
      </c>
      <c r="C4150" s="100">
        <v>44891.114583333336</v>
      </c>
      <c r="D4150" s="100">
        <v>44891.125</v>
      </c>
      <c r="P4150">
        <v>0</v>
      </c>
    </row>
    <row r="4151" spans="2:16" ht="15" customHeight="1">
      <c r="B4151" s="100">
        <v>44891.135416666664</v>
      </c>
      <c r="C4151" s="100">
        <v>44891.125</v>
      </c>
      <c r="D4151" s="100">
        <v>44891.135416666664</v>
      </c>
      <c r="P4151">
        <v>0</v>
      </c>
    </row>
    <row r="4152" spans="2:16" ht="15" customHeight="1">
      <c r="B4152" s="100">
        <v>44891.145833333336</v>
      </c>
      <c r="C4152" s="100">
        <v>44891.135416666664</v>
      </c>
      <c r="D4152" s="100">
        <v>44891.145833333336</v>
      </c>
    </row>
    <row r="4153" spans="2:16" ht="15" customHeight="1">
      <c r="B4153" s="100">
        <v>44891.15625</v>
      </c>
      <c r="C4153" s="100">
        <v>44891.145833333336</v>
      </c>
      <c r="D4153" s="100">
        <v>44891.15625</v>
      </c>
      <c r="P4153">
        <v>0.48</v>
      </c>
    </row>
    <row r="4154" spans="2:16" ht="15" customHeight="1">
      <c r="B4154" s="100">
        <v>44891.166666666664</v>
      </c>
      <c r="C4154" s="100">
        <v>44891.15625</v>
      </c>
      <c r="D4154" s="100">
        <v>44891.166666666664</v>
      </c>
      <c r="P4154">
        <v>0.09</v>
      </c>
    </row>
    <row r="4155" spans="2:16" ht="15" customHeight="1">
      <c r="B4155" s="100">
        <v>44891.177083333336</v>
      </c>
      <c r="C4155" s="100">
        <v>44891.166666666664</v>
      </c>
      <c r="D4155" s="100">
        <v>44891.177083333336</v>
      </c>
      <c r="P4155">
        <v>0</v>
      </c>
    </row>
    <row r="4156" spans="2:16" ht="15" customHeight="1">
      <c r="B4156" s="100">
        <v>44891.1875</v>
      </c>
      <c r="C4156" s="100">
        <v>44891.177083333336</v>
      </c>
      <c r="D4156" s="100">
        <v>44891.1875</v>
      </c>
      <c r="P4156">
        <v>0</v>
      </c>
    </row>
    <row r="4157" spans="2:16" ht="15" customHeight="1">
      <c r="B4157" s="100">
        <v>44891.197916666664</v>
      </c>
      <c r="C4157" s="100">
        <v>44891.1875</v>
      </c>
      <c r="D4157" s="100">
        <v>44891.197916666664</v>
      </c>
      <c r="P4157">
        <v>0</v>
      </c>
    </row>
    <row r="4158" spans="2:16" ht="15" customHeight="1">
      <c r="B4158" s="100">
        <v>44891.208333333336</v>
      </c>
      <c r="C4158" s="100">
        <v>44891.197916666664</v>
      </c>
      <c r="D4158" s="100">
        <v>44891.208333333336</v>
      </c>
      <c r="P4158">
        <v>0</v>
      </c>
    </row>
    <row r="4159" spans="2:16" ht="15" customHeight="1">
      <c r="B4159" s="100">
        <v>44891.21875</v>
      </c>
      <c r="C4159" s="100">
        <v>44891.208333333336</v>
      </c>
      <c r="D4159" s="100">
        <v>44891.21875</v>
      </c>
      <c r="P4159">
        <v>0</v>
      </c>
    </row>
    <row r="4160" spans="2:16" ht="15" customHeight="1">
      <c r="B4160" s="100">
        <v>44891.229166666664</v>
      </c>
      <c r="C4160" s="100">
        <v>44891.21875</v>
      </c>
      <c r="D4160" s="100">
        <v>44891.229166666664</v>
      </c>
      <c r="P4160">
        <v>0</v>
      </c>
    </row>
    <row r="4161" spans="2:16" ht="15" customHeight="1">
      <c r="B4161" s="100">
        <v>44891.239583333336</v>
      </c>
      <c r="C4161" s="100">
        <v>44891.229166666664</v>
      </c>
      <c r="D4161" s="100">
        <v>44891.239583333336</v>
      </c>
    </row>
    <row r="4162" spans="2:16" ht="15" customHeight="1">
      <c r="B4162" s="100">
        <v>44891.25</v>
      </c>
      <c r="C4162" s="100">
        <v>44891.239583333336</v>
      </c>
      <c r="D4162" s="100">
        <v>44891.25</v>
      </c>
    </row>
    <row r="4163" spans="2:16" ht="15" customHeight="1">
      <c r="B4163" s="100">
        <v>44891.260416666664</v>
      </c>
      <c r="C4163" s="100">
        <v>44891.25</v>
      </c>
      <c r="D4163" s="100">
        <v>44891.260416666664</v>
      </c>
      <c r="P4163">
        <v>0</v>
      </c>
    </row>
    <row r="4164" spans="2:16" ht="15" customHeight="1">
      <c r="B4164" s="100">
        <v>44891.270833333336</v>
      </c>
      <c r="C4164" s="100">
        <v>44891.260416666664</v>
      </c>
      <c r="D4164" s="100">
        <v>44891.270833333336</v>
      </c>
    </row>
    <row r="4165" spans="2:16" ht="15" customHeight="1">
      <c r="B4165" s="100">
        <v>44891.28125</v>
      </c>
      <c r="C4165" s="100">
        <v>44891.270833333336</v>
      </c>
      <c r="D4165" s="100">
        <v>44891.28125</v>
      </c>
      <c r="P4165">
        <v>0</v>
      </c>
    </row>
    <row r="4166" spans="2:16" ht="15" customHeight="1">
      <c r="B4166" s="100">
        <v>44891.291666666664</v>
      </c>
      <c r="C4166" s="100">
        <v>44891.28125</v>
      </c>
      <c r="D4166" s="100">
        <v>44891.291666666664</v>
      </c>
      <c r="P4166">
        <v>0</v>
      </c>
    </row>
    <row r="4167" spans="2:16" ht="15" customHeight="1">
      <c r="B4167" s="100">
        <v>44891.302083333336</v>
      </c>
      <c r="C4167" s="100">
        <v>44891.291666666664</v>
      </c>
      <c r="D4167" s="100">
        <v>44891.302083333336</v>
      </c>
      <c r="P4167">
        <v>0</v>
      </c>
    </row>
    <row r="4168" spans="2:16" ht="15" customHeight="1">
      <c r="B4168" s="100">
        <v>44891.3125</v>
      </c>
      <c r="C4168" s="100">
        <v>44891.302083333336</v>
      </c>
      <c r="D4168" s="100">
        <v>44891.3125</v>
      </c>
    </row>
    <row r="4169" spans="2:16" ht="15" customHeight="1">
      <c r="B4169" s="100">
        <v>44891.322916666664</v>
      </c>
      <c r="C4169" s="100">
        <v>44891.3125</v>
      </c>
      <c r="D4169" s="100">
        <v>44891.322916666664</v>
      </c>
      <c r="P4169">
        <v>0</v>
      </c>
    </row>
    <row r="4170" spans="2:16" ht="15" customHeight="1">
      <c r="B4170" s="100">
        <v>44891.333333333336</v>
      </c>
      <c r="C4170" s="100">
        <v>44891.322916666664</v>
      </c>
      <c r="D4170" s="100">
        <v>44891.333333333336</v>
      </c>
      <c r="P4170">
        <v>0</v>
      </c>
    </row>
    <row r="4171" spans="2:16" ht="15" customHeight="1">
      <c r="B4171" s="100">
        <v>44891.34375</v>
      </c>
      <c r="C4171" s="100">
        <v>44891.333333333336</v>
      </c>
      <c r="D4171" s="100">
        <v>44891.34375</v>
      </c>
      <c r="P4171">
        <v>0</v>
      </c>
    </row>
    <row r="4172" spans="2:16" ht="15" customHeight="1">
      <c r="B4172" s="100">
        <v>44891.354166666664</v>
      </c>
      <c r="C4172" s="100">
        <v>44891.34375</v>
      </c>
      <c r="D4172" s="100">
        <v>44891.354166666664</v>
      </c>
      <c r="P4172">
        <v>0</v>
      </c>
    </row>
    <row r="4173" spans="2:16" ht="15" customHeight="1">
      <c r="B4173" s="100">
        <v>44891.364583333336</v>
      </c>
      <c r="C4173" s="100">
        <v>44891.354166666664</v>
      </c>
      <c r="D4173" s="100">
        <v>44891.364583333336</v>
      </c>
      <c r="P4173">
        <v>0</v>
      </c>
    </row>
    <row r="4174" spans="2:16" ht="15" customHeight="1">
      <c r="B4174" s="100">
        <v>44891.375</v>
      </c>
      <c r="C4174" s="100">
        <v>44891.364583333336</v>
      </c>
      <c r="D4174" s="100">
        <v>44891.375</v>
      </c>
      <c r="P4174">
        <v>0</v>
      </c>
    </row>
    <row r="4175" spans="2:16" ht="15" customHeight="1">
      <c r="B4175" s="100">
        <v>44891.385416666664</v>
      </c>
      <c r="C4175" s="100">
        <v>44891.375</v>
      </c>
      <c r="D4175" s="100">
        <v>44891.385416666664</v>
      </c>
      <c r="P4175">
        <v>0</v>
      </c>
    </row>
    <row r="4176" spans="2:16" ht="15" customHeight="1">
      <c r="B4176" s="100">
        <v>44891.395833333336</v>
      </c>
      <c r="C4176" s="100">
        <v>44891.385416666664</v>
      </c>
      <c r="D4176" s="100">
        <v>44891.395833333336</v>
      </c>
      <c r="P4176">
        <v>0</v>
      </c>
    </row>
    <row r="4177" spans="2:16" ht="15" customHeight="1">
      <c r="B4177" s="100">
        <v>44891.40625</v>
      </c>
      <c r="C4177" s="100">
        <v>44891.395833333336</v>
      </c>
      <c r="D4177" s="100">
        <v>44891.40625</v>
      </c>
      <c r="P4177">
        <v>0</v>
      </c>
    </row>
    <row r="4178" spans="2:16" ht="15" customHeight="1">
      <c r="B4178" s="100">
        <v>44891.416666666664</v>
      </c>
      <c r="C4178" s="100">
        <v>44891.40625</v>
      </c>
      <c r="D4178" s="100">
        <v>44891.416666666664</v>
      </c>
      <c r="P4178">
        <v>0</v>
      </c>
    </row>
    <row r="4179" spans="2:16" ht="15" customHeight="1">
      <c r="B4179" s="100">
        <v>44891.427083333336</v>
      </c>
      <c r="C4179" s="100">
        <v>44891.416666666664</v>
      </c>
      <c r="D4179" s="100">
        <v>44891.427083333336</v>
      </c>
      <c r="P4179">
        <v>0</v>
      </c>
    </row>
    <row r="4180" spans="2:16" ht="15" customHeight="1">
      <c r="B4180" s="100">
        <v>44891.4375</v>
      </c>
      <c r="C4180" s="100">
        <v>44891.427083333336</v>
      </c>
      <c r="D4180" s="100">
        <v>44891.4375</v>
      </c>
      <c r="P4180">
        <v>0</v>
      </c>
    </row>
    <row r="4181" spans="2:16" ht="15" customHeight="1">
      <c r="B4181" s="100">
        <v>44891.447916666664</v>
      </c>
      <c r="C4181" s="100">
        <v>44891.4375</v>
      </c>
      <c r="D4181" s="100">
        <v>44891.447916666664</v>
      </c>
    </row>
    <row r="4182" spans="2:16" ht="15" customHeight="1">
      <c r="B4182" s="100">
        <v>44891.458333333336</v>
      </c>
      <c r="C4182" s="100">
        <v>44891.447916666664</v>
      </c>
      <c r="D4182" s="100">
        <v>44891.458333333336</v>
      </c>
      <c r="P4182">
        <v>0</v>
      </c>
    </row>
    <row r="4183" spans="2:16" ht="15" customHeight="1">
      <c r="B4183" s="100">
        <v>44891.46875</v>
      </c>
      <c r="C4183" s="100">
        <v>44891.458333333336</v>
      </c>
      <c r="D4183" s="100">
        <v>44891.46875</v>
      </c>
      <c r="P4183">
        <v>0</v>
      </c>
    </row>
    <row r="4184" spans="2:16" ht="15" customHeight="1">
      <c r="B4184" s="100">
        <v>44891.479166666664</v>
      </c>
      <c r="C4184" s="100">
        <v>44891.46875</v>
      </c>
      <c r="D4184" s="100">
        <v>44891.479166666664</v>
      </c>
      <c r="P4184">
        <v>0</v>
      </c>
    </row>
    <row r="4185" spans="2:16" ht="15" customHeight="1">
      <c r="B4185" s="100">
        <v>44891.489583333336</v>
      </c>
      <c r="C4185" s="100">
        <v>44891.479166666664</v>
      </c>
      <c r="D4185" s="100">
        <v>44891.489583333336</v>
      </c>
      <c r="P4185">
        <v>0</v>
      </c>
    </row>
    <row r="4186" spans="2:16" ht="15" customHeight="1">
      <c r="B4186" s="100">
        <v>44891.5</v>
      </c>
      <c r="C4186" s="100">
        <v>44891.489583333336</v>
      </c>
      <c r="D4186" s="100">
        <v>44891.5</v>
      </c>
      <c r="P4186">
        <v>0</v>
      </c>
    </row>
    <row r="4187" spans="2:16" ht="15" customHeight="1">
      <c r="B4187" s="100">
        <v>44891.510416666664</v>
      </c>
      <c r="C4187" s="100">
        <v>44891.5</v>
      </c>
      <c r="D4187" s="100">
        <v>44891.510416666664</v>
      </c>
      <c r="P4187">
        <v>0</v>
      </c>
    </row>
    <row r="4188" spans="2:16" ht="15" customHeight="1">
      <c r="B4188" s="100">
        <v>44891.520833333336</v>
      </c>
      <c r="C4188" s="100">
        <v>44891.510416666664</v>
      </c>
      <c r="D4188" s="100">
        <v>44891.520833333336</v>
      </c>
      <c r="P4188">
        <v>0</v>
      </c>
    </row>
    <row r="4189" spans="2:16" ht="15" customHeight="1">
      <c r="B4189" s="100">
        <v>44891.53125</v>
      </c>
      <c r="C4189" s="100">
        <v>44891.520833333336</v>
      </c>
      <c r="D4189" s="100">
        <v>44891.53125</v>
      </c>
      <c r="P4189">
        <v>0</v>
      </c>
    </row>
    <row r="4190" spans="2:16" ht="15" customHeight="1">
      <c r="B4190" s="100">
        <v>44891.541666666664</v>
      </c>
      <c r="C4190" s="100">
        <v>44891.53125</v>
      </c>
      <c r="D4190" s="100">
        <v>44891.541666666664</v>
      </c>
      <c r="P4190">
        <v>0</v>
      </c>
    </row>
    <row r="4191" spans="2:16" ht="15" customHeight="1">
      <c r="B4191" s="100">
        <v>44891.552083333336</v>
      </c>
      <c r="C4191" s="100">
        <v>44891.541666666664</v>
      </c>
      <c r="D4191" s="100">
        <v>44891.552083333336</v>
      </c>
      <c r="P4191">
        <v>0</v>
      </c>
    </row>
    <row r="4192" spans="2:16" ht="15" customHeight="1">
      <c r="B4192" s="100">
        <v>44891.5625</v>
      </c>
      <c r="C4192" s="100">
        <v>44891.552083333336</v>
      </c>
      <c r="D4192" s="100">
        <v>44891.5625</v>
      </c>
    </row>
    <row r="4193" spans="2:16" ht="15" customHeight="1">
      <c r="B4193" s="100">
        <v>44891.572916666664</v>
      </c>
      <c r="C4193" s="100">
        <v>44891.5625</v>
      </c>
      <c r="D4193" s="100">
        <v>44891.572916666664</v>
      </c>
    </row>
    <row r="4194" spans="2:16" ht="15" customHeight="1">
      <c r="B4194" s="100">
        <v>44891.583333333336</v>
      </c>
      <c r="C4194" s="100">
        <v>44891.572916666664</v>
      </c>
      <c r="D4194" s="100">
        <v>44891.583333333336</v>
      </c>
      <c r="P4194">
        <v>0</v>
      </c>
    </row>
    <row r="4195" spans="2:16" ht="15" customHeight="1">
      <c r="B4195" s="100">
        <v>44891.59375</v>
      </c>
      <c r="C4195" s="100">
        <v>44891.583333333336</v>
      </c>
      <c r="D4195" s="100">
        <v>44891.59375</v>
      </c>
      <c r="P4195">
        <v>0</v>
      </c>
    </row>
    <row r="4196" spans="2:16" ht="15" customHeight="1">
      <c r="B4196" s="100">
        <v>44891.604166666664</v>
      </c>
      <c r="C4196" s="100">
        <v>44891.59375</v>
      </c>
      <c r="D4196" s="100">
        <v>44891.604166666664</v>
      </c>
      <c r="P4196">
        <v>0</v>
      </c>
    </row>
    <row r="4197" spans="2:16" ht="15" customHeight="1">
      <c r="B4197" s="100">
        <v>44891.614583333336</v>
      </c>
      <c r="C4197" s="100">
        <v>44891.604166666664</v>
      </c>
      <c r="D4197" s="100">
        <v>44891.614583333336</v>
      </c>
      <c r="P4197">
        <v>0</v>
      </c>
    </row>
    <row r="4198" spans="2:16" ht="15" customHeight="1">
      <c r="B4198" s="100">
        <v>44891.625</v>
      </c>
      <c r="C4198" s="100">
        <v>44891.614583333336</v>
      </c>
      <c r="D4198" s="100">
        <v>44891.625</v>
      </c>
      <c r="P4198">
        <v>0</v>
      </c>
    </row>
    <row r="4199" spans="2:16" ht="15" customHeight="1">
      <c r="B4199" s="100">
        <v>44891.635416666664</v>
      </c>
      <c r="C4199" s="100">
        <v>44891.625</v>
      </c>
      <c r="D4199" s="100">
        <v>44891.635416666664</v>
      </c>
      <c r="P4199">
        <v>0</v>
      </c>
    </row>
    <row r="4200" spans="2:16" ht="15" customHeight="1">
      <c r="B4200" s="100">
        <v>44891.645833333336</v>
      </c>
      <c r="C4200" s="100">
        <v>44891.635416666664</v>
      </c>
      <c r="D4200" s="100">
        <v>44891.645833333336</v>
      </c>
      <c r="P4200">
        <v>0</v>
      </c>
    </row>
    <row r="4201" spans="2:16" ht="15" customHeight="1">
      <c r="B4201" s="100">
        <v>44891.65625</v>
      </c>
      <c r="C4201" s="100">
        <v>44891.645833333336</v>
      </c>
      <c r="D4201" s="100">
        <v>44891.65625</v>
      </c>
    </row>
    <row r="4202" spans="2:16" ht="15" customHeight="1">
      <c r="B4202" s="100">
        <v>44891.666666666664</v>
      </c>
      <c r="C4202" s="100">
        <v>44891.65625</v>
      </c>
      <c r="D4202" s="100">
        <v>44891.666666666664</v>
      </c>
    </row>
    <row r="4203" spans="2:16" ht="15" customHeight="1">
      <c r="B4203" s="100">
        <v>44891.677083333336</v>
      </c>
      <c r="C4203" s="100">
        <v>44891.666666666664</v>
      </c>
      <c r="D4203" s="100">
        <v>44891.677083333336</v>
      </c>
    </row>
    <row r="4204" spans="2:16" ht="15" customHeight="1">
      <c r="B4204" s="100">
        <v>44891.6875</v>
      </c>
      <c r="C4204" s="100">
        <v>44891.677083333336</v>
      </c>
      <c r="D4204" s="100">
        <v>44891.6875</v>
      </c>
      <c r="P4204">
        <v>0</v>
      </c>
    </row>
    <row r="4205" spans="2:16" ht="15" customHeight="1">
      <c r="B4205" s="100">
        <v>44891.697916666664</v>
      </c>
      <c r="C4205" s="100">
        <v>44891.6875</v>
      </c>
      <c r="D4205" s="100">
        <v>44891.697916666664</v>
      </c>
      <c r="P4205">
        <v>0</v>
      </c>
    </row>
    <row r="4206" spans="2:16" ht="15" customHeight="1">
      <c r="B4206" s="100">
        <v>44891.708333333336</v>
      </c>
      <c r="C4206" s="100">
        <v>44891.697916666664</v>
      </c>
      <c r="D4206" s="100">
        <v>44891.708333333336</v>
      </c>
      <c r="P4206">
        <v>0</v>
      </c>
    </row>
    <row r="4207" spans="2:16" ht="15" customHeight="1">
      <c r="B4207" s="100">
        <v>44891.71875</v>
      </c>
      <c r="C4207" s="100">
        <v>44891.708333333336</v>
      </c>
      <c r="D4207" s="100">
        <v>44891.71875</v>
      </c>
      <c r="P4207">
        <v>0</v>
      </c>
    </row>
    <row r="4208" spans="2:16" ht="15" customHeight="1">
      <c r="B4208" s="100">
        <v>44891.729166666664</v>
      </c>
      <c r="C4208" s="100">
        <v>44891.71875</v>
      </c>
      <c r="D4208" s="100">
        <v>44891.729166666664</v>
      </c>
      <c r="P4208">
        <v>0</v>
      </c>
    </row>
    <row r="4209" spans="2:16" ht="15" customHeight="1">
      <c r="B4209" s="100">
        <v>44891.739583333336</v>
      </c>
      <c r="C4209" s="100">
        <v>44891.729166666664</v>
      </c>
      <c r="D4209" s="100">
        <v>44891.739583333336</v>
      </c>
      <c r="P4209">
        <v>0</v>
      </c>
    </row>
    <row r="4210" spans="2:16" ht="15" customHeight="1">
      <c r="B4210" s="100">
        <v>44891.75</v>
      </c>
      <c r="C4210" s="100">
        <v>44891.739583333336</v>
      </c>
      <c r="D4210" s="100">
        <v>44891.75</v>
      </c>
      <c r="P4210">
        <v>0</v>
      </c>
    </row>
    <row r="4211" spans="2:16" ht="15" customHeight="1">
      <c r="B4211" s="100">
        <v>44891.760416666664</v>
      </c>
      <c r="C4211" s="100">
        <v>44891.75</v>
      </c>
      <c r="D4211" s="100">
        <v>44891.760416666664</v>
      </c>
      <c r="P4211">
        <v>0</v>
      </c>
    </row>
    <row r="4212" spans="2:16" ht="15" customHeight="1">
      <c r="B4212" s="100">
        <v>44891.770833333336</v>
      </c>
      <c r="C4212" s="100">
        <v>44891.760416666664</v>
      </c>
      <c r="D4212" s="100">
        <v>44891.770833333336</v>
      </c>
      <c r="P4212">
        <v>0</v>
      </c>
    </row>
    <row r="4213" spans="2:16" ht="15" customHeight="1">
      <c r="B4213" s="100">
        <v>44891.78125</v>
      </c>
      <c r="C4213" s="100">
        <v>44891.770833333336</v>
      </c>
      <c r="D4213" s="100">
        <v>44891.78125</v>
      </c>
      <c r="P4213">
        <v>0</v>
      </c>
    </row>
    <row r="4214" spans="2:16" ht="15" customHeight="1">
      <c r="B4214" s="100">
        <v>44891.791666666664</v>
      </c>
      <c r="C4214" s="100">
        <v>44891.78125</v>
      </c>
      <c r="D4214" s="100">
        <v>44891.791666666664</v>
      </c>
    </row>
    <row r="4215" spans="2:16" ht="15" customHeight="1">
      <c r="B4215" s="100">
        <v>44891.802083333336</v>
      </c>
      <c r="C4215" s="100">
        <v>44891.791666666664</v>
      </c>
      <c r="D4215" s="100">
        <v>44891.802083333336</v>
      </c>
    </row>
    <row r="4216" spans="2:16" ht="15" customHeight="1">
      <c r="B4216" s="100">
        <v>44891.8125</v>
      </c>
      <c r="C4216" s="100">
        <v>44891.802083333336</v>
      </c>
      <c r="D4216" s="100">
        <v>44891.8125</v>
      </c>
    </row>
    <row r="4217" spans="2:16" ht="15" customHeight="1">
      <c r="B4217" s="100">
        <v>44891.822916666664</v>
      </c>
      <c r="C4217" s="100">
        <v>44891.8125</v>
      </c>
      <c r="D4217" s="100">
        <v>44891.822916666664</v>
      </c>
    </row>
    <row r="4218" spans="2:16" ht="15" customHeight="1">
      <c r="B4218" s="100">
        <v>44891.833333333336</v>
      </c>
      <c r="C4218" s="100">
        <v>44891.822916666664</v>
      </c>
      <c r="D4218" s="100">
        <v>44891.833333333336</v>
      </c>
    </row>
    <row r="4219" spans="2:16" ht="15" customHeight="1">
      <c r="B4219" s="100">
        <v>44891.84375</v>
      </c>
      <c r="C4219" s="100">
        <v>44891.833333333336</v>
      </c>
      <c r="D4219" s="100">
        <v>44891.84375</v>
      </c>
    </row>
    <row r="4220" spans="2:16" ht="15" customHeight="1">
      <c r="B4220" s="100">
        <v>44891.854166666664</v>
      </c>
      <c r="C4220" s="100">
        <v>44891.84375</v>
      </c>
      <c r="D4220" s="100">
        <v>44891.854166666664</v>
      </c>
    </row>
    <row r="4221" spans="2:16" ht="15" customHeight="1">
      <c r="B4221" s="100">
        <v>44891.864583333336</v>
      </c>
      <c r="C4221" s="100">
        <v>44891.854166666664</v>
      </c>
      <c r="D4221" s="100">
        <v>44891.864583333336</v>
      </c>
      <c r="P4221">
        <v>0.76</v>
      </c>
    </row>
    <row r="4222" spans="2:16" ht="15" customHeight="1">
      <c r="B4222" s="100">
        <v>44891.875</v>
      </c>
      <c r="C4222" s="100">
        <v>44891.864583333336</v>
      </c>
      <c r="D4222" s="100">
        <v>44891.875</v>
      </c>
      <c r="P4222">
        <v>0</v>
      </c>
    </row>
    <row r="4223" spans="2:16" ht="15" customHeight="1">
      <c r="B4223" s="100">
        <v>44891.885416666664</v>
      </c>
      <c r="C4223" s="100">
        <v>44891.875</v>
      </c>
      <c r="D4223" s="100">
        <v>44891.885416666664</v>
      </c>
      <c r="P4223">
        <v>0</v>
      </c>
    </row>
    <row r="4224" spans="2:16" ht="15" customHeight="1">
      <c r="B4224" s="100">
        <v>44891.895833333336</v>
      </c>
      <c r="C4224" s="100">
        <v>44891.885416666664</v>
      </c>
      <c r="D4224" s="100">
        <v>44891.895833333336</v>
      </c>
    </row>
    <row r="4225" spans="2:16" ht="15" customHeight="1">
      <c r="B4225" s="100">
        <v>44891.90625</v>
      </c>
      <c r="C4225" s="100">
        <v>44891.895833333336</v>
      </c>
      <c r="D4225" s="100">
        <v>44891.90625</v>
      </c>
      <c r="P4225">
        <v>0</v>
      </c>
    </row>
    <row r="4226" spans="2:16" ht="15" customHeight="1">
      <c r="B4226" s="100">
        <v>44891.916666666664</v>
      </c>
      <c r="C4226" s="100">
        <v>44891.90625</v>
      </c>
      <c r="D4226" s="100">
        <v>44891.916666666664</v>
      </c>
    </row>
    <row r="4227" spans="2:16" ht="15" customHeight="1">
      <c r="B4227" s="100">
        <v>44891.927083333336</v>
      </c>
      <c r="C4227" s="100">
        <v>44891.916666666664</v>
      </c>
      <c r="D4227" s="100">
        <v>44891.927083333336</v>
      </c>
      <c r="P4227">
        <v>0</v>
      </c>
    </row>
    <row r="4228" spans="2:16" ht="15" customHeight="1">
      <c r="B4228" s="100">
        <v>44891.9375</v>
      </c>
      <c r="C4228" s="100">
        <v>44891.927083333336</v>
      </c>
      <c r="D4228" s="100">
        <v>44891.9375</v>
      </c>
      <c r="P4228">
        <v>0</v>
      </c>
    </row>
    <row r="4229" spans="2:16" ht="15" customHeight="1">
      <c r="B4229" s="100">
        <v>44891.947916666664</v>
      </c>
      <c r="C4229" s="100">
        <v>44891.9375</v>
      </c>
      <c r="D4229" s="100">
        <v>44891.947916666664</v>
      </c>
      <c r="P4229">
        <v>0</v>
      </c>
    </row>
    <row r="4230" spans="2:16" ht="15" customHeight="1">
      <c r="B4230" s="100">
        <v>44891.958333333336</v>
      </c>
      <c r="C4230" s="100">
        <v>44891.947916666664</v>
      </c>
      <c r="D4230" s="100">
        <v>44891.958333333336</v>
      </c>
      <c r="P4230">
        <v>0</v>
      </c>
    </row>
    <row r="4231" spans="2:16" ht="15" customHeight="1">
      <c r="B4231" s="100">
        <v>44891.96875</v>
      </c>
      <c r="C4231" s="100">
        <v>44891.958333333336</v>
      </c>
      <c r="D4231" s="100">
        <v>44891.96875</v>
      </c>
    </row>
    <row r="4232" spans="2:16" ht="15" customHeight="1">
      <c r="B4232" s="100">
        <v>44891.979166666664</v>
      </c>
      <c r="C4232" s="100">
        <v>44891.96875</v>
      </c>
      <c r="D4232" s="100">
        <v>44891.979166666664</v>
      </c>
      <c r="P4232">
        <v>0</v>
      </c>
    </row>
    <row r="4233" spans="2:16" ht="15" customHeight="1">
      <c r="B4233" s="100">
        <v>44891.989583333336</v>
      </c>
      <c r="C4233" s="100">
        <v>44891.979166666664</v>
      </c>
      <c r="D4233" s="100">
        <v>44891.989583333336</v>
      </c>
    </row>
    <row r="4234" spans="2:16" ht="15" customHeight="1">
      <c r="B4234" s="100">
        <v>44892</v>
      </c>
      <c r="C4234" s="100">
        <v>44891.989583333336</v>
      </c>
      <c r="D4234" s="100">
        <v>44892</v>
      </c>
      <c r="P4234">
        <v>0</v>
      </c>
    </row>
    <row r="4235" spans="2:16" ht="15" customHeight="1">
      <c r="B4235" s="100">
        <v>44892.010416666664</v>
      </c>
      <c r="C4235" s="100">
        <v>44892</v>
      </c>
      <c r="D4235" s="100">
        <v>44892.010416666664</v>
      </c>
    </row>
    <row r="4236" spans="2:16" ht="15" customHeight="1">
      <c r="B4236" s="100">
        <v>44892.020833333336</v>
      </c>
      <c r="C4236" s="100">
        <v>44892.010416666664</v>
      </c>
      <c r="D4236" s="100">
        <v>44892.020833333336</v>
      </c>
    </row>
    <row r="4237" spans="2:16" ht="15" customHeight="1">
      <c r="B4237" s="100">
        <v>44892.03125</v>
      </c>
      <c r="C4237" s="100">
        <v>44892.020833333336</v>
      </c>
      <c r="D4237" s="100">
        <v>44892.03125</v>
      </c>
    </row>
    <row r="4238" spans="2:16" ht="15" customHeight="1">
      <c r="B4238" s="100">
        <v>44892.041666666664</v>
      </c>
      <c r="C4238" s="100">
        <v>44892.03125</v>
      </c>
      <c r="D4238" s="100">
        <v>44892.041666666664</v>
      </c>
    </row>
    <row r="4239" spans="2:16" ht="15" customHeight="1">
      <c r="B4239" s="100">
        <v>44892.052083333336</v>
      </c>
      <c r="C4239" s="100">
        <v>44892.041666666664</v>
      </c>
      <c r="D4239" s="100">
        <v>44892.052083333336</v>
      </c>
    </row>
    <row r="4240" spans="2:16" ht="15" customHeight="1">
      <c r="B4240" s="100">
        <v>44892.0625</v>
      </c>
      <c r="C4240" s="100">
        <v>44892.052083333336</v>
      </c>
      <c r="D4240" s="100">
        <v>44892.0625</v>
      </c>
    </row>
    <row r="4241" spans="2:16" ht="15" customHeight="1">
      <c r="B4241" s="100">
        <v>44892.072916666664</v>
      </c>
      <c r="C4241" s="100">
        <v>44892.0625</v>
      </c>
      <c r="D4241" s="100">
        <v>44892.072916666664</v>
      </c>
      <c r="P4241">
        <v>0</v>
      </c>
    </row>
    <row r="4242" spans="2:16" ht="15" customHeight="1">
      <c r="B4242" s="100">
        <v>44892.083333333336</v>
      </c>
      <c r="C4242" s="100">
        <v>44892.072916666664</v>
      </c>
      <c r="D4242" s="100">
        <v>44892.083333333336</v>
      </c>
      <c r="P4242">
        <v>0</v>
      </c>
    </row>
    <row r="4243" spans="2:16" ht="15" customHeight="1">
      <c r="B4243" s="100">
        <v>44892.09375</v>
      </c>
      <c r="C4243" s="100">
        <v>44892.083333333336</v>
      </c>
      <c r="D4243" s="100">
        <v>44892.09375</v>
      </c>
      <c r="P4243">
        <v>0</v>
      </c>
    </row>
    <row r="4244" spans="2:16" ht="15" customHeight="1">
      <c r="B4244" s="100">
        <v>44892.104166666664</v>
      </c>
      <c r="C4244" s="100">
        <v>44892.09375</v>
      </c>
      <c r="D4244" s="100">
        <v>44892.104166666664</v>
      </c>
      <c r="P4244">
        <v>0.02</v>
      </c>
    </row>
    <row r="4245" spans="2:16" ht="15" customHeight="1">
      <c r="B4245" s="100">
        <v>44892.114583333336</v>
      </c>
      <c r="C4245" s="100">
        <v>44892.104166666664</v>
      </c>
      <c r="D4245" s="100">
        <v>44892.114583333336</v>
      </c>
      <c r="P4245">
        <v>0</v>
      </c>
    </row>
    <row r="4246" spans="2:16" ht="15" customHeight="1">
      <c r="B4246" s="100">
        <v>44892.125</v>
      </c>
      <c r="C4246" s="100">
        <v>44892.114583333336</v>
      </c>
      <c r="D4246" s="100">
        <v>44892.125</v>
      </c>
    </row>
    <row r="4247" spans="2:16" ht="15" customHeight="1">
      <c r="B4247" s="100">
        <v>44892.135416666664</v>
      </c>
      <c r="C4247" s="100">
        <v>44892.125</v>
      </c>
      <c r="D4247" s="100">
        <v>44892.135416666664</v>
      </c>
      <c r="P4247">
        <v>0.27</v>
      </c>
    </row>
    <row r="4248" spans="2:16" ht="15" customHeight="1">
      <c r="B4248" s="100">
        <v>44892.145833333336</v>
      </c>
      <c r="C4248" s="100">
        <v>44892.135416666664</v>
      </c>
      <c r="D4248" s="100">
        <v>44892.145833333336</v>
      </c>
      <c r="P4248">
        <v>0</v>
      </c>
    </row>
    <row r="4249" spans="2:16" ht="15" customHeight="1">
      <c r="B4249" s="100">
        <v>44892.15625</v>
      </c>
      <c r="C4249" s="100">
        <v>44892.145833333336</v>
      </c>
      <c r="D4249" s="100">
        <v>44892.15625</v>
      </c>
      <c r="P4249">
        <v>0</v>
      </c>
    </row>
    <row r="4250" spans="2:16" ht="15" customHeight="1">
      <c r="B4250" s="100">
        <v>44892.166666666664</v>
      </c>
      <c r="C4250" s="100">
        <v>44892.15625</v>
      </c>
      <c r="D4250" s="100">
        <v>44892.166666666664</v>
      </c>
      <c r="P4250">
        <v>0</v>
      </c>
    </row>
    <row r="4251" spans="2:16" ht="15" customHeight="1">
      <c r="B4251" s="100">
        <v>44892.177083333336</v>
      </c>
      <c r="C4251" s="100">
        <v>44892.166666666664</v>
      </c>
      <c r="D4251" s="100">
        <v>44892.177083333336</v>
      </c>
    </row>
    <row r="4252" spans="2:16" ht="15" customHeight="1">
      <c r="B4252" s="100">
        <v>44892.1875</v>
      </c>
      <c r="C4252" s="100">
        <v>44892.177083333336</v>
      </c>
      <c r="D4252" s="100">
        <v>44892.1875</v>
      </c>
      <c r="P4252">
        <v>0</v>
      </c>
    </row>
    <row r="4253" spans="2:16" ht="15" customHeight="1">
      <c r="B4253" s="100">
        <v>44892.197916666664</v>
      </c>
      <c r="C4253" s="100">
        <v>44892.1875</v>
      </c>
      <c r="D4253" s="100">
        <v>44892.197916666664</v>
      </c>
      <c r="P4253">
        <v>0</v>
      </c>
    </row>
    <row r="4254" spans="2:16" ht="15" customHeight="1">
      <c r="B4254" s="100">
        <v>44892.208333333336</v>
      </c>
      <c r="C4254" s="100">
        <v>44892.197916666664</v>
      </c>
      <c r="D4254" s="100">
        <v>44892.208333333336</v>
      </c>
      <c r="P4254">
        <v>0</v>
      </c>
    </row>
    <row r="4255" spans="2:16" ht="15" customHeight="1">
      <c r="B4255" s="100">
        <v>44892.21875</v>
      </c>
      <c r="C4255" s="100">
        <v>44892.208333333336</v>
      </c>
      <c r="D4255" s="100">
        <v>44892.21875</v>
      </c>
    </row>
    <row r="4256" spans="2:16" ht="15" customHeight="1">
      <c r="B4256" s="100">
        <v>44892.229166666664</v>
      </c>
      <c r="C4256" s="100">
        <v>44892.21875</v>
      </c>
      <c r="D4256" s="100">
        <v>44892.229166666664</v>
      </c>
      <c r="P4256">
        <v>0</v>
      </c>
    </row>
    <row r="4257" spans="2:16" ht="15" customHeight="1">
      <c r="B4257" s="100">
        <v>44892.239583333336</v>
      </c>
      <c r="C4257" s="100">
        <v>44892.229166666664</v>
      </c>
      <c r="D4257" s="100">
        <v>44892.239583333336</v>
      </c>
      <c r="P4257">
        <v>0</v>
      </c>
    </row>
    <row r="4258" spans="2:16" ht="15" customHeight="1">
      <c r="B4258" s="100">
        <v>44892.25</v>
      </c>
      <c r="C4258" s="100">
        <v>44892.239583333336</v>
      </c>
      <c r="D4258" s="100">
        <v>44892.25</v>
      </c>
      <c r="P4258">
        <v>0</v>
      </c>
    </row>
    <row r="4259" spans="2:16" ht="15" customHeight="1">
      <c r="B4259" s="100">
        <v>44892.260416666664</v>
      </c>
      <c r="C4259" s="100">
        <v>44892.25</v>
      </c>
      <c r="D4259" s="100">
        <v>44892.260416666664</v>
      </c>
      <c r="P4259">
        <v>0</v>
      </c>
    </row>
    <row r="4260" spans="2:16" ht="15" customHeight="1">
      <c r="B4260" s="100">
        <v>44892.270833333336</v>
      </c>
      <c r="C4260" s="100">
        <v>44892.260416666664</v>
      </c>
      <c r="D4260" s="100">
        <v>44892.270833333336</v>
      </c>
      <c r="P4260">
        <v>0</v>
      </c>
    </row>
    <row r="4261" spans="2:16" ht="15" customHeight="1">
      <c r="B4261" s="100">
        <v>44892.28125</v>
      </c>
      <c r="C4261" s="100">
        <v>44892.270833333336</v>
      </c>
      <c r="D4261" s="100">
        <v>44892.28125</v>
      </c>
      <c r="P4261">
        <v>0</v>
      </c>
    </row>
    <row r="4262" spans="2:16" ht="15" customHeight="1">
      <c r="B4262" s="100">
        <v>44892.291666666664</v>
      </c>
      <c r="C4262" s="100">
        <v>44892.28125</v>
      </c>
      <c r="D4262" s="100">
        <v>44892.291666666664</v>
      </c>
      <c r="P4262">
        <v>0</v>
      </c>
    </row>
    <row r="4263" spans="2:16" ht="15" customHeight="1">
      <c r="B4263" s="100">
        <v>44892.302083333336</v>
      </c>
      <c r="C4263" s="100">
        <v>44892.291666666664</v>
      </c>
      <c r="D4263" s="100">
        <v>44892.302083333336</v>
      </c>
      <c r="P4263">
        <v>0</v>
      </c>
    </row>
    <row r="4264" spans="2:16" ht="15" customHeight="1">
      <c r="B4264" s="100">
        <v>44892.3125</v>
      </c>
      <c r="C4264" s="100">
        <v>44892.302083333336</v>
      </c>
      <c r="D4264" s="100">
        <v>44892.3125</v>
      </c>
      <c r="P4264">
        <v>0</v>
      </c>
    </row>
    <row r="4265" spans="2:16" ht="15" customHeight="1">
      <c r="B4265" s="100">
        <v>44892.322916666664</v>
      </c>
      <c r="C4265" s="100">
        <v>44892.3125</v>
      </c>
      <c r="D4265" s="100">
        <v>44892.322916666664</v>
      </c>
      <c r="P4265">
        <v>0</v>
      </c>
    </row>
    <row r="4266" spans="2:16" ht="15" customHeight="1">
      <c r="B4266" s="100">
        <v>44892.333333333336</v>
      </c>
      <c r="C4266" s="100">
        <v>44892.322916666664</v>
      </c>
      <c r="D4266" s="100">
        <v>44892.333333333336</v>
      </c>
      <c r="P4266">
        <v>0</v>
      </c>
    </row>
    <row r="4267" spans="2:16" ht="15" customHeight="1">
      <c r="B4267" s="100">
        <v>44892.34375</v>
      </c>
      <c r="C4267" s="100">
        <v>44892.333333333336</v>
      </c>
      <c r="D4267" s="100">
        <v>44892.34375</v>
      </c>
      <c r="P4267">
        <v>0</v>
      </c>
    </row>
    <row r="4268" spans="2:16" ht="15" customHeight="1">
      <c r="B4268" s="100">
        <v>44892.354166666664</v>
      </c>
      <c r="C4268" s="100">
        <v>44892.34375</v>
      </c>
      <c r="D4268" s="100">
        <v>44892.354166666664</v>
      </c>
      <c r="P4268">
        <v>0</v>
      </c>
    </row>
    <row r="4269" spans="2:16" ht="15" customHeight="1">
      <c r="B4269" s="100">
        <v>44892.364583333336</v>
      </c>
      <c r="C4269" s="100">
        <v>44892.354166666664</v>
      </c>
      <c r="D4269" s="100">
        <v>44892.364583333336</v>
      </c>
      <c r="P4269">
        <v>0</v>
      </c>
    </row>
    <row r="4270" spans="2:16" ht="15" customHeight="1">
      <c r="B4270" s="100">
        <v>44892.375</v>
      </c>
      <c r="C4270" s="100">
        <v>44892.364583333336</v>
      </c>
      <c r="D4270" s="100">
        <v>44892.375</v>
      </c>
      <c r="P4270">
        <v>0</v>
      </c>
    </row>
    <row r="4271" spans="2:16" ht="15" customHeight="1">
      <c r="B4271" s="100">
        <v>44892.385416666664</v>
      </c>
      <c r="C4271" s="100">
        <v>44892.375</v>
      </c>
      <c r="D4271" s="100">
        <v>44892.385416666664</v>
      </c>
      <c r="P4271">
        <v>0</v>
      </c>
    </row>
    <row r="4272" spans="2:16" ht="15" customHeight="1">
      <c r="B4272" s="100">
        <v>44892.395833333336</v>
      </c>
      <c r="C4272" s="100">
        <v>44892.385416666664</v>
      </c>
      <c r="D4272" s="100">
        <v>44892.395833333336</v>
      </c>
      <c r="P4272">
        <v>0</v>
      </c>
    </row>
    <row r="4273" spans="2:16" ht="15" customHeight="1">
      <c r="B4273" s="100">
        <v>44892.40625</v>
      </c>
      <c r="C4273" s="100">
        <v>44892.395833333336</v>
      </c>
      <c r="D4273" s="100">
        <v>44892.40625</v>
      </c>
    </row>
    <row r="4274" spans="2:16" ht="15" customHeight="1">
      <c r="B4274" s="100">
        <v>44892.416666666664</v>
      </c>
      <c r="C4274" s="100">
        <v>44892.40625</v>
      </c>
      <c r="D4274" s="100">
        <v>44892.416666666664</v>
      </c>
      <c r="P4274">
        <v>0</v>
      </c>
    </row>
    <row r="4275" spans="2:16" ht="15" customHeight="1">
      <c r="B4275" s="100">
        <v>44892.427083333336</v>
      </c>
      <c r="C4275" s="100">
        <v>44892.416666666664</v>
      </c>
      <c r="D4275" s="100">
        <v>44892.427083333336</v>
      </c>
      <c r="P4275">
        <v>0</v>
      </c>
    </row>
    <row r="4276" spans="2:16" ht="15" customHeight="1">
      <c r="B4276" s="100">
        <v>44892.4375</v>
      </c>
      <c r="C4276" s="100">
        <v>44892.427083333336</v>
      </c>
      <c r="D4276" s="100">
        <v>44892.4375</v>
      </c>
    </row>
    <row r="4277" spans="2:16" ht="15" customHeight="1">
      <c r="B4277" s="100">
        <v>44892.447916666664</v>
      </c>
      <c r="C4277" s="100">
        <v>44892.4375</v>
      </c>
      <c r="D4277" s="100">
        <v>44892.447916666664</v>
      </c>
    </row>
    <row r="4278" spans="2:16" ht="15" customHeight="1">
      <c r="B4278" s="100">
        <v>44892.458333333336</v>
      </c>
      <c r="C4278" s="100">
        <v>44892.447916666664</v>
      </c>
      <c r="D4278" s="100">
        <v>44892.458333333336</v>
      </c>
    </row>
    <row r="4279" spans="2:16" ht="15" customHeight="1">
      <c r="B4279" s="100">
        <v>44892.46875</v>
      </c>
      <c r="C4279" s="100">
        <v>44892.458333333336</v>
      </c>
      <c r="D4279" s="100">
        <v>44892.46875</v>
      </c>
      <c r="P4279">
        <v>0</v>
      </c>
    </row>
    <row r="4280" spans="2:16" ht="15" customHeight="1">
      <c r="B4280" s="100">
        <v>44892.479166666664</v>
      </c>
      <c r="C4280" s="100">
        <v>44892.46875</v>
      </c>
      <c r="D4280" s="100">
        <v>44892.479166666664</v>
      </c>
    </row>
    <row r="4281" spans="2:16" ht="15" customHeight="1">
      <c r="B4281" s="100">
        <v>44892.489583333336</v>
      </c>
      <c r="C4281" s="100">
        <v>44892.479166666664</v>
      </c>
      <c r="D4281" s="100">
        <v>44892.489583333336</v>
      </c>
    </row>
    <row r="4282" spans="2:16" ht="15" customHeight="1">
      <c r="B4282" s="100">
        <v>44892.5</v>
      </c>
      <c r="C4282" s="100">
        <v>44892.489583333336</v>
      </c>
      <c r="D4282" s="100">
        <v>44892.5</v>
      </c>
    </row>
    <row r="4283" spans="2:16" ht="15" customHeight="1">
      <c r="B4283" s="100">
        <v>44892.510416666664</v>
      </c>
      <c r="C4283" s="100">
        <v>44892.5</v>
      </c>
      <c r="D4283" s="100">
        <v>44892.510416666664</v>
      </c>
      <c r="P4283">
        <v>0</v>
      </c>
    </row>
    <row r="4284" spans="2:16" ht="15" customHeight="1">
      <c r="B4284" s="100">
        <v>44892.520833333336</v>
      </c>
      <c r="C4284" s="100">
        <v>44892.510416666664</v>
      </c>
      <c r="D4284" s="100">
        <v>44892.520833333336</v>
      </c>
    </row>
    <row r="4285" spans="2:16" ht="15" customHeight="1">
      <c r="B4285" s="100">
        <v>44892.53125</v>
      </c>
      <c r="C4285" s="100">
        <v>44892.520833333336</v>
      </c>
      <c r="D4285" s="100">
        <v>44892.53125</v>
      </c>
    </row>
    <row r="4286" spans="2:16" ht="15" customHeight="1">
      <c r="B4286" s="100">
        <v>44892.541666666664</v>
      </c>
      <c r="C4286" s="100">
        <v>44892.53125</v>
      </c>
      <c r="D4286" s="100">
        <v>44892.541666666664</v>
      </c>
      <c r="P4286">
        <v>0</v>
      </c>
    </row>
    <row r="4287" spans="2:16" ht="15" customHeight="1">
      <c r="B4287" s="100">
        <v>44892.552083333336</v>
      </c>
      <c r="C4287" s="100">
        <v>44892.541666666664</v>
      </c>
      <c r="D4287" s="100">
        <v>44892.552083333336</v>
      </c>
      <c r="P4287">
        <v>0</v>
      </c>
    </row>
    <row r="4288" spans="2:16" ht="15" customHeight="1">
      <c r="B4288" s="100">
        <v>44892.5625</v>
      </c>
      <c r="C4288" s="100">
        <v>44892.552083333336</v>
      </c>
      <c r="D4288" s="100">
        <v>44892.5625</v>
      </c>
      <c r="P4288">
        <v>0</v>
      </c>
    </row>
    <row r="4289" spans="2:16" ht="15" customHeight="1">
      <c r="B4289" s="100">
        <v>44892.572916666664</v>
      </c>
      <c r="C4289" s="100">
        <v>44892.5625</v>
      </c>
      <c r="D4289" s="100">
        <v>44892.572916666664</v>
      </c>
      <c r="P4289">
        <v>0</v>
      </c>
    </row>
    <row r="4290" spans="2:16" ht="15" customHeight="1">
      <c r="B4290" s="100">
        <v>44892.583333333336</v>
      </c>
      <c r="C4290" s="100">
        <v>44892.572916666664</v>
      </c>
      <c r="D4290" s="100">
        <v>44892.583333333336</v>
      </c>
    </row>
    <row r="4291" spans="2:16" ht="15" customHeight="1">
      <c r="B4291" s="100">
        <v>44892.59375</v>
      </c>
      <c r="C4291" s="100">
        <v>44892.583333333336</v>
      </c>
      <c r="D4291" s="100">
        <v>44892.59375</v>
      </c>
    </row>
    <row r="4292" spans="2:16" ht="15" customHeight="1">
      <c r="B4292" s="100">
        <v>44892.604166666664</v>
      </c>
      <c r="C4292" s="100">
        <v>44892.59375</v>
      </c>
      <c r="D4292" s="100">
        <v>44892.604166666664</v>
      </c>
      <c r="P4292">
        <v>0</v>
      </c>
    </row>
    <row r="4293" spans="2:16" ht="15" customHeight="1">
      <c r="B4293" s="100">
        <v>44892.614583333336</v>
      </c>
      <c r="C4293" s="100">
        <v>44892.604166666664</v>
      </c>
      <c r="D4293" s="100">
        <v>44892.614583333336</v>
      </c>
      <c r="P4293">
        <v>0</v>
      </c>
    </row>
    <row r="4294" spans="2:16" ht="15" customHeight="1">
      <c r="B4294" s="100">
        <v>44892.625</v>
      </c>
      <c r="C4294" s="100">
        <v>44892.614583333336</v>
      </c>
      <c r="D4294" s="100">
        <v>44892.625</v>
      </c>
    </row>
    <row r="4295" spans="2:16" ht="15" customHeight="1">
      <c r="B4295" s="100">
        <v>44892.635416666664</v>
      </c>
      <c r="C4295" s="100">
        <v>44892.625</v>
      </c>
      <c r="D4295" s="100">
        <v>44892.635416666664</v>
      </c>
      <c r="P4295">
        <v>0</v>
      </c>
    </row>
    <row r="4296" spans="2:16" ht="15" customHeight="1">
      <c r="B4296" s="100">
        <v>44892.645833333336</v>
      </c>
      <c r="C4296" s="100">
        <v>44892.635416666664</v>
      </c>
      <c r="D4296" s="100">
        <v>44892.645833333336</v>
      </c>
      <c r="P4296">
        <v>0</v>
      </c>
    </row>
    <row r="4297" spans="2:16" ht="15" customHeight="1">
      <c r="B4297" s="100">
        <v>44892.65625</v>
      </c>
      <c r="C4297" s="100">
        <v>44892.645833333336</v>
      </c>
      <c r="D4297" s="100">
        <v>44892.65625</v>
      </c>
      <c r="P4297">
        <v>0</v>
      </c>
    </row>
    <row r="4298" spans="2:16" ht="15" customHeight="1">
      <c r="B4298" s="100">
        <v>44892.666666666664</v>
      </c>
      <c r="C4298" s="100">
        <v>44892.65625</v>
      </c>
      <c r="D4298" s="100">
        <v>44892.666666666664</v>
      </c>
      <c r="P4298">
        <v>0</v>
      </c>
    </row>
    <row r="4299" spans="2:16" ht="15" customHeight="1">
      <c r="B4299" s="100">
        <v>44892.677083333336</v>
      </c>
      <c r="C4299" s="100">
        <v>44892.666666666664</v>
      </c>
      <c r="D4299" s="100">
        <v>44892.677083333336</v>
      </c>
      <c r="P4299">
        <v>0</v>
      </c>
    </row>
    <row r="4300" spans="2:16" ht="15" customHeight="1">
      <c r="B4300" s="100">
        <v>44892.6875</v>
      </c>
      <c r="C4300" s="100">
        <v>44892.677083333336</v>
      </c>
      <c r="D4300" s="100">
        <v>44892.6875</v>
      </c>
      <c r="P4300">
        <v>0</v>
      </c>
    </row>
    <row r="4301" spans="2:16" ht="15" customHeight="1">
      <c r="B4301" s="100">
        <v>44892.697916666664</v>
      </c>
      <c r="C4301" s="100">
        <v>44892.6875</v>
      </c>
      <c r="D4301" s="100">
        <v>44892.697916666664</v>
      </c>
      <c r="P4301">
        <v>0</v>
      </c>
    </row>
    <row r="4302" spans="2:16" ht="15" customHeight="1">
      <c r="B4302" s="100">
        <v>44892.708333333336</v>
      </c>
      <c r="C4302" s="100">
        <v>44892.697916666664</v>
      </c>
      <c r="D4302" s="100">
        <v>44892.708333333336</v>
      </c>
      <c r="P4302">
        <v>0</v>
      </c>
    </row>
    <row r="4303" spans="2:16" ht="15" customHeight="1">
      <c r="B4303" s="100">
        <v>44892.71875</v>
      </c>
      <c r="C4303" s="100">
        <v>44892.708333333336</v>
      </c>
      <c r="D4303" s="100">
        <v>44892.71875</v>
      </c>
      <c r="P4303">
        <v>0</v>
      </c>
    </row>
    <row r="4304" spans="2:16" ht="15" customHeight="1">
      <c r="B4304" s="100">
        <v>44892.729166666664</v>
      </c>
      <c r="C4304" s="100">
        <v>44892.71875</v>
      </c>
      <c r="D4304" s="100">
        <v>44892.729166666664</v>
      </c>
      <c r="P4304">
        <v>0</v>
      </c>
    </row>
    <row r="4305" spans="2:16" ht="15" customHeight="1">
      <c r="B4305" s="100">
        <v>44892.739583333336</v>
      </c>
      <c r="C4305" s="100">
        <v>44892.729166666664</v>
      </c>
      <c r="D4305" s="100">
        <v>44892.739583333336</v>
      </c>
    </row>
    <row r="4306" spans="2:16" ht="15" customHeight="1">
      <c r="B4306" s="100">
        <v>44892.75</v>
      </c>
      <c r="C4306" s="100">
        <v>44892.739583333336</v>
      </c>
      <c r="D4306" s="100">
        <v>44892.75</v>
      </c>
      <c r="P4306">
        <v>0</v>
      </c>
    </row>
    <row r="4307" spans="2:16" ht="15" customHeight="1">
      <c r="B4307" s="100">
        <v>44892.760416666664</v>
      </c>
      <c r="C4307" s="100">
        <v>44892.75</v>
      </c>
      <c r="D4307" s="100">
        <v>44892.760416666664</v>
      </c>
      <c r="P4307">
        <v>0</v>
      </c>
    </row>
    <row r="4308" spans="2:16" ht="15" customHeight="1">
      <c r="B4308" s="100">
        <v>44892.770833333336</v>
      </c>
      <c r="C4308" s="100">
        <v>44892.760416666664</v>
      </c>
      <c r="D4308" s="100">
        <v>44892.770833333336</v>
      </c>
      <c r="P4308">
        <v>0</v>
      </c>
    </row>
    <row r="4309" spans="2:16" ht="15" customHeight="1">
      <c r="B4309" s="100">
        <v>44892.78125</v>
      </c>
      <c r="C4309" s="100">
        <v>44892.770833333336</v>
      </c>
      <c r="D4309" s="100">
        <v>44892.78125</v>
      </c>
      <c r="P4309">
        <v>0</v>
      </c>
    </row>
    <row r="4310" spans="2:16" ht="15" customHeight="1">
      <c r="B4310" s="100">
        <v>44892.791666666664</v>
      </c>
      <c r="C4310" s="100">
        <v>44892.78125</v>
      </c>
      <c r="D4310" s="100">
        <v>44892.791666666664</v>
      </c>
    </row>
    <row r="4311" spans="2:16" ht="15" customHeight="1">
      <c r="B4311" s="100">
        <v>44892.802083333336</v>
      </c>
      <c r="C4311" s="100">
        <v>44892.791666666664</v>
      </c>
      <c r="D4311" s="100">
        <v>44892.802083333336</v>
      </c>
    </row>
    <row r="4312" spans="2:16" ht="15" customHeight="1">
      <c r="B4312" s="100">
        <v>44892.8125</v>
      </c>
      <c r="C4312" s="100">
        <v>44892.802083333336</v>
      </c>
      <c r="D4312" s="100">
        <v>44892.8125</v>
      </c>
    </row>
    <row r="4313" spans="2:16" ht="15" customHeight="1">
      <c r="B4313" s="100">
        <v>44892.822916666664</v>
      </c>
      <c r="C4313" s="100">
        <v>44892.8125</v>
      </c>
      <c r="D4313" s="100">
        <v>44892.822916666664</v>
      </c>
      <c r="P4313">
        <v>0</v>
      </c>
    </row>
    <row r="4314" spans="2:16" ht="15" customHeight="1">
      <c r="B4314" s="100">
        <v>44892.833333333336</v>
      </c>
      <c r="C4314" s="100">
        <v>44892.822916666664</v>
      </c>
      <c r="D4314" s="100">
        <v>44892.833333333336</v>
      </c>
    </row>
    <row r="4315" spans="2:16" ht="15" customHeight="1">
      <c r="B4315" s="100">
        <v>44892.84375</v>
      </c>
      <c r="C4315" s="100">
        <v>44892.833333333336</v>
      </c>
      <c r="D4315" s="100">
        <v>44892.84375</v>
      </c>
    </row>
    <row r="4316" spans="2:16" ht="15" customHeight="1">
      <c r="B4316" s="100">
        <v>44892.854166666664</v>
      </c>
      <c r="C4316" s="100">
        <v>44892.84375</v>
      </c>
      <c r="D4316" s="100">
        <v>44892.854166666664</v>
      </c>
      <c r="P4316">
        <v>0</v>
      </c>
    </row>
    <row r="4317" spans="2:16" ht="15" customHeight="1">
      <c r="B4317" s="100">
        <v>44892.864583333336</v>
      </c>
      <c r="C4317" s="100">
        <v>44892.854166666664</v>
      </c>
      <c r="D4317" s="100">
        <v>44892.864583333336</v>
      </c>
      <c r="P4317">
        <v>0</v>
      </c>
    </row>
    <row r="4318" spans="2:16" ht="15" customHeight="1">
      <c r="B4318" s="100">
        <v>44892.875</v>
      </c>
      <c r="C4318" s="100">
        <v>44892.864583333336</v>
      </c>
      <c r="D4318" s="100">
        <v>44892.875</v>
      </c>
      <c r="P4318">
        <v>0</v>
      </c>
    </row>
    <row r="4319" spans="2:16" ht="15" customHeight="1">
      <c r="B4319" s="100">
        <v>44892.885416666664</v>
      </c>
      <c r="C4319" s="100">
        <v>44892.875</v>
      </c>
      <c r="D4319" s="100">
        <v>44892.885416666664</v>
      </c>
      <c r="P4319">
        <v>0</v>
      </c>
    </row>
    <row r="4320" spans="2:16" ht="15" customHeight="1">
      <c r="B4320" s="100">
        <v>44892.895833333336</v>
      </c>
      <c r="C4320" s="100">
        <v>44892.885416666664</v>
      </c>
      <c r="D4320" s="100">
        <v>44892.895833333336</v>
      </c>
      <c r="P4320">
        <v>0</v>
      </c>
    </row>
    <row r="4321" spans="2:16" ht="15" customHeight="1">
      <c r="B4321" s="100">
        <v>44892.90625</v>
      </c>
      <c r="C4321" s="100">
        <v>44892.895833333336</v>
      </c>
      <c r="D4321" s="100">
        <v>44892.90625</v>
      </c>
      <c r="P4321">
        <v>0</v>
      </c>
    </row>
    <row r="4322" spans="2:16" ht="15" customHeight="1">
      <c r="B4322" s="100">
        <v>44892.916666666664</v>
      </c>
      <c r="C4322" s="100">
        <v>44892.90625</v>
      </c>
      <c r="D4322" s="100">
        <v>44892.916666666664</v>
      </c>
      <c r="P4322">
        <v>0</v>
      </c>
    </row>
    <row r="4323" spans="2:16" ht="15" customHeight="1">
      <c r="B4323" s="100">
        <v>44892.927083333336</v>
      </c>
      <c r="C4323" s="100">
        <v>44892.916666666664</v>
      </c>
      <c r="D4323" s="100">
        <v>44892.927083333336</v>
      </c>
      <c r="P4323">
        <v>0</v>
      </c>
    </row>
    <row r="4324" spans="2:16" ht="15" customHeight="1">
      <c r="B4324" s="100">
        <v>44892.9375</v>
      </c>
      <c r="C4324" s="100">
        <v>44892.927083333336</v>
      </c>
      <c r="D4324" s="100">
        <v>44892.9375</v>
      </c>
      <c r="P4324">
        <v>0</v>
      </c>
    </row>
    <row r="4325" spans="2:16" ht="15" customHeight="1">
      <c r="B4325" s="100">
        <v>44892.947916666664</v>
      </c>
      <c r="C4325" s="100">
        <v>44892.9375</v>
      </c>
      <c r="D4325" s="100">
        <v>44892.947916666664</v>
      </c>
      <c r="P4325">
        <v>0</v>
      </c>
    </row>
    <row r="4326" spans="2:16" ht="15" customHeight="1">
      <c r="B4326" s="100">
        <v>44892.958333333336</v>
      </c>
      <c r="C4326" s="100">
        <v>44892.947916666664</v>
      </c>
      <c r="D4326" s="100">
        <v>44892.958333333336</v>
      </c>
      <c r="P4326">
        <v>0</v>
      </c>
    </row>
    <row r="4327" spans="2:16" ht="15" customHeight="1">
      <c r="B4327" s="100">
        <v>44892.96875</v>
      </c>
      <c r="C4327" s="100">
        <v>44892.958333333336</v>
      </c>
      <c r="D4327" s="100">
        <v>44892.96875</v>
      </c>
      <c r="P4327">
        <v>0</v>
      </c>
    </row>
    <row r="4328" spans="2:16" ht="15" customHeight="1">
      <c r="B4328" s="100">
        <v>44892.979166666664</v>
      </c>
      <c r="C4328" s="100">
        <v>44892.96875</v>
      </c>
      <c r="D4328" s="100">
        <v>44892.979166666664</v>
      </c>
      <c r="P4328">
        <v>0</v>
      </c>
    </row>
    <row r="4329" spans="2:16" ht="15" customHeight="1">
      <c r="B4329" s="100">
        <v>44892.989583333336</v>
      </c>
      <c r="C4329" s="100">
        <v>44892.979166666664</v>
      </c>
      <c r="D4329" s="100">
        <v>44892.989583333336</v>
      </c>
      <c r="P4329">
        <v>0</v>
      </c>
    </row>
    <row r="4330" spans="2:16" ht="15" customHeight="1">
      <c r="B4330" s="100">
        <v>44893</v>
      </c>
      <c r="C4330" s="100">
        <v>44892.989583333336</v>
      </c>
      <c r="D4330" s="100">
        <v>44893</v>
      </c>
      <c r="P4330">
        <v>0</v>
      </c>
    </row>
    <row r="4331" spans="2:16" ht="15" customHeight="1">
      <c r="B4331" s="100">
        <v>44893.010416666664</v>
      </c>
      <c r="C4331" s="100">
        <v>44893</v>
      </c>
      <c r="D4331" s="100">
        <v>44893.010416666664</v>
      </c>
      <c r="P4331">
        <v>0</v>
      </c>
    </row>
    <row r="4332" spans="2:16" ht="15" customHeight="1">
      <c r="B4332" s="100">
        <v>44893.020833333336</v>
      </c>
      <c r="C4332" s="100">
        <v>44893.010416666664</v>
      </c>
      <c r="D4332" s="100">
        <v>44893.020833333336</v>
      </c>
      <c r="P4332">
        <v>0</v>
      </c>
    </row>
    <row r="4333" spans="2:16" ht="15" customHeight="1">
      <c r="B4333" s="100">
        <v>44893.03125</v>
      </c>
      <c r="C4333" s="100">
        <v>44893.020833333336</v>
      </c>
      <c r="D4333" s="100">
        <v>44893.03125</v>
      </c>
      <c r="P4333">
        <v>0</v>
      </c>
    </row>
    <row r="4334" spans="2:16" ht="15" customHeight="1">
      <c r="B4334" s="100">
        <v>44893.041666666664</v>
      </c>
      <c r="C4334" s="100">
        <v>44893.03125</v>
      </c>
      <c r="D4334" s="100">
        <v>44893.041666666664</v>
      </c>
    </row>
    <row r="4335" spans="2:16" ht="15" customHeight="1">
      <c r="B4335" s="100">
        <v>44893.052083333336</v>
      </c>
      <c r="C4335" s="100">
        <v>44893.041666666664</v>
      </c>
      <c r="D4335" s="100">
        <v>44893.052083333336</v>
      </c>
    </row>
    <row r="4336" spans="2:16" ht="15" customHeight="1">
      <c r="B4336" s="100">
        <v>44893.0625</v>
      </c>
      <c r="C4336" s="100">
        <v>44893.052083333336</v>
      </c>
      <c r="D4336" s="100">
        <v>44893.0625</v>
      </c>
    </row>
    <row r="4337" spans="2:16" ht="15" customHeight="1">
      <c r="B4337" s="100">
        <v>44893.072916666664</v>
      </c>
      <c r="C4337" s="100">
        <v>44893.0625</v>
      </c>
      <c r="D4337" s="100">
        <v>44893.072916666664</v>
      </c>
      <c r="P4337">
        <v>0</v>
      </c>
    </row>
    <row r="4338" spans="2:16" ht="15" customHeight="1">
      <c r="B4338" s="100">
        <v>44893.083333333336</v>
      </c>
      <c r="C4338" s="100">
        <v>44893.072916666664</v>
      </c>
      <c r="D4338" s="100">
        <v>44893.083333333336</v>
      </c>
      <c r="P4338">
        <v>0</v>
      </c>
    </row>
    <row r="4339" spans="2:16" ht="15" customHeight="1">
      <c r="B4339" s="100">
        <v>44893.09375</v>
      </c>
      <c r="C4339" s="100">
        <v>44893.083333333336</v>
      </c>
      <c r="D4339" s="100">
        <v>44893.09375</v>
      </c>
      <c r="P4339">
        <v>0</v>
      </c>
    </row>
    <row r="4340" spans="2:16" ht="15" customHeight="1">
      <c r="B4340" s="100">
        <v>44893.104166666664</v>
      </c>
      <c r="C4340" s="100">
        <v>44893.09375</v>
      </c>
      <c r="D4340" s="100">
        <v>44893.104166666664</v>
      </c>
    </row>
    <row r="4341" spans="2:16" ht="15" customHeight="1">
      <c r="B4341" s="100">
        <v>44893.114583333336</v>
      </c>
      <c r="C4341" s="100">
        <v>44893.104166666664</v>
      </c>
      <c r="D4341" s="100">
        <v>44893.114583333336</v>
      </c>
      <c r="P4341">
        <v>0</v>
      </c>
    </row>
    <row r="4342" spans="2:16" ht="15" customHeight="1">
      <c r="B4342" s="100">
        <v>44893.125</v>
      </c>
      <c r="C4342" s="100">
        <v>44893.114583333336</v>
      </c>
      <c r="D4342" s="100">
        <v>44893.125</v>
      </c>
      <c r="P4342">
        <v>0</v>
      </c>
    </row>
    <row r="4343" spans="2:16" ht="15" customHeight="1">
      <c r="B4343" s="100">
        <v>44893.135416666664</v>
      </c>
      <c r="C4343" s="100">
        <v>44893.125</v>
      </c>
      <c r="D4343" s="100">
        <v>44893.135416666664</v>
      </c>
    </row>
    <row r="4344" spans="2:16" ht="15" customHeight="1">
      <c r="B4344" s="100">
        <v>44893.145833333336</v>
      </c>
      <c r="C4344" s="100">
        <v>44893.135416666664</v>
      </c>
      <c r="D4344" s="100">
        <v>44893.145833333336</v>
      </c>
      <c r="P4344">
        <v>0</v>
      </c>
    </row>
    <row r="4345" spans="2:16" ht="15" customHeight="1">
      <c r="B4345" s="100">
        <v>44893.15625</v>
      </c>
      <c r="C4345" s="100">
        <v>44893.145833333336</v>
      </c>
      <c r="D4345" s="100">
        <v>44893.15625</v>
      </c>
      <c r="P4345">
        <v>0</v>
      </c>
    </row>
    <row r="4346" spans="2:16" ht="15" customHeight="1">
      <c r="B4346" s="100">
        <v>44893.166666666664</v>
      </c>
      <c r="C4346" s="100">
        <v>44893.15625</v>
      </c>
      <c r="D4346" s="100">
        <v>44893.166666666664</v>
      </c>
    </row>
    <row r="4347" spans="2:16" ht="15" customHeight="1">
      <c r="B4347" s="100">
        <v>44893.177083333336</v>
      </c>
      <c r="C4347" s="100">
        <v>44893.166666666664</v>
      </c>
      <c r="D4347" s="100">
        <v>44893.177083333336</v>
      </c>
      <c r="P4347">
        <v>0</v>
      </c>
    </row>
    <row r="4348" spans="2:16" ht="15" customHeight="1">
      <c r="B4348" s="100">
        <v>44893.1875</v>
      </c>
      <c r="C4348" s="100">
        <v>44893.177083333336</v>
      </c>
      <c r="D4348" s="100">
        <v>44893.1875</v>
      </c>
      <c r="P4348">
        <v>0</v>
      </c>
    </row>
    <row r="4349" spans="2:16" ht="15" customHeight="1">
      <c r="B4349" s="100">
        <v>44893.197916666664</v>
      </c>
      <c r="C4349" s="100">
        <v>44893.1875</v>
      </c>
      <c r="D4349" s="100">
        <v>44893.197916666664</v>
      </c>
      <c r="P4349">
        <v>0</v>
      </c>
    </row>
    <row r="4350" spans="2:16" ht="15" customHeight="1">
      <c r="B4350" s="100">
        <v>44893.208333333336</v>
      </c>
      <c r="C4350" s="100">
        <v>44893.197916666664</v>
      </c>
      <c r="D4350" s="100">
        <v>44893.208333333336</v>
      </c>
      <c r="P4350">
        <v>0</v>
      </c>
    </row>
    <row r="4351" spans="2:16" ht="15" customHeight="1">
      <c r="B4351" s="100">
        <v>44893.21875</v>
      </c>
      <c r="C4351" s="100">
        <v>44893.208333333336</v>
      </c>
      <c r="D4351" s="100">
        <v>44893.21875</v>
      </c>
      <c r="P4351">
        <v>0</v>
      </c>
    </row>
    <row r="4352" spans="2:16" ht="15" customHeight="1">
      <c r="B4352" s="100">
        <v>44893.229166666664</v>
      </c>
      <c r="C4352" s="100">
        <v>44893.21875</v>
      </c>
      <c r="D4352" s="100">
        <v>44893.229166666664</v>
      </c>
      <c r="P4352">
        <v>0</v>
      </c>
    </row>
    <row r="4353" spans="2:16" ht="15" customHeight="1">
      <c r="B4353" s="100">
        <v>44893.239583333336</v>
      </c>
      <c r="C4353" s="100">
        <v>44893.229166666664</v>
      </c>
      <c r="D4353" s="100">
        <v>44893.239583333336</v>
      </c>
    </row>
    <row r="4354" spans="2:16" ht="15" customHeight="1">
      <c r="B4354" s="100">
        <v>44893.25</v>
      </c>
      <c r="C4354" s="100">
        <v>44893.239583333336</v>
      </c>
      <c r="D4354" s="100">
        <v>44893.25</v>
      </c>
      <c r="P4354">
        <v>0</v>
      </c>
    </row>
    <row r="4355" spans="2:16" ht="15" customHeight="1">
      <c r="B4355" s="100">
        <v>44893.260416666664</v>
      </c>
      <c r="C4355" s="100">
        <v>44893.25</v>
      </c>
      <c r="D4355" s="100">
        <v>44893.260416666664</v>
      </c>
      <c r="P4355">
        <v>0</v>
      </c>
    </row>
    <row r="4356" spans="2:16" ht="15" customHeight="1">
      <c r="B4356" s="100">
        <v>44893.270833333336</v>
      </c>
      <c r="C4356" s="100">
        <v>44893.260416666664</v>
      </c>
      <c r="D4356" s="100">
        <v>44893.270833333336</v>
      </c>
      <c r="P4356">
        <v>0</v>
      </c>
    </row>
    <row r="4357" spans="2:16" ht="15" customHeight="1">
      <c r="B4357" s="100">
        <v>44893.28125</v>
      </c>
      <c r="C4357" s="100">
        <v>44893.270833333336</v>
      </c>
      <c r="D4357" s="100">
        <v>44893.28125</v>
      </c>
      <c r="P4357">
        <v>0</v>
      </c>
    </row>
    <row r="4358" spans="2:16" ht="15" customHeight="1">
      <c r="B4358" s="100">
        <v>44893.291666666664</v>
      </c>
      <c r="C4358" s="100">
        <v>44893.28125</v>
      </c>
      <c r="D4358" s="100">
        <v>44893.291666666664</v>
      </c>
      <c r="P4358">
        <v>0</v>
      </c>
    </row>
    <row r="4359" spans="2:16" ht="15" customHeight="1">
      <c r="B4359" s="100">
        <v>44893.302083333336</v>
      </c>
      <c r="C4359" s="100">
        <v>44893.291666666664</v>
      </c>
      <c r="D4359" s="100">
        <v>44893.302083333336</v>
      </c>
      <c r="P4359">
        <v>0</v>
      </c>
    </row>
    <row r="4360" spans="2:16" ht="15" customHeight="1">
      <c r="B4360" s="100">
        <v>44893.3125</v>
      </c>
      <c r="C4360" s="100">
        <v>44893.302083333336</v>
      </c>
      <c r="D4360" s="100">
        <v>44893.3125</v>
      </c>
      <c r="P4360">
        <v>0</v>
      </c>
    </row>
    <row r="4361" spans="2:16" ht="15" customHeight="1">
      <c r="B4361" s="100">
        <v>44893.322916666664</v>
      </c>
      <c r="C4361" s="100">
        <v>44893.3125</v>
      </c>
      <c r="D4361" s="100">
        <v>44893.322916666664</v>
      </c>
      <c r="P4361">
        <v>0</v>
      </c>
    </row>
    <row r="4362" spans="2:16" ht="15" customHeight="1">
      <c r="B4362" s="100">
        <v>44893.333333333336</v>
      </c>
      <c r="C4362" s="100">
        <v>44893.322916666664</v>
      </c>
      <c r="D4362" s="100">
        <v>44893.333333333336</v>
      </c>
    </row>
    <row r="4363" spans="2:16" ht="15" customHeight="1">
      <c r="B4363" s="100">
        <v>44893.34375</v>
      </c>
      <c r="C4363" s="100">
        <v>44893.333333333336</v>
      </c>
      <c r="D4363" s="100">
        <v>44893.34375</v>
      </c>
      <c r="P4363">
        <v>0</v>
      </c>
    </row>
    <row r="4364" spans="2:16" ht="15" customHeight="1">
      <c r="B4364" s="100">
        <v>44893.354166666664</v>
      </c>
      <c r="C4364" s="100">
        <v>44893.34375</v>
      </c>
      <c r="D4364" s="100">
        <v>44893.354166666664</v>
      </c>
      <c r="P4364">
        <v>0</v>
      </c>
    </row>
    <row r="4365" spans="2:16" ht="15" customHeight="1">
      <c r="B4365" s="100">
        <v>44893.364583333336</v>
      </c>
      <c r="C4365" s="100">
        <v>44893.354166666664</v>
      </c>
      <c r="D4365" s="100">
        <v>44893.364583333336</v>
      </c>
      <c r="P4365">
        <v>0</v>
      </c>
    </row>
    <row r="4366" spans="2:16" ht="15" customHeight="1">
      <c r="B4366" s="100">
        <v>44893.375</v>
      </c>
      <c r="C4366" s="100">
        <v>44893.364583333336</v>
      </c>
      <c r="D4366" s="100">
        <v>44893.375</v>
      </c>
      <c r="P4366">
        <v>0</v>
      </c>
    </row>
    <row r="4367" spans="2:16" ht="15" customHeight="1">
      <c r="B4367" s="100">
        <v>44893.385416666664</v>
      </c>
      <c r="C4367" s="100">
        <v>44893.375</v>
      </c>
      <c r="D4367" s="100">
        <v>44893.385416666664</v>
      </c>
    </row>
    <row r="4368" spans="2:16" ht="15" customHeight="1">
      <c r="B4368" s="100">
        <v>44893.395833333336</v>
      </c>
      <c r="C4368" s="100">
        <v>44893.385416666664</v>
      </c>
      <c r="D4368" s="100">
        <v>44893.395833333336</v>
      </c>
      <c r="P4368">
        <v>0</v>
      </c>
    </row>
    <row r="4369" spans="2:16" ht="15" customHeight="1">
      <c r="B4369" s="100">
        <v>44893.40625</v>
      </c>
      <c r="C4369" s="100">
        <v>44893.395833333336</v>
      </c>
      <c r="D4369" s="100">
        <v>44893.40625</v>
      </c>
      <c r="P4369">
        <v>0</v>
      </c>
    </row>
    <row r="4370" spans="2:16" ht="15" customHeight="1">
      <c r="B4370" s="100">
        <v>44893.416666666664</v>
      </c>
      <c r="C4370" s="100">
        <v>44893.40625</v>
      </c>
      <c r="D4370" s="100">
        <v>44893.416666666664</v>
      </c>
      <c r="P4370">
        <v>0</v>
      </c>
    </row>
    <row r="4371" spans="2:16" ht="15" customHeight="1">
      <c r="B4371" s="100">
        <v>44893.427083333336</v>
      </c>
      <c r="C4371" s="100">
        <v>44893.416666666664</v>
      </c>
      <c r="D4371" s="100">
        <v>44893.427083333336</v>
      </c>
      <c r="P4371">
        <v>0</v>
      </c>
    </row>
    <row r="4372" spans="2:16" ht="15" customHeight="1">
      <c r="B4372" s="100">
        <v>44893.4375</v>
      </c>
      <c r="C4372" s="100">
        <v>44893.427083333336</v>
      </c>
      <c r="D4372" s="100">
        <v>44893.4375</v>
      </c>
      <c r="P4372">
        <v>0</v>
      </c>
    </row>
    <row r="4373" spans="2:16" ht="15" customHeight="1">
      <c r="B4373" s="100">
        <v>44893.447916666664</v>
      </c>
      <c r="C4373" s="100">
        <v>44893.4375</v>
      </c>
      <c r="D4373" s="100">
        <v>44893.447916666664</v>
      </c>
      <c r="P4373">
        <v>0</v>
      </c>
    </row>
    <row r="4374" spans="2:16" ht="15" customHeight="1">
      <c r="B4374" s="100">
        <v>44893.458333333336</v>
      </c>
      <c r="C4374" s="100">
        <v>44893.447916666664</v>
      </c>
      <c r="D4374" s="100">
        <v>44893.458333333336</v>
      </c>
    </row>
    <row r="4375" spans="2:16" ht="15" customHeight="1">
      <c r="B4375" s="100">
        <v>44893.46875</v>
      </c>
      <c r="C4375" s="100">
        <v>44893.458333333336</v>
      </c>
      <c r="D4375" s="100">
        <v>44893.46875</v>
      </c>
      <c r="P4375">
        <v>0</v>
      </c>
    </row>
    <row r="4376" spans="2:16" ht="15" customHeight="1">
      <c r="B4376" s="100">
        <v>44893.479166666664</v>
      </c>
      <c r="C4376" s="100">
        <v>44893.46875</v>
      </c>
      <c r="D4376" s="100">
        <v>44893.479166666664</v>
      </c>
    </row>
    <row r="4377" spans="2:16" ht="15" customHeight="1">
      <c r="B4377" s="100">
        <v>44893.489583333336</v>
      </c>
      <c r="C4377" s="100">
        <v>44893.479166666664</v>
      </c>
      <c r="D4377" s="100">
        <v>44893.489583333336</v>
      </c>
      <c r="P4377">
        <v>0</v>
      </c>
    </row>
    <row r="4378" spans="2:16" ht="15" customHeight="1">
      <c r="B4378" s="100">
        <v>44893.5</v>
      </c>
      <c r="C4378" s="100">
        <v>44893.489583333336</v>
      </c>
      <c r="D4378" s="100">
        <v>44893.5</v>
      </c>
      <c r="P4378">
        <v>0</v>
      </c>
    </row>
    <row r="4379" spans="2:16" ht="15" customHeight="1">
      <c r="B4379" s="100">
        <v>44893.510416666664</v>
      </c>
      <c r="C4379" s="100">
        <v>44893.5</v>
      </c>
      <c r="D4379" s="100">
        <v>44893.510416666664</v>
      </c>
      <c r="P4379">
        <v>0</v>
      </c>
    </row>
    <row r="4380" spans="2:16" ht="15" customHeight="1">
      <c r="B4380" s="100">
        <v>44893.520833333336</v>
      </c>
      <c r="C4380" s="100">
        <v>44893.510416666664</v>
      </c>
      <c r="D4380" s="100">
        <v>44893.520833333336</v>
      </c>
      <c r="P4380">
        <v>0</v>
      </c>
    </row>
    <row r="4381" spans="2:16" ht="15" customHeight="1">
      <c r="B4381" s="100">
        <v>44893.53125</v>
      </c>
      <c r="C4381" s="100">
        <v>44893.520833333336</v>
      </c>
      <c r="D4381" s="100">
        <v>44893.53125</v>
      </c>
      <c r="P4381">
        <v>0</v>
      </c>
    </row>
    <row r="4382" spans="2:16" ht="15" customHeight="1">
      <c r="B4382" s="100">
        <v>44893.541666666664</v>
      </c>
      <c r="C4382" s="100">
        <v>44893.53125</v>
      </c>
      <c r="D4382" s="100">
        <v>44893.541666666664</v>
      </c>
      <c r="P4382">
        <v>0</v>
      </c>
    </row>
    <row r="4383" spans="2:16" ht="15" customHeight="1">
      <c r="B4383" s="100">
        <v>44893.552083333336</v>
      </c>
      <c r="C4383" s="100">
        <v>44893.541666666664</v>
      </c>
      <c r="D4383" s="100">
        <v>44893.552083333336</v>
      </c>
      <c r="P4383">
        <v>0</v>
      </c>
    </row>
    <row r="4384" spans="2:16" ht="15" customHeight="1">
      <c r="B4384" s="100">
        <v>44893.5625</v>
      </c>
      <c r="C4384" s="100">
        <v>44893.552083333336</v>
      </c>
      <c r="D4384" s="100">
        <v>44893.5625</v>
      </c>
      <c r="P4384">
        <v>0</v>
      </c>
    </row>
    <row r="4385" spans="2:16" ht="15" customHeight="1">
      <c r="B4385" s="100">
        <v>44893.572916666664</v>
      </c>
      <c r="C4385" s="100">
        <v>44893.5625</v>
      </c>
      <c r="D4385" s="100">
        <v>44893.572916666664</v>
      </c>
      <c r="P4385">
        <v>0</v>
      </c>
    </row>
    <row r="4386" spans="2:16" ht="15" customHeight="1">
      <c r="B4386" s="100">
        <v>44893.583333333336</v>
      </c>
      <c r="C4386" s="100">
        <v>44893.572916666664</v>
      </c>
      <c r="D4386" s="100">
        <v>44893.583333333336</v>
      </c>
      <c r="P4386">
        <v>0</v>
      </c>
    </row>
    <row r="4387" spans="2:16" ht="15" customHeight="1">
      <c r="B4387" s="100">
        <v>44893.59375</v>
      </c>
      <c r="C4387" s="100">
        <v>44893.583333333336</v>
      </c>
      <c r="D4387" s="100">
        <v>44893.59375</v>
      </c>
      <c r="P4387">
        <v>0</v>
      </c>
    </row>
    <row r="4388" spans="2:16" ht="15" customHeight="1">
      <c r="B4388" s="100">
        <v>44893.604166666664</v>
      </c>
      <c r="C4388" s="100">
        <v>44893.59375</v>
      </c>
      <c r="D4388" s="100">
        <v>44893.604166666664</v>
      </c>
      <c r="P4388">
        <v>0</v>
      </c>
    </row>
    <row r="4389" spans="2:16" ht="15" customHeight="1">
      <c r="B4389" s="100">
        <v>44893.614583333336</v>
      </c>
      <c r="C4389" s="100">
        <v>44893.604166666664</v>
      </c>
      <c r="D4389" s="100">
        <v>44893.614583333336</v>
      </c>
      <c r="P4389">
        <v>0</v>
      </c>
    </row>
    <row r="4390" spans="2:16" ht="15" customHeight="1">
      <c r="B4390" s="100">
        <v>44893.625</v>
      </c>
      <c r="C4390" s="100">
        <v>44893.614583333336</v>
      </c>
      <c r="D4390" s="100">
        <v>44893.625</v>
      </c>
      <c r="P4390">
        <v>0</v>
      </c>
    </row>
    <row r="4391" spans="2:16" ht="15" customHeight="1">
      <c r="B4391" s="100">
        <v>44893.635416666664</v>
      </c>
      <c r="C4391" s="100">
        <v>44893.625</v>
      </c>
      <c r="D4391" s="100">
        <v>44893.635416666664</v>
      </c>
    </row>
    <row r="4392" spans="2:16" ht="15" customHeight="1">
      <c r="B4392" s="100">
        <v>44893.645833333336</v>
      </c>
      <c r="C4392" s="100">
        <v>44893.635416666664</v>
      </c>
      <c r="D4392" s="100">
        <v>44893.645833333336</v>
      </c>
      <c r="P4392">
        <v>0</v>
      </c>
    </row>
    <row r="4393" spans="2:16" ht="15" customHeight="1">
      <c r="B4393" s="100">
        <v>44893.65625</v>
      </c>
      <c r="C4393" s="100">
        <v>44893.645833333336</v>
      </c>
      <c r="D4393" s="100">
        <v>44893.65625</v>
      </c>
      <c r="P4393">
        <v>0</v>
      </c>
    </row>
    <row r="4394" spans="2:16" ht="15" customHeight="1">
      <c r="B4394" s="100">
        <v>44893.666666666664</v>
      </c>
      <c r="C4394" s="100">
        <v>44893.65625</v>
      </c>
      <c r="D4394" s="100">
        <v>44893.666666666664</v>
      </c>
      <c r="P4394">
        <v>0</v>
      </c>
    </row>
    <row r="4395" spans="2:16" ht="15" customHeight="1">
      <c r="B4395" s="100">
        <v>44893.677083333336</v>
      </c>
      <c r="C4395" s="100">
        <v>44893.666666666664</v>
      </c>
      <c r="D4395" s="100">
        <v>44893.677083333336</v>
      </c>
      <c r="P4395">
        <v>0</v>
      </c>
    </row>
    <row r="4396" spans="2:16" ht="15" customHeight="1">
      <c r="B4396" s="100">
        <v>44893.6875</v>
      </c>
      <c r="C4396" s="100">
        <v>44893.677083333336</v>
      </c>
      <c r="D4396" s="100">
        <v>44893.6875</v>
      </c>
      <c r="P4396">
        <v>5.76</v>
      </c>
    </row>
    <row r="4397" spans="2:16" ht="15" customHeight="1">
      <c r="B4397" s="100">
        <v>44893.697916666664</v>
      </c>
      <c r="C4397" s="100">
        <v>44893.6875</v>
      </c>
      <c r="D4397" s="100">
        <v>44893.697916666664</v>
      </c>
      <c r="P4397">
        <v>19</v>
      </c>
    </row>
    <row r="4398" spans="2:16" ht="15" customHeight="1">
      <c r="B4398" s="100">
        <v>44893.708333333336</v>
      </c>
      <c r="C4398" s="100">
        <v>44893.697916666664</v>
      </c>
      <c r="D4398" s="100">
        <v>44893.708333333336</v>
      </c>
      <c r="P4398">
        <v>98.43</v>
      </c>
    </row>
    <row r="4399" spans="2:16" ht="15" customHeight="1">
      <c r="B4399" s="100">
        <v>44893.71875</v>
      </c>
      <c r="C4399" s="100">
        <v>44893.708333333336</v>
      </c>
      <c r="D4399" s="100">
        <v>44893.71875</v>
      </c>
      <c r="P4399">
        <v>86.69</v>
      </c>
    </row>
    <row r="4400" spans="2:16" ht="15" customHeight="1">
      <c r="B4400" s="100">
        <v>44893.729166666664</v>
      </c>
      <c r="C4400" s="100">
        <v>44893.71875</v>
      </c>
      <c r="D4400" s="100">
        <v>44893.729166666664</v>
      </c>
      <c r="P4400">
        <v>11.01</v>
      </c>
    </row>
    <row r="4401" spans="2:16" ht="15" customHeight="1">
      <c r="B4401" s="100">
        <v>44893.739583333336</v>
      </c>
      <c r="C4401" s="100">
        <v>44893.729166666664</v>
      </c>
      <c r="D4401" s="100">
        <v>44893.739583333336</v>
      </c>
      <c r="P4401">
        <v>1.82</v>
      </c>
    </row>
    <row r="4402" spans="2:16" ht="15" customHeight="1">
      <c r="B4402" s="100">
        <v>44893.75</v>
      </c>
      <c r="C4402" s="100">
        <v>44893.739583333336</v>
      </c>
      <c r="D4402" s="100">
        <v>44893.75</v>
      </c>
      <c r="P4402">
        <v>3.44</v>
      </c>
    </row>
    <row r="4403" spans="2:16" ht="15" customHeight="1">
      <c r="B4403" s="100">
        <v>44893.760416666664</v>
      </c>
      <c r="C4403" s="100">
        <v>44893.75</v>
      </c>
      <c r="D4403" s="100">
        <v>44893.760416666664</v>
      </c>
      <c r="P4403">
        <v>3.97</v>
      </c>
    </row>
    <row r="4404" spans="2:16" ht="15" customHeight="1">
      <c r="B4404" s="100">
        <v>44893.770833333336</v>
      </c>
      <c r="C4404" s="100">
        <v>44893.760416666664</v>
      </c>
      <c r="D4404" s="100">
        <v>44893.770833333336</v>
      </c>
      <c r="P4404">
        <v>8</v>
      </c>
    </row>
    <row r="4405" spans="2:16" ht="15" customHeight="1">
      <c r="B4405" s="100">
        <v>44893.78125</v>
      </c>
      <c r="C4405" s="100">
        <v>44893.770833333336</v>
      </c>
      <c r="D4405" s="100">
        <v>44893.78125</v>
      </c>
      <c r="P4405">
        <v>382.44</v>
      </c>
    </row>
    <row r="4406" spans="2:16" ht="15" customHeight="1">
      <c r="B4406" s="100">
        <v>44893.791666666664</v>
      </c>
      <c r="C4406" s="100">
        <v>44893.78125</v>
      </c>
      <c r="D4406" s="100">
        <v>44893.791666666664</v>
      </c>
      <c r="P4406">
        <v>243.8</v>
      </c>
    </row>
    <row r="4407" spans="2:16" ht="15" customHeight="1">
      <c r="B4407" s="100">
        <v>44893.802083333336</v>
      </c>
      <c r="C4407" s="100">
        <v>44893.791666666664</v>
      </c>
      <c r="D4407" s="100">
        <v>44893.802083333336</v>
      </c>
      <c r="P4407">
        <v>0.41</v>
      </c>
    </row>
    <row r="4408" spans="2:16" ht="15" customHeight="1">
      <c r="B4408" s="100">
        <v>44893.822916666664</v>
      </c>
      <c r="C4408" s="100">
        <v>44893.802083333336</v>
      </c>
      <c r="D4408" s="100">
        <v>44893.822916666664</v>
      </c>
      <c r="P4408">
        <v>0.08</v>
      </c>
    </row>
    <row r="4409" spans="2:16" ht="15" customHeight="1">
      <c r="B4409" s="100">
        <v>44893.833333333336</v>
      </c>
      <c r="C4409" s="100">
        <v>44893.822916666664</v>
      </c>
      <c r="D4409" s="100">
        <v>44893.833333333336</v>
      </c>
      <c r="P4409">
        <v>0</v>
      </c>
    </row>
    <row r="4410" spans="2:16" ht="15" customHeight="1">
      <c r="B4410" s="100">
        <v>44893.84375</v>
      </c>
      <c r="C4410" s="100">
        <v>44893.833333333336</v>
      </c>
      <c r="D4410" s="100">
        <v>44893.84375</v>
      </c>
      <c r="P4410">
        <v>0</v>
      </c>
    </row>
    <row r="4411" spans="2:16" ht="15" customHeight="1">
      <c r="B4411" s="100">
        <v>44893.854166666664</v>
      </c>
      <c r="C4411" s="100">
        <v>44893.84375</v>
      </c>
      <c r="D4411" s="100">
        <v>44893.854166666664</v>
      </c>
      <c r="P4411">
        <v>0</v>
      </c>
    </row>
    <row r="4412" spans="2:16" ht="15" customHeight="1">
      <c r="B4412" s="100">
        <v>44893.864583333336</v>
      </c>
      <c r="C4412" s="100">
        <v>44893.854166666664</v>
      </c>
      <c r="D4412" s="100">
        <v>44893.864583333336</v>
      </c>
      <c r="P4412">
        <v>0</v>
      </c>
    </row>
    <row r="4413" spans="2:16" ht="15" customHeight="1">
      <c r="B4413" s="100">
        <v>44893.875</v>
      </c>
      <c r="C4413" s="100">
        <v>44893.864583333336</v>
      </c>
      <c r="D4413" s="100">
        <v>44893.875</v>
      </c>
      <c r="P4413">
        <v>0</v>
      </c>
    </row>
    <row r="4414" spans="2:16" ht="15" customHeight="1">
      <c r="B4414" s="100">
        <v>44893.885416666664</v>
      </c>
      <c r="C4414" s="100">
        <v>44893.875</v>
      </c>
      <c r="D4414" s="100">
        <v>44893.885416666664</v>
      </c>
      <c r="P4414">
        <v>0</v>
      </c>
    </row>
    <row r="4415" spans="2:16" ht="15" customHeight="1">
      <c r="B4415" s="100">
        <v>44893.895833333336</v>
      </c>
      <c r="C4415" s="100">
        <v>44893.885416666664</v>
      </c>
      <c r="D4415" s="100">
        <v>44893.895833333336</v>
      </c>
      <c r="P4415">
        <v>0.22</v>
      </c>
    </row>
    <row r="4416" spans="2:16" ht="15" customHeight="1">
      <c r="B4416" s="100">
        <v>44893.90625</v>
      </c>
      <c r="C4416" s="100">
        <v>44893.895833333336</v>
      </c>
      <c r="D4416" s="100">
        <v>44893.90625</v>
      </c>
      <c r="P4416">
        <v>0</v>
      </c>
    </row>
    <row r="4417" spans="2:16" ht="15" customHeight="1">
      <c r="B4417" s="100">
        <v>44893.916666666664</v>
      </c>
      <c r="C4417" s="100">
        <v>44893.90625</v>
      </c>
      <c r="D4417" s="100">
        <v>44893.916666666664</v>
      </c>
      <c r="P4417">
        <v>0.3</v>
      </c>
    </row>
    <row r="4418" spans="2:16" ht="15" customHeight="1">
      <c r="B4418" s="100">
        <v>44893.927083333336</v>
      </c>
      <c r="C4418" s="100">
        <v>44893.916666666664</v>
      </c>
      <c r="D4418" s="100">
        <v>44893.927083333336</v>
      </c>
      <c r="P4418">
        <v>0.73</v>
      </c>
    </row>
    <row r="4419" spans="2:16" ht="15" customHeight="1">
      <c r="B4419" s="100">
        <v>44893.9375</v>
      </c>
      <c r="C4419" s="100">
        <v>44893.927083333336</v>
      </c>
      <c r="D4419" s="100">
        <v>44893.9375</v>
      </c>
      <c r="P4419">
        <v>0.61</v>
      </c>
    </row>
    <row r="4420" spans="2:16" ht="15" customHeight="1">
      <c r="B4420" s="100">
        <v>44893.947916666664</v>
      </c>
      <c r="C4420" s="100">
        <v>44893.9375</v>
      </c>
      <c r="D4420" s="100">
        <v>44893.947916666664</v>
      </c>
    </row>
    <row r="4421" spans="2:16" ht="15" customHeight="1">
      <c r="B4421" s="100">
        <v>44893.958333333336</v>
      </c>
      <c r="C4421" s="100">
        <v>44893.947916666664</v>
      </c>
      <c r="D4421" s="100">
        <v>44893.958333333336</v>
      </c>
      <c r="P4421">
        <v>0.1</v>
      </c>
    </row>
    <row r="4422" spans="2:16" ht="15" customHeight="1">
      <c r="B4422" s="100">
        <v>44893.96875</v>
      </c>
      <c r="C4422" s="100">
        <v>44893.958333333336</v>
      </c>
      <c r="D4422" s="100">
        <v>44893.96875</v>
      </c>
      <c r="P4422">
        <v>0.04</v>
      </c>
    </row>
    <row r="4423" spans="2:16" ht="15" customHeight="1">
      <c r="B4423" s="100">
        <v>44893.979166666664</v>
      </c>
      <c r="C4423" s="100">
        <v>44893.96875</v>
      </c>
      <c r="D4423" s="100">
        <v>44893.979166666664</v>
      </c>
    </row>
    <row r="4424" spans="2:16" ht="15" customHeight="1">
      <c r="B4424" s="100">
        <v>44893.989583333336</v>
      </c>
      <c r="C4424" s="100">
        <v>44893.979166666664</v>
      </c>
      <c r="D4424" s="100">
        <v>44893.989583333336</v>
      </c>
    </row>
    <row r="4425" spans="2:16" ht="15" customHeight="1">
      <c r="B4425" s="100">
        <v>44894</v>
      </c>
      <c r="C4425" s="100">
        <v>44893.989583333336</v>
      </c>
      <c r="D4425" s="100">
        <v>44894</v>
      </c>
      <c r="P4425">
        <v>0.18</v>
      </c>
    </row>
    <row r="4426" spans="2:16" ht="15" customHeight="1">
      <c r="B4426" s="100">
        <v>44894.010416666664</v>
      </c>
      <c r="C4426" s="100">
        <v>44894</v>
      </c>
      <c r="D4426" s="100">
        <v>44894.010416666664</v>
      </c>
      <c r="P4426">
        <v>0</v>
      </c>
    </row>
    <row r="4427" spans="2:16" ht="15" customHeight="1">
      <c r="B4427" s="100">
        <v>44894.020833333336</v>
      </c>
      <c r="C4427" s="100">
        <v>44894.010416666664</v>
      </c>
      <c r="D4427" s="100">
        <v>44894.020833333336</v>
      </c>
      <c r="P4427">
        <v>0</v>
      </c>
    </row>
    <row r="4428" spans="2:16" ht="15" customHeight="1">
      <c r="B4428" s="100">
        <v>44894.03125</v>
      </c>
      <c r="C4428" s="100">
        <v>44894.020833333336</v>
      </c>
      <c r="D4428" s="100">
        <v>44894.03125</v>
      </c>
      <c r="P4428">
        <v>0</v>
      </c>
    </row>
    <row r="4429" spans="2:16" ht="15" customHeight="1">
      <c r="B4429" s="100">
        <v>44894.041666666664</v>
      </c>
      <c r="C4429" s="100">
        <v>44894.03125</v>
      </c>
      <c r="D4429" s="100">
        <v>44894.041666666664</v>
      </c>
      <c r="P4429">
        <v>0.05</v>
      </c>
    </row>
    <row r="4430" spans="2:16" ht="15" customHeight="1">
      <c r="B4430" s="100">
        <v>44894.052083333336</v>
      </c>
      <c r="C4430" s="100">
        <v>44894.041666666664</v>
      </c>
      <c r="D4430" s="100">
        <v>44894.052083333336</v>
      </c>
      <c r="P4430">
        <v>0</v>
      </c>
    </row>
    <row r="4431" spans="2:16" ht="15" customHeight="1">
      <c r="B4431" s="100">
        <v>44894.0625</v>
      </c>
      <c r="C4431" s="100">
        <v>44894.052083333336</v>
      </c>
      <c r="D4431" s="100">
        <v>44894.0625</v>
      </c>
      <c r="P4431">
        <v>0</v>
      </c>
    </row>
    <row r="4432" spans="2:16" ht="15" customHeight="1">
      <c r="B4432" s="100">
        <v>44894.072916666664</v>
      </c>
      <c r="C4432" s="100">
        <v>44894.0625</v>
      </c>
      <c r="D4432" s="100">
        <v>44894.072916666664</v>
      </c>
      <c r="P4432">
        <v>0</v>
      </c>
    </row>
    <row r="4433" spans="2:16" ht="15" customHeight="1">
      <c r="B4433" s="100">
        <v>44894.083333333336</v>
      </c>
      <c r="C4433" s="100">
        <v>44894.072916666664</v>
      </c>
      <c r="D4433" s="100">
        <v>44894.083333333336</v>
      </c>
      <c r="P4433">
        <v>0</v>
      </c>
    </row>
    <row r="4434" spans="2:16" ht="15" customHeight="1">
      <c r="B4434" s="100">
        <v>44894.09375</v>
      </c>
      <c r="C4434" s="100">
        <v>44894.083333333336</v>
      </c>
      <c r="D4434" s="100">
        <v>44894.09375</v>
      </c>
      <c r="P4434">
        <v>0</v>
      </c>
    </row>
    <row r="4435" spans="2:16" ht="15" customHeight="1">
      <c r="B4435" s="100">
        <v>44894.104166666664</v>
      </c>
      <c r="C4435" s="100">
        <v>44894.09375</v>
      </c>
      <c r="D4435" s="100">
        <v>44894.104166666664</v>
      </c>
      <c r="P4435">
        <v>0</v>
      </c>
    </row>
    <row r="4436" spans="2:16" ht="15" customHeight="1">
      <c r="B4436" s="100">
        <v>44894.114583333336</v>
      </c>
      <c r="C4436" s="100">
        <v>44894.104166666664</v>
      </c>
      <c r="D4436" s="100">
        <v>44894.114583333336</v>
      </c>
      <c r="P4436">
        <v>0</v>
      </c>
    </row>
    <row r="4437" spans="2:16" ht="15" customHeight="1">
      <c r="B4437" s="100">
        <v>44894.125</v>
      </c>
      <c r="C4437" s="100">
        <v>44894.114583333336</v>
      </c>
      <c r="D4437" s="100">
        <v>44894.125</v>
      </c>
      <c r="P4437">
        <v>0</v>
      </c>
    </row>
    <row r="4438" spans="2:16" ht="15" customHeight="1">
      <c r="B4438" s="100">
        <v>44894.135416666664</v>
      </c>
      <c r="C4438" s="100">
        <v>44894.125</v>
      </c>
      <c r="D4438" s="100">
        <v>44894.135416666664</v>
      </c>
      <c r="P4438">
        <v>0</v>
      </c>
    </row>
    <row r="4439" spans="2:16" ht="15" customHeight="1">
      <c r="B4439" s="100">
        <v>44894.145833333336</v>
      </c>
      <c r="C4439" s="100">
        <v>44894.135416666664</v>
      </c>
      <c r="D4439" s="100">
        <v>44894.145833333336</v>
      </c>
      <c r="P4439">
        <v>0</v>
      </c>
    </row>
    <row r="4440" spans="2:16" ht="15" customHeight="1">
      <c r="B4440" s="100">
        <v>44894.15625</v>
      </c>
      <c r="C4440" s="100">
        <v>44894.145833333336</v>
      </c>
      <c r="D4440" s="100">
        <v>44894.15625</v>
      </c>
      <c r="P4440">
        <v>0</v>
      </c>
    </row>
    <row r="4441" spans="2:16" ht="15" customHeight="1">
      <c r="B4441" s="100">
        <v>44894.166666666664</v>
      </c>
      <c r="C4441" s="100">
        <v>44894.15625</v>
      </c>
      <c r="D4441" s="100">
        <v>44894.166666666664</v>
      </c>
      <c r="P4441">
        <v>0</v>
      </c>
    </row>
    <row r="4442" spans="2:16" ht="15" customHeight="1">
      <c r="B4442" s="100">
        <v>44894.177083333336</v>
      </c>
      <c r="C4442" s="100">
        <v>44894.166666666664</v>
      </c>
      <c r="D4442" s="100">
        <v>44894.177083333336</v>
      </c>
      <c r="P4442">
        <v>0</v>
      </c>
    </row>
    <row r="4443" spans="2:16" ht="15" customHeight="1">
      <c r="B4443" s="100">
        <v>44894.1875</v>
      </c>
      <c r="C4443" s="100">
        <v>44894.177083333336</v>
      </c>
      <c r="D4443" s="100">
        <v>44894.1875</v>
      </c>
      <c r="P4443">
        <v>0</v>
      </c>
    </row>
    <row r="4444" spans="2:16" ht="15" customHeight="1">
      <c r="B4444" s="100">
        <v>44894.197916666664</v>
      </c>
      <c r="C4444" s="100">
        <v>44894.1875</v>
      </c>
      <c r="D4444" s="100">
        <v>44894.197916666664</v>
      </c>
      <c r="P4444">
        <v>0</v>
      </c>
    </row>
    <row r="4445" spans="2:16" ht="15" customHeight="1">
      <c r="B4445" s="100">
        <v>44894.208333333336</v>
      </c>
      <c r="C4445" s="100">
        <v>44894.197916666664</v>
      </c>
      <c r="D4445" s="100">
        <v>44894.208333333336</v>
      </c>
    </row>
    <row r="4446" spans="2:16" ht="15" customHeight="1">
      <c r="B4446" s="100">
        <v>44894.21875</v>
      </c>
      <c r="C4446" s="100">
        <v>44894.208333333336</v>
      </c>
      <c r="D4446" s="100">
        <v>44894.21875</v>
      </c>
      <c r="P4446">
        <v>0</v>
      </c>
    </row>
    <row r="4447" spans="2:16" ht="15" customHeight="1">
      <c r="B4447" s="100">
        <v>44894.229166666664</v>
      </c>
      <c r="C4447" s="100">
        <v>44894.21875</v>
      </c>
      <c r="D4447" s="100">
        <v>44894.229166666664</v>
      </c>
      <c r="P4447">
        <v>0</v>
      </c>
    </row>
    <row r="4448" spans="2:16" ht="15" customHeight="1">
      <c r="B4448" s="100">
        <v>44894.239583333336</v>
      </c>
      <c r="C4448" s="100">
        <v>44894.229166666664</v>
      </c>
      <c r="D4448" s="100">
        <v>44894.239583333336</v>
      </c>
      <c r="P4448">
        <v>0</v>
      </c>
    </row>
    <row r="4449" spans="2:16" ht="15" customHeight="1">
      <c r="B4449" s="100">
        <v>44894.25</v>
      </c>
      <c r="C4449" s="100">
        <v>44894.239583333336</v>
      </c>
      <c r="D4449" s="100">
        <v>44894.25</v>
      </c>
      <c r="P4449">
        <v>0</v>
      </c>
    </row>
    <row r="4450" spans="2:16" ht="15" customHeight="1">
      <c r="B4450" s="100">
        <v>44894.260416666664</v>
      </c>
      <c r="C4450" s="100">
        <v>44894.25</v>
      </c>
      <c r="D4450" s="100">
        <v>44894.260416666664</v>
      </c>
      <c r="P4450">
        <v>0</v>
      </c>
    </row>
    <row r="4451" spans="2:16" ht="15" customHeight="1">
      <c r="B4451" s="100">
        <v>44894.270833333336</v>
      </c>
      <c r="C4451" s="100">
        <v>44894.260416666664</v>
      </c>
      <c r="D4451" s="100">
        <v>44894.270833333336</v>
      </c>
      <c r="P4451">
        <v>0</v>
      </c>
    </row>
    <row r="4452" spans="2:16" ht="15" customHeight="1">
      <c r="B4452" s="100">
        <v>44894.28125</v>
      </c>
      <c r="C4452" s="100">
        <v>44894.270833333336</v>
      </c>
      <c r="D4452" s="100">
        <v>44894.28125</v>
      </c>
      <c r="P4452">
        <v>0</v>
      </c>
    </row>
    <row r="4453" spans="2:16" ht="15" customHeight="1">
      <c r="B4453" s="100">
        <v>44894.291666666664</v>
      </c>
      <c r="C4453" s="100">
        <v>44894.28125</v>
      </c>
      <c r="D4453" s="100">
        <v>44894.291666666664</v>
      </c>
      <c r="P4453">
        <v>0</v>
      </c>
    </row>
    <row r="4454" spans="2:16" ht="15" customHeight="1">
      <c r="B4454" s="100">
        <v>44894.302083333336</v>
      </c>
      <c r="C4454" s="100">
        <v>44894.291666666664</v>
      </c>
      <c r="D4454" s="100">
        <v>44894.302083333336</v>
      </c>
      <c r="P4454">
        <v>0</v>
      </c>
    </row>
    <row r="4455" spans="2:16" ht="15" customHeight="1">
      <c r="B4455" s="100">
        <v>44894.3125</v>
      </c>
      <c r="C4455" s="100">
        <v>44894.302083333336</v>
      </c>
      <c r="D4455" s="100">
        <v>44894.3125</v>
      </c>
      <c r="P4455">
        <v>0</v>
      </c>
    </row>
    <row r="4456" spans="2:16" ht="15" customHeight="1">
      <c r="B4456" s="100">
        <v>44894.322916666664</v>
      </c>
      <c r="C4456" s="100">
        <v>44894.3125</v>
      </c>
      <c r="D4456" s="100">
        <v>44894.322916666664</v>
      </c>
      <c r="P4456">
        <v>0</v>
      </c>
    </row>
    <row r="4457" spans="2:16" ht="15" customHeight="1">
      <c r="B4457" s="100">
        <v>44894.333333333336</v>
      </c>
      <c r="C4457" s="100">
        <v>44894.322916666664</v>
      </c>
      <c r="D4457" s="100">
        <v>44894.333333333336</v>
      </c>
    </row>
    <row r="4458" spans="2:16" ht="15" customHeight="1">
      <c r="B4458" s="100">
        <v>44894.34375</v>
      </c>
      <c r="C4458" s="100">
        <v>44894.333333333336</v>
      </c>
      <c r="D4458" s="100">
        <v>44894.34375</v>
      </c>
      <c r="P4458">
        <v>0</v>
      </c>
    </row>
    <row r="4459" spans="2:16" ht="15" customHeight="1">
      <c r="B4459" s="100">
        <v>44894.364583333336</v>
      </c>
      <c r="C4459" s="100">
        <v>44894.34375</v>
      </c>
      <c r="D4459" s="100">
        <v>44894.364583333336</v>
      </c>
      <c r="P4459">
        <v>0.09</v>
      </c>
    </row>
    <row r="4460" spans="2:16" ht="15" customHeight="1">
      <c r="B4460" s="100">
        <v>44894.375</v>
      </c>
      <c r="C4460" s="100">
        <v>44894.364583333336</v>
      </c>
      <c r="D4460" s="100">
        <v>44894.375</v>
      </c>
      <c r="P4460">
        <v>0</v>
      </c>
    </row>
    <row r="4461" spans="2:16" ht="15" customHeight="1">
      <c r="B4461" s="100">
        <v>44894.385416666664</v>
      </c>
      <c r="C4461" s="100">
        <v>44894.375</v>
      </c>
      <c r="D4461" s="100">
        <v>44894.385416666664</v>
      </c>
      <c r="P4461">
        <v>0.2</v>
      </c>
    </row>
    <row r="4462" spans="2:16" ht="15" customHeight="1">
      <c r="B4462" s="100">
        <v>44894.395833333336</v>
      </c>
      <c r="C4462" s="100">
        <v>44894.385416666664</v>
      </c>
      <c r="D4462" s="100">
        <v>44894.395833333336</v>
      </c>
    </row>
    <row r="4463" spans="2:16" ht="15" customHeight="1">
      <c r="B4463" s="100">
        <v>44894.40625</v>
      </c>
      <c r="C4463" s="100">
        <v>44894.395833333336</v>
      </c>
      <c r="D4463" s="100">
        <v>44894.40625</v>
      </c>
    </row>
    <row r="4464" spans="2:16" ht="15" customHeight="1">
      <c r="B4464" s="100">
        <v>44894.416666666664</v>
      </c>
      <c r="C4464" s="100">
        <v>44894.40625</v>
      </c>
      <c r="D4464" s="100">
        <v>44894.416666666664</v>
      </c>
      <c r="P4464">
        <v>0</v>
      </c>
    </row>
    <row r="4465" spans="2:16" ht="15" customHeight="1">
      <c r="B4465" s="100">
        <v>44894.427083333336</v>
      </c>
      <c r="C4465" s="100">
        <v>44894.416666666664</v>
      </c>
      <c r="D4465" s="100">
        <v>44894.427083333336</v>
      </c>
    </row>
    <row r="4466" spans="2:16" ht="15" customHeight="1">
      <c r="B4466" s="100">
        <v>44894.4375</v>
      </c>
      <c r="C4466" s="100">
        <v>44894.427083333336</v>
      </c>
      <c r="D4466" s="100">
        <v>44894.4375</v>
      </c>
      <c r="P4466">
        <v>0</v>
      </c>
    </row>
    <row r="4467" spans="2:16" ht="15" customHeight="1">
      <c r="B4467" s="100">
        <v>44894.447916666664</v>
      </c>
      <c r="C4467" s="100">
        <v>44894.4375</v>
      </c>
      <c r="D4467" s="100">
        <v>44894.447916666664</v>
      </c>
      <c r="P4467">
        <v>0</v>
      </c>
    </row>
    <row r="4468" spans="2:16" ht="15" customHeight="1">
      <c r="B4468" s="100">
        <v>44894.458333333336</v>
      </c>
      <c r="C4468" s="100">
        <v>44894.447916666664</v>
      </c>
      <c r="D4468" s="100">
        <v>44894.458333333336</v>
      </c>
      <c r="P4468">
        <v>0</v>
      </c>
    </row>
    <row r="4469" spans="2:16" ht="15" customHeight="1">
      <c r="B4469" s="100">
        <v>44894.46875</v>
      </c>
      <c r="C4469" s="100">
        <v>44894.458333333336</v>
      </c>
      <c r="D4469" s="100">
        <v>44894.46875</v>
      </c>
      <c r="P4469">
        <v>0</v>
      </c>
    </row>
    <row r="4470" spans="2:16" ht="15" customHeight="1">
      <c r="B4470" s="100">
        <v>44894.479166666664</v>
      </c>
      <c r="C4470" s="100">
        <v>44894.46875</v>
      </c>
      <c r="D4470" s="100">
        <v>44894.479166666664</v>
      </c>
      <c r="P4470">
        <v>0</v>
      </c>
    </row>
    <row r="4471" spans="2:16" ht="15" customHeight="1">
      <c r="B4471" s="100">
        <v>44894.489583333336</v>
      </c>
      <c r="C4471" s="100">
        <v>44894.479166666664</v>
      </c>
      <c r="D4471" s="100">
        <v>44894.489583333336</v>
      </c>
      <c r="P4471">
        <v>0</v>
      </c>
    </row>
    <row r="4472" spans="2:16" ht="15" customHeight="1">
      <c r="B4472" s="100">
        <v>44894.5</v>
      </c>
      <c r="C4472" s="100">
        <v>44894.489583333336</v>
      </c>
      <c r="D4472" s="100">
        <v>44894.5</v>
      </c>
      <c r="P4472">
        <v>0</v>
      </c>
    </row>
    <row r="4473" spans="2:16" ht="15" customHeight="1">
      <c r="B4473" s="100">
        <v>44894.510416666664</v>
      </c>
      <c r="C4473" s="100">
        <v>44894.5</v>
      </c>
      <c r="D4473" s="100">
        <v>44894.510416666664</v>
      </c>
      <c r="P4473">
        <v>0</v>
      </c>
    </row>
    <row r="4474" spans="2:16" ht="15" customHeight="1">
      <c r="B4474" s="100">
        <v>44894.520833333336</v>
      </c>
      <c r="C4474" s="100">
        <v>44894.510416666664</v>
      </c>
      <c r="D4474" s="100">
        <v>44894.520833333336</v>
      </c>
      <c r="P4474">
        <v>0</v>
      </c>
    </row>
    <row r="4475" spans="2:16" ht="15" customHeight="1">
      <c r="B4475" s="100">
        <v>44894.53125</v>
      </c>
      <c r="C4475" s="100">
        <v>44894.520833333336</v>
      </c>
      <c r="D4475" s="100">
        <v>44894.53125</v>
      </c>
      <c r="P4475">
        <v>0.13</v>
      </c>
    </row>
    <row r="4476" spans="2:16" ht="15" customHeight="1">
      <c r="B4476" s="100">
        <v>44894.541666666664</v>
      </c>
      <c r="C4476" s="100">
        <v>44894.53125</v>
      </c>
      <c r="D4476" s="100">
        <v>44894.541666666664</v>
      </c>
    </row>
    <row r="4477" spans="2:16" ht="15" customHeight="1">
      <c r="B4477" s="100">
        <v>44894.552083333336</v>
      </c>
      <c r="C4477" s="100">
        <v>44894.541666666664</v>
      </c>
      <c r="D4477" s="100">
        <v>44894.552083333336</v>
      </c>
      <c r="P4477">
        <v>0</v>
      </c>
    </row>
    <row r="4478" spans="2:16" ht="15" customHeight="1">
      <c r="B4478" s="100">
        <v>44894.5625</v>
      </c>
      <c r="C4478" s="100">
        <v>44894.552083333336</v>
      </c>
      <c r="D4478" s="100">
        <v>44894.5625</v>
      </c>
      <c r="P4478">
        <v>0</v>
      </c>
    </row>
    <row r="4479" spans="2:16" ht="15" customHeight="1">
      <c r="B4479" s="100">
        <v>44894.572916666664</v>
      </c>
      <c r="C4479" s="100">
        <v>44894.5625</v>
      </c>
      <c r="D4479" s="100">
        <v>44894.572916666664</v>
      </c>
      <c r="P4479">
        <v>0</v>
      </c>
    </row>
    <row r="4480" spans="2:16" ht="15" customHeight="1">
      <c r="B4480" s="100">
        <v>44894.583333333336</v>
      </c>
      <c r="C4480" s="100">
        <v>44894.572916666664</v>
      </c>
      <c r="D4480" s="100">
        <v>44894.583333333336</v>
      </c>
      <c r="P4480">
        <v>0.08</v>
      </c>
    </row>
    <row r="4481" spans="2:16" ht="15" customHeight="1">
      <c r="B4481" s="100">
        <v>44894.59375</v>
      </c>
      <c r="C4481" s="100">
        <v>44894.583333333336</v>
      </c>
      <c r="D4481" s="100">
        <v>44894.59375</v>
      </c>
      <c r="P4481">
        <v>0</v>
      </c>
    </row>
    <row r="4482" spans="2:16" ht="15" customHeight="1">
      <c r="B4482" s="100">
        <v>44894.604166666664</v>
      </c>
      <c r="C4482" s="100">
        <v>44894.59375</v>
      </c>
      <c r="D4482" s="100">
        <v>44894.604166666664</v>
      </c>
      <c r="P4482">
        <v>0</v>
      </c>
    </row>
    <row r="4483" spans="2:16" ht="15" customHeight="1">
      <c r="B4483" s="100">
        <v>44894.614583333336</v>
      </c>
      <c r="C4483" s="100">
        <v>44894.604166666664</v>
      </c>
      <c r="D4483" s="100">
        <v>44894.614583333336</v>
      </c>
      <c r="P4483">
        <v>0</v>
      </c>
    </row>
    <row r="4484" spans="2:16" ht="15" customHeight="1">
      <c r="B4484" s="100">
        <v>44894.625</v>
      </c>
      <c r="C4484" s="100">
        <v>44894.614583333336</v>
      </c>
      <c r="D4484" s="100">
        <v>44894.625</v>
      </c>
      <c r="P4484">
        <v>0</v>
      </c>
    </row>
    <row r="4485" spans="2:16" ht="15" customHeight="1">
      <c r="B4485" s="100">
        <v>44894.635416666664</v>
      </c>
      <c r="C4485" s="100">
        <v>44894.625</v>
      </c>
      <c r="D4485" s="100">
        <v>44894.635416666664</v>
      </c>
      <c r="P4485">
        <v>0</v>
      </c>
    </row>
    <row r="4486" spans="2:16" ht="15" customHeight="1">
      <c r="B4486" s="100">
        <v>44894.645833333336</v>
      </c>
      <c r="C4486" s="100">
        <v>44894.635416666664</v>
      </c>
      <c r="D4486" s="100">
        <v>44894.645833333336</v>
      </c>
      <c r="P4486">
        <v>0</v>
      </c>
    </row>
    <row r="4487" spans="2:16" ht="15" customHeight="1">
      <c r="B4487" s="100">
        <v>44894.65625</v>
      </c>
      <c r="C4487" s="100">
        <v>44894.645833333336</v>
      </c>
      <c r="D4487" s="100">
        <v>44894.65625</v>
      </c>
      <c r="P4487">
        <v>0</v>
      </c>
    </row>
    <row r="4488" spans="2:16" ht="15" customHeight="1">
      <c r="B4488" s="100">
        <v>44894.666666666664</v>
      </c>
      <c r="C4488" s="100">
        <v>44894.65625</v>
      </c>
      <c r="D4488" s="100">
        <v>44894.666666666664</v>
      </c>
      <c r="P4488">
        <v>0</v>
      </c>
    </row>
    <row r="4489" spans="2:16" ht="15" customHeight="1">
      <c r="B4489" s="100">
        <v>44894.677083333336</v>
      </c>
      <c r="C4489" s="100">
        <v>44894.666666666664</v>
      </c>
      <c r="D4489" s="100">
        <v>44894.677083333336</v>
      </c>
      <c r="P4489">
        <v>0.15</v>
      </c>
    </row>
    <row r="4490" spans="2:16" ht="15" customHeight="1">
      <c r="B4490" s="100">
        <v>44894.6875</v>
      </c>
      <c r="C4490" s="100">
        <v>44894.677083333336</v>
      </c>
      <c r="D4490" s="100">
        <v>44894.6875</v>
      </c>
      <c r="P4490">
        <v>0</v>
      </c>
    </row>
    <row r="4491" spans="2:16" ht="15" customHeight="1">
      <c r="B4491" s="100">
        <v>44894.697916666664</v>
      </c>
      <c r="C4491" s="100">
        <v>44894.6875</v>
      </c>
      <c r="D4491" s="100">
        <v>44894.697916666664</v>
      </c>
      <c r="P4491">
        <v>0.28999999999999998</v>
      </c>
    </row>
    <row r="4492" spans="2:16" ht="15" customHeight="1">
      <c r="B4492" s="100">
        <v>44894.708333333336</v>
      </c>
      <c r="C4492" s="100">
        <v>44894.697916666664</v>
      </c>
      <c r="D4492" s="100">
        <v>44894.708333333336</v>
      </c>
      <c r="P4492">
        <v>0.01</v>
      </c>
    </row>
    <row r="4493" spans="2:16" ht="15" customHeight="1">
      <c r="B4493" s="100">
        <v>44894.71875</v>
      </c>
      <c r="C4493" s="100">
        <v>44894.708333333336</v>
      </c>
      <c r="D4493" s="100">
        <v>44894.71875</v>
      </c>
      <c r="P4493">
        <v>0</v>
      </c>
    </row>
    <row r="4494" spans="2:16" ht="15" customHeight="1">
      <c r="B4494" s="100">
        <v>44894.729166666664</v>
      </c>
      <c r="C4494" s="100">
        <v>44894.71875</v>
      </c>
      <c r="D4494" s="100">
        <v>44894.729166666664</v>
      </c>
      <c r="P4494">
        <v>20.079999999999998</v>
      </c>
    </row>
    <row r="4495" spans="2:16" ht="15" customHeight="1">
      <c r="B4495" s="100">
        <v>44894.739583333336</v>
      </c>
      <c r="C4495" s="100">
        <v>44894.729166666664</v>
      </c>
      <c r="D4495" s="100">
        <v>44894.739583333336</v>
      </c>
      <c r="P4495">
        <v>58.26</v>
      </c>
    </row>
    <row r="4496" spans="2:16" ht="15" customHeight="1">
      <c r="B4496" s="100">
        <v>44894.75</v>
      </c>
      <c r="C4496" s="100">
        <v>44894.739583333336</v>
      </c>
      <c r="D4496" s="100">
        <v>44894.75</v>
      </c>
      <c r="P4496">
        <v>322.19</v>
      </c>
    </row>
    <row r="4497" spans="2:16" ht="15" customHeight="1">
      <c r="B4497" s="100">
        <v>44894.760416666664</v>
      </c>
      <c r="C4497" s="100">
        <v>44894.75</v>
      </c>
      <c r="D4497" s="100">
        <v>44894.760416666664</v>
      </c>
      <c r="P4497">
        <v>328.21</v>
      </c>
    </row>
    <row r="4498" spans="2:16" ht="15" customHeight="1">
      <c r="B4498" s="100">
        <v>44894.770833333336</v>
      </c>
      <c r="C4498" s="100">
        <v>44894.760416666664</v>
      </c>
      <c r="D4498" s="100">
        <v>44894.770833333336</v>
      </c>
      <c r="P4498">
        <v>289.56</v>
      </c>
    </row>
    <row r="4499" spans="2:16" ht="15" customHeight="1">
      <c r="B4499" s="100">
        <v>44894.78125</v>
      </c>
      <c r="C4499" s="100">
        <v>44894.770833333336</v>
      </c>
      <c r="D4499" s="100">
        <v>44894.78125</v>
      </c>
      <c r="P4499">
        <v>121.49</v>
      </c>
    </row>
    <row r="4500" spans="2:16" ht="15" customHeight="1">
      <c r="B4500" s="100">
        <v>44894.791666666664</v>
      </c>
      <c r="C4500" s="100">
        <v>44894.78125</v>
      </c>
      <c r="D4500" s="100">
        <v>44894.791666666664</v>
      </c>
      <c r="P4500">
        <v>3.22</v>
      </c>
    </row>
    <row r="4501" spans="2:16" ht="15" customHeight="1">
      <c r="B4501" s="100">
        <v>44894.802083333336</v>
      </c>
      <c r="C4501" s="100">
        <v>44894.791666666664</v>
      </c>
      <c r="D4501" s="100">
        <v>44894.802083333336</v>
      </c>
      <c r="P4501">
        <v>0</v>
      </c>
    </row>
    <row r="4502" spans="2:16" ht="15" customHeight="1">
      <c r="B4502" s="100">
        <v>44894.8125</v>
      </c>
      <c r="C4502" s="100">
        <v>44894.802083333336</v>
      </c>
      <c r="D4502" s="100">
        <v>44894.8125</v>
      </c>
    </row>
    <row r="4503" spans="2:16" ht="15" customHeight="1">
      <c r="B4503" s="100">
        <v>44894.822916666664</v>
      </c>
      <c r="C4503" s="100">
        <v>44894.8125</v>
      </c>
      <c r="D4503" s="100">
        <v>44894.822916666664</v>
      </c>
      <c r="P4503">
        <v>0.3</v>
      </c>
    </row>
    <row r="4504" spans="2:16" ht="15" customHeight="1">
      <c r="B4504" s="100">
        <v>44894.833333333336</v>
      </c>
      <c r="C4504" s="100">
        <v>44894.822916666664</v>
      </c>
      <c r="D4504" s="100">
        <v>44894.833333333336</v>
      </c>
      <c r="P4504">
        <v>0</v>
      </c>
    </row>
    <row r="4505" spans="2:16" ht="15" customHeight="1">
      <c r="B4505" s="100">
        <v>44894.84375</v>
      </c>
      <c r="C4505" s="100">
        <v>44894.833333333336</v>
      </c>
      <c r="D4505" s="100">
        <v>44894.84375</v>
      </c>
    </row>
    <row r="4506" spans="2:16" ht="15" customHeight="1">
      <c r="B4506" s="100">
        <v>44894.854166666664</v>
      </c>
      <c r="C4506" s="100">
        <v>44894.84375</v>
      </c>
      <c r="D4506" s="100">
        <v>44894.854166666664</v>
      </c>
      <c r="P4506">
        <v>0.91</v>
      </c>
    </row>
    <row r="4507" spans="2:16" ht="15" customHeight="1">
      <c r="B4507" s="100">
        <v>44894.864583333336</v>
      </c>
      <c r="C4507" s="100">
        <v>44894.854166666664</v>
      </c>
      <c r="D4507" s="100">
        <v>44894.864583333336</v>
      </c>
      <c r="P4507">
        <v>0.16</v>
      </c>
    </row>
    <row r="4508" spans="2:16" ht="15" customHeight="1">
      <c r="B4508" s="100">
        <v>44894.875</v>
      </c>
      <c r="C4508" s="100">
        <v>44894.864583333336</v>
      </c>
      <c r="D4508" s="100">
        <v>44894.875</v>
      </c>
    </row>
    <row r="4509" spans="2:16" ht="15" customHeight="1">
      <c r="B4509" s="100">
        <v>44894.885416666664</v>
      </c>
      <c r="C4509" s="100">
        <v>44894.875</v>
      </c>
      <c r="D4509" s="100">
        <v>44894.885416666664</v>
      </c>
    </row>
    <row r="4510" spans="2:16" ht="15" customHeight="1">
      <c r="B4510" s="100">
        <v>44894.895833333336</v>
      </c>
      <c r="C4510" s="100">
        <v>44894.885416666664</v>
      </c>
      <c r="D4510" s="100">
        <v>44894.895833333336</v>
      </c>
      <c r="P4510">
        <v>0.26</v>
      </c>
    </row>
    <row r="4511" spans="2:16" ht="15" customHeight="1">
      <c r="B4511" s="100">
        <v>44894.90625</v>
      </c>
      <c r="C4511" s="100">
        <v>44894.895833333336</v>
      </c>
      <c r="D4511" s="100">
        <v>44894.90625</v>
      </c>
      <c r="P4511">
        <v>0.12</v>
      </c>
    </row>
    <row r="4512" spans="2:16" ht="15" customHeight="1">
      <c r="B4512" s="100">
        <v>44894.916666666664</v>
      </c>
      <c r="C4512" s="100">
        <v>44894.90625</v>
      </c>
      <c r="D4512" s="100">
        <v>44894.916666666664</v>
      </c>
    </row>
    <row r="4513" spans="2:16" ht="15" customHeight="1">
      <c r="B4513" s="100">
        <v>44894.927083333336</v>
      </c>
      <c r="C4513" s="100">
        <v>44894.916666666664</v>
      </c>
      <c r="D4513" s="100">
        <v>44894.927083333336</v>
      </c>
      <c r="P4513">
        <v>0.36</v>
      </c>
    </row>
    <row r="4514" spans="2:16" ht="15" customHeight="1">
      <c r="B4514" s="100">
        <v>44894.9375</v>
      </c>
      <c r="C4514" s="100">
        <v>44894.927083333336</v>
      </c>
      <c r="D4514" s="100">
        <v>44894.9375</v>
      </c>
      <c r="P4514">
        <v>5.03</v>
      </c>
    </row>
    <row r="4515" spans="2:16" ht="15" customHeight="1">
      <c r="B4515" s="100">
        <v>44894.947916666664</v>
      </c>
      <c r="C4515" s="100">
        <v>44894.9375</v>
      </c>
      <c r="D4515" s="100">
        <v>44894.947916666664</v>
      </c>
      <c r="P4515">
        <v>0.36</v>
      </c>
    </row>
    <row r="4516" spans="2:16" ht="15" customHeight="1">
      <c r="B4516" s="100">
        <v>44894.958333333336</v>
      </c>
      <c r="C4516" s="100">
        <v>44894.947916666664</v>
      </c>
      <c r="D4516" s="100">
        <v>44894.958333333336</v>
      </c>
      <c r="P4516">
        <v>2.84</v>
      </c>
    </row>
    <row r="4517" spans="2:16" ht="15" customHeight="1">
      <c r="B4517" s="100">
        <v>44894.96875</v>
      </c>
      <c r="C4517" s="100">
        <v>44894.958333333336</v>
      </c>
      <c r="D4517" s="100">
        <v>44894.96875</v>
      </c>
      <c r="P4517">
        <v>1.18</v>
      </c>
    </row>
    <row r="4518" spans="2:16" ht="15" customHeight="1">
      <c r="B4518" s="100">
        <v>44894.979166666664</v>
      </c>
      <c r="C4518" s="100">
        <v>44894.96875</v>
      </c>
      <c r="D4518" s="100">
        <v>44894.979166666664</v>
      </c>
      <c r="P4518">
        <v>0</v>
      </c>
    </row>
  </sheetData>
  <phoneticPr fontId="7" type="noConversion"/>
  <dataValidations count="27">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I502:L528" xr:uid="{00000000-0002-0000-0300-000000000000}">
      <formula1>44317</formula1>
    </dataValidation>
    <dataValidation type="list" allowBlank="1" showInputMessage="1" showErrorMessage="1" prompt="DetectingUnitID - Select the ID number for the deployed methane sensing unit(s) (if any) that detected the emission." sqref="H2:H501" xr:uid="{00000000-0002-0000-0300-000002000000}">
      <formula1>Facility</formula1>
    </dataValidation>
    <dataValidation type="custom" allowBlank="1" showInputMessage="1" showErrorMessage="1" prompt="StartTime - Enter the time you started this survey._x000a_Please enter local time (Mountain Time)." sqref="C502:C528 M502:N528" xr:uid="{00000000-0002-0000-0300-000003000000}">
      <formula1>GT(C502,(0))</formula1>
    </dataValidation>
    <dataValidation type="decimal" allowBlank="1" showInputMessage="1" showErrorMessage="1" prompt="FacilityEmissionRateLower - Enter the lower bound estimate of mass emission rate in g/hr._x000a__x000a_Lower Bound = FacilityEmissionRate - Uncertainty" sqref="V502:V528 S502:S528" xr:uid="{00000000-0002-0000-0300-000004000000}">
      <formula1>0</formula1>
      <formula2>Q502</formula2>
    </dataValidation>
    <dataValidation type="decimal" allowBlank="1" showInputMessage="1" showErrorMessage="1" prompt="FacilityEmissionRateLower - Enter the lower bound estimate of mass emission rate in kg/hr._x000a__x000a_Lower Bound = FacilityEmissionRate - Uncertainty" sqref="T502:T528" xr:uid="{00000000-0002-0000-0300-000008000000}">
      <formula1>0</formula1>
      <formula2>#REF!</formula2>
    </dataValidation>
    <dataValidation type="decimal" allowBlank="1" showInputMessage="1" showErrorMessage="1" prompt="FacilityEmissionRateLower - Enter the lower bound estimate of mass emission rate in kg/hr._x000a__x000a_Lower Bound = FacilityEmissionRate - Uncertainty" sqref="R502:R528" xr:uid="{00000000-0002-0000-0300-00000A000000}">
      <formula1>0</formula1>
      <formula2>P502</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Q502:Q528" xr:uid="{00000000-0002-0000-0300-00000B000000}">
      <formula1>P502</formula1>
    </dataValidation>
    <dataValidation type="custom" allowBlank="1" showInputMessage="1" showErrorMessage="1" prompt="EndTime - Enter the time you completed this survey._x000a_Please enter local time (Mountain Time)." sqref="D502:D528 B502:B528" xr:uid="{00000000-0002-0000-0300-00000D000000}">
      <formula1>GT(B502,(A502))</formula1>
    </dataValidation>
    <dataValidation type="list" allowBlank="1" showInputMessage="1" showErrorMessage="1" prompt="Please select" sqref="F2:F100" xr:uid="{00000000-0002-0000-0300-00000E000000}">
      <formula1>Gas_type</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P502:P528" xr:uid="{00000000-0002-0000-0300-00000F000000}">
      <formula1>0</formula1>
    </dataValidation>
    <dataValidation type="decimal" allowBlank="1" showInputMessage="1" showErrorMessage="1" prompt="FacilityEmissionRateLower - Enter the lower bound estimate of mass emission rate in g/hr._x000a__x000a_Lower Bound = FacilityEmissionRate - Uncertainty" sqref="U502:U528" xr:uid="{00000000-0002-0000-0300-000011000000}">
      <formula1>0</formula1>
      <formula2>R502</formula2>
    </dataValidation>
    <dataValidation type="list" allowBlank="1" showInputMessage="1" showErrorMessage="1" prompt="Please select" sqref="H502:H528" xr:uid="{00000000-0002-0000-0300-000012000000}">
      <formula1>Equip_UnitID</formula1>
    </dataValidation>
    <dataValidation allowBlank="1" showInputMessage="1" showErrorMessage="1" prompt="Latitude of the methane sensing unit(s) that detected the emission." sqref="I2:I501" xr:uid="{3ED88F93-EFDB-0245-BD28-15975A290D89}"/>
    <dataValidation allowBlank="1" showInputMessage="1" showErrorMessage="1" prompt="Longitude of the methane sensing unit(s) that detected the emission." sqref="J2:L501" xr:uid="{7CF41012-97F4-7C45-9EF5-881467B02F48}"/>
    <dataValidation allowBlank="1" showInputMessage="1" showErrorMessage="1" prompt="Alarm (Y/N) - Indicate whether an alarm would be issued to a customer at this time." sqref="O2:O501" xr:uid="{17FF85AD-8EE4-F444-BBC1-9204E99961E0}"/>
    <dataValidation type="decimal" operator="greaterThanOrEqual" allowBlank="1" showInputMessage="1" showErrorMessage="1" prompt="EmissionRate - Enter the mass emission rate in kg/hr._x000a__x000a_This field will be interpretted as the total emission estimate for the facility." sqref="P2:P501" xr:uid="{BAF2E7E2-845D-B946-B7ED-97CBDDA48836}">
      <formula1>0</formula1>
    </dataValidation>
    <dataValidation type="decimal" operator="greaterThanOrEqual" allowBlank="1" showInputMessage="1" showErrorMessage="1" prompt="EmissionRateUpper - Enter the upper bound estimate of mass emission rate in kg/hr._x000a__x000a_Upper Bound = EmissionRate + Uncertainty" sqref="Q2:Q501" xr:uid="{49C8A97F-8E8B-6E45-8203-244690AFE4AF}">
      <formula1>P2</formula1>
    </dataValidation>
    <dataValidation type="decimal" allowBlank="1" showInputMessage="1" showErrorMessage="1" prompt="EmissionRateLower - Enter the lower bound estimate of mass emission rate in kg/hr._x000a__x000a_Lower Bound = EmissionRate - Uncertainty" sqref="R2:R501" xr:uid="{091FA527-FD96-DE4D-AD57-00941D2AB338}">
      <formula1>0</formula1>
      <formula2>P2</formula2>
    </dataValidation>
    <dataValidation allowBlank="1" showInputMessage="1" showErrorMessage="1" prompt="Temperature - Measured or estimated temperature on site" sqref="T2:T501" xr:uid="{6BC930B1-996E-654E-8280-B14379DF4B16}"/>
    <dataValidation allowBlank="1" showInputMessage="1" showErrorMessage="1" prompt="WindSpeed - Measured or estimated wind speed on site" sqref="U2:U501" xr:uid="{C714ED16-EC48-7B48-927D-A3889F29B8FA}"/>
    <dataValidation allowBlank="1" showInputMessage="1" showErrorMessage="1" prompt="WindDirection - Measured or estimated wind direction on site" sqref="V2:V501" xr:uid="{926633B4-A1D8-924B-84BC-AF3F29997C50}"/>
    <dataValidation allowBlank="1" showInputMessage="1" showErrorMessage="1" prompt="UncertaintyType - The interpretation of reported uncertainty, e.g. 95% CI, ±1 sigma, etc." sqref="S2:S501" xr:uid="{6DFBA837-637C-614C-A0B2-6E7E28332ADE}"/>
    <dataValidation type="list" allowBlank="1" showInputMessage="1" showErrorMessage="1" prompt="DataResolution - The resolution of input data used to generate this estimate (e.g 1s, 1m, 15m)" sqref="G2:G501" xr:uid="{8B357097-748D-3F49-9F12-0B5944EBB7BA}">
      <formula1>Facility</formula1>
    </dataValidation>
    <dataValidation allowBlank="1" showInputMessage="1" showErrorMessage="1" prompt="EmissionEndDateTime - Estimated date and time (UTC) at which the emission source stopped emitting in yyyy/mm/dd hh:mm format" sqref="D2:D501 B2:B501" xr:uid="{C06C150B-420C-9645-9F34-B17341DA5C2B}"/>
    <dataValidation allowBlank="1" showInputMessage="1" showErrorMessage="1" prompt="EmissionStartDateTime - Estimated date and time (UTC) at which the emission source started emitting in yyyy/mm/dd hh:mm format" sqref="C2:C501" xr:uid="{5C156105-30B9-9F49-BD7B-59E2838A387D}"/>
    <dataValidation allowBlank="1" showInputMessage="1" showErrorMessage="1" prompt="EmissionDuration - The duration of the detected emission, calculated from reported start and end times" sqref="E2:E501" xr:uid="{4130E113-0906-A74D-B568-682EBA317FD5}"/>
    <dataValidation allowBlank="1" showInputMessage="1" showErrorMessage="1" prompt="The estimated height of the methane source" sqref="M2:N501" xr:uid="{FD7EE02D-67CE-1E40-9870-2038E0D6E88C}"/>
  </dataValidations>
  <pageMargins left="0.7" right="0.7" top="0.75" bottom="0.75" header="0" footer="0"/>
  <pageSetup scale="6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pane ySplit="1" topLeftCell="A2" activePane="bottomLeft" state="frozen"/>
      <selection pane="bottomLeft"/>
    </sheetView>
  </sheetViews>
  <sheetFormatPr baseColWidth="10" defaultColWidth="14.5" defaultRowHeight="15" customHeight="1"/>
  <cols>
    <col min="1" max="1" width="32.33203125" customWidth="1"/>
    <col min="2" max="2" width="33" customWidth="1"/>
    <col min="3" max="3" width="25.83203125" customWidth="1"/>
    <col min="4" max="4" width="26.33203125" customWidth="1"/>
    <col min="5" max="5" width="29.33203125" customWidth="1"/>
    <col min="6" max="6" width="29" customWidth="1"/>
    <col min="7" max="7" width="25" customWidth="1"/>
    <col min="8" max="11" width="9.1640625" customWidth="1"/>
  </cols>
  <sheetData>
    <row r="1" spans="1:11" ht="53.25" customHeight="1">
      <c r="A1" s="25" t="s">
        <v>31</v>
      </c>
      <c r="B1" s="25" t="s">
        <v>127</v>
      </c>
      <c r="C1" s="25" t="s">
        <v>33</v>
      </c>
      <c r="D1" s="25" t="s">
        <v>130</v>
      </c>
      <c r="E1" s="25" t="s">
        <v>128</v>
      </c>
      <c r="F1" s="25" t="s">
        <v>129</v>
      </c>
      <c r="G1" s="54" t="s">
        <v>35</v>
      </c>
      <c r="H1" s="29"/>
      <c r="I1" s="29"/>
      <c r="J1" s="29"/>
      <c r="K1" s="29"/>
    </row>
    <row r="2" spans="1:11" ht="25.5" customHeight="1">
      <c r="A2" s="30">
        <v>1</v>
      </c>
      <c r="B2" s="30"/>
      <c r="C2" s="30"/>
      <c r="D2" s="30"/>
      <c r="E2" s="30"/>
      <c r="F2" s="30"/>
      <c r="G2" s="53"/>
      <c r="H2" s="37"/>
      <c r="I2" s="37"/>
      <c r="J2" s="37"/>
      <c r="K2" s="37"/>
    </row>
    <row r="3" spans="1:11" ht="25.5" customHeight="1">
      <c r="A3" s="30">
        <v>2</v>
      </c>
      <c r="B3" s="30"/>
      <c r="C3" s="30"/>
      <c r="D3" s="30"/>
      <c r="E3" s="30"/>
      <c r="F3" s="30"/>
      <c r="G3" s="53"/>
      <c r="H3" s="2"/>
      <c r="I3" s="2"/>
      <c r="J3" s="2"/>
      <c r="K3" s="2"/>
    </row>
    <row r="4" spans="1:11" ht="25.5" customHeight="1">
      <c r="A4" s="30">
        <v>3</v>
      </c>
      <c r="B4" s="30"/>
      <c r="C4" s="30"/>
      <c r="D4" s="30"/>
      <c r="E4" s="30"/>
      <c r="F4" s="30"/>
      <c r="G4" s="53"/>
      <c r="H4" s="2"/>
      <c r="I4" s="2"/>
      <c r="J4" s="2"/>
      <c r="K4" s="2"/>
    </row>
    <row r="5" spans="1:11" ht="25.5" customHeight="1">
      <c r="A5" s="30">
        <v>4</v>
      </c>
      <c r="B5" s="30"/>
      <c r="C5" s="30"/>
      <c r="D5" s="30"/>
      <c r="E5" s="30"/>
      <c r="F5" s="30"/>
      <c r="G5" s="53"/>
      <c r="H5" s="2"/>
      <c r="I5" s="2"/>
      <c r="J5" s="2"/>
      <c r="K5" s="2"/>
    </row>
    <row r="6" spans="1:11" ht="25.5" customHeight="1">
      <c r="A6" s="30">
        <v>5</v>
      </c>
      <c r="B6" s="30"/>
      <c r="C6" s="30"/>
      <c r="D6" s="30"/>
      <c r="E6" s="30"/>
      <c r="F6" s="30"/>
      <c r="G6" s="53"/>
      <c r="H6" s="2"/>
      <c r="I6" s="2"/>
      <c r="J6" s="2"/>
      <c r="K6" s="2"/>
    </row>
    <row r="7" spans="1:11" ht="25.5" customHeight="1">
      <c r="A7" s="30">
        <v>6</v>
      </c>
      <c r="B7" s="30"/>
      <c r="C7" s="30"/>
      <c r="D7" s="30"/>
      <c r="E7" s="30"/>
      <c r="F7" s="30"/>
      <c r="G7" s="53"/>
      <c r="H7" s="2"/>
      <c r="I7" s="2"/>
      <c r="J7" s="2"/>
      <c r="K7" s="2"/>
    </row>
    <row r="8" spans="1:11" ht="25.5" customHeight="1">
      <c r="A8" s="30">
        <v>7</v>
      </c>
      <c r="B8" s="30"/>
      <c r="C8" s="30"/>
      <c r="D8" s="30"/>
      <c r="E8" s="30"/>
      <c r="F8" s="30"/>
      <c r="G8" s="53"/>
      <c r="H8" s="2"/>
      <c r="I8" s="2"/>
      <c r="J8" s="2"/>
      <c r="K8" s="2"/>
    </row>
    <row r="9" spans="1:11" ht="25.5" customHeight="1">
      <c r="A9" s="30">
        <v>8</v>
      </c>
      <c r="B9" s="30"/>
      <c r="C9" s="30"/>
      <c r="D9" s="30"/>
      <c r="E9" s="30"/>
      <c r="F9" s="30"/>
      <c r="G9" s="53"/>
      <c r="H9" s="2"/>
      <c r="I9" s="2"/>
      <c r="J9" s="2"/>
      <c r="K9" s="2"/>
    </row>
    <row r="10" spans="1:11" ht="25.5" customHeight="1">
      <c r="A10" s="30">
        <v>9</v>
      </c>
      <c r="B10" s="30"/>
      <c r="C10" s="30"/>
      <c r="D10" s="30"/>
      <c r="E10" s="30"/>
      <c r="F10" s="30"/>
      <c r="G10" s="53"/>
      <c r="H10" s="2"/>
      <c r="I10" s="2"/>
      <c r="J10" s="2"/>
      <c r="K10" s="2"/>
    </row>
    <row r="11" spans="1:11" ht="25.5" customHeight="1">
      <c r="A11" s="30">
        <v>10</v>
      </c>
      <c r="B11" s="30"/>
      <c r="C11" s="30"/>
      <c r="D11" s="30"/>
      <c r="E11" s="30"/>
      <c r="F11" s="30"/>
      <c r="G11" s="53"/>
      <c r="H11" s="2"/>
      <c r="I11" s="2"/>
      <c r="J11" s="2"/>
      <c r="K11" s="2"/>
    </row>
    <row r="12" spans="1:11" ht="25.5" customHeight="1">
      <c r="A12" s="30">
        <v>11</v>
      </c>
      <c r="B12" s="30"/>
      <c r="C12" s="30"/>
      <c r="D12" s="30"/>
      <c r="E12" s="30"/>
      <c r="F12" s="30"/>
      <c r="G12" s="53"/>
      <c r="H12" s="2"/>
      <c r="I12" s="2"/>
      <c r="J12" s="2"/>
      <c r="K12" s="2"/>
    </row>
    <row r="13" spans="1:11" ht="25.5" customHeight="1">
      <c r="A13" s="30">
        <v>12</v>
      </c>
      <c r="B13" s="30"/>
      <c r="C13" s="30"/>
      <c r="D13" s="30"/>
      <c r="E13" s="30"/>
      <c r="F13" s="30"/>
      <c r="G13" s="53"/>
      <c r="H13" s="2"/>
      <c r="I13" s="2"/>
      <c r="J13" s="2"/>
      <c r="K13" s="2"/>
    </row>
    <row r="14" spans="1:11" ht="25.5" customHeight="1">
      <c r="A14" s="30">
        <v>13</v>
      </c>
      <c r="B14" s="30"/>
      <c r="C14" s="30"/>
      <c r="D14" s="30"/>
      <c r="E14" s="30"/>
      <c r="F14" s="30"/>
      <c r="G14" s="53"/>
      <c r="H14" s="2"/>
      <c r="I14" s="2"/>
      <c r="J14" s="2"/>
      <c r="K14" s="2"/>
    </row>
    <row r="15" spans="1:11" ht="25.5" customHeight="1">
      <c r="A15" s="30">
        <v>14</v>
      </c>
      <c r="B15" s="30"/>
      <c r="C15" s="30"/>
      <c r="D15" s="30"/>
      <c r="E15" s="30"/>
      <c r="F15" s="30"/>
      <c r="G15" s="53"/>
      <c r="H15" s="2"/>
      <c r="I15" s="2"/>
      <c r="J15" s="2"/>
      <c r="K15" s="2"/>
    </row>
    <row r="16" spans="1:11" ht="25.5" customHeight="1">
      <c r="A16" s="30">
        <v>15</v>
      </c>
      <c r="B16" s="30"/>
      <c r="C16" s="30"/>
      <c r="D16" s="30"/>
      <c r="E16" s="30"/>
      <c r="F16" s="30"/>
      <c r="G16" s="53"/>
      <c r="H16" s="2"/>
      <c r="I16" s="2"/>
      <c r="J16" s="2"/>
      <c r="K16" s="2"/>
    </row>
    <row r="17" spans="1:11" ht="25.5" customHeight="1">
      <c r="A17" s="30">
        <v>16</v>
      </c>
      <c r="B17" s="30"/>
      <c r="C17" s="30"/>
      <c r="D17" s="30"/>
      <c r="E17" s="30"/>
      <c r="F17" s="30"/>
      <c r="G17" s="53"/>
      <c r="H17" s="2"/>
      <c r="I17" s="2"/>
      <c r="J17" s="2"/>
      <c r="K17" s="2"/>
    </row>
    <row r="18" spans="1:11" ht="25.5" customHeight="1">
      <c r="A18" s="30">
        <v>17</v>
      </c>
      <c r="B18" s="30"/>
      <c r="C18" s="30"/>
      <c r="D18" s="30"/>
      <c r="E18" s="30"/>
      <c r="F18" s="30"/>
      <c r="G18" s="53"/>
      <c r="H18" s="2"/>
      <c r="I18" s="2"/>
      <c r="J18" s="2"/>
      <c r="K18" s="2"/>
    </row>
    <row r="19" spans="1:11" ht="25.5" customHeight="1">
      <c r="A19" s="30">
        <v>18</v>
      </c>
      <c r="B19" s="30"/>
      <c r="C19" s="30"/>
      <c r="D19" s="30"/>
      <c r="E19" s="30"/>
      <c r="F19" s="30"/>
      <c r="G19" s="53"/>
      <c r="H19" s="2"/>
      <c r="I19" s="2"/>
      <c r="J19" s="2"/>
      <c r="K19" s="2"/>
    </row>
    <row r="20" spans="1:11" ht="25.5" customHeight="1">
      <c r="A20" s="30">
        <v>19</v>
      </c>
      <c r="B20" s="30"/>
      <c r="C20" s="30"/>
      <c r="D20" s="30"/>
      <c r="E20" s="30"/>
      <c r="F20" s="30"/>
      <c r="G20" s="53"/>
      <c r="H20" s="2"/>
      <c r="I20" s="2"/>
      <c r="J20" s="2"/>
      <c r="K20" s="2"/>
    </row>
    <row r="21" spans="1:11" ht="25.5" customHeight="1">
      <c r="A21" s="30">
        <v>20</v>
      </c>
      <c r="B21" s="30"/>
      <c r="C21" s="30"/>
      <c r="D21" s="30"/>
      <c r="E21" s="30"/>
      <c r="F21" s="30"/>
      <c r="G21" s="53"/>
      <c r="H21" s="2"/>
      <c r="I21" s="2"/>
      <c r="J21" s="2"/>
      <c r="K21" s="2"/>
    </row>
    <row r="22" spans="1:11" ht="25.5" customHeight="1">
      <c r="A22" s="30">
        <v>21</v>
      </c>
      <c r="B22" s="30"/>
      <c r="C22" s="30"/>
      <c r="D22" s="30"/>
      <c r="E22" s="30"/>
      <c r="F22" s="30"/>
      <c r="G22" s="53"/>
      <c r="H22" s="2"/>
      <c r="I22" s="2"/>
      <c r="J22" s="2"/>
      <c r="K22" s="2"/>
    </row>
    <row r="23" spans="1:11" ht="25.5" customHeight="1">
      <c r="A23" s="30">
        <v>22</v>
      </c>
      <c r="B23" s="30"/>
      <c r="C23" s="30"/>
      <c r="D23" s="30"/>
      <c r="E23" s="30"/>
      <c r="F23" s="30"/>
      <c r="G23" s="53"/>
      <c r="H23" s="2"/>
      <c r="I23" s="2"/>
      <c r="J23" s="2"/>
      <c r="K23" s="2"/>
    </row>
    <row r="24" spans="1:11" ht="25.5" customHeight="1">
      <c r="A24" s="30">
        <v>23</v>
      </c>
      <c r="B24" s="30"/>
      <c r="C24" s="30"/>
      <c r="D24" s="30"/>
      <c r="E24" s="30"/>
      <c r="F24" s="30"/>
      <c r="G24" s="53"/>
      <c r="H24" s="2"/>
      <c r="I24" s="2"/>
      <c r="J24" s="2"/>
      <c r="K24" s="2"/>
    </row>
    <row r="25" spans="1:11" ht="25.5" customHeight="1">
      <c r="A25" s="30">
        <v>24</v>
      </c>
      <c r="B25" s="30"/>
      <c r="C25" s="30"/>
      <c r="D25" s="30"/>
      <c r="E25" s="30"/>
      <c r="F25" s="30"/>
      <c r="G25" s="53"/>
      <c r="H25" s="2"/>
      <c r="I25" s="2"/>
      <c r="J25" s="2"/>
      <c r="K25" s="2"/>
    </row>
    <row r="26" spans="1:11" ht="25.5" customHeight="1">
      <c r="A26" s="30">
        <v>25</v>
      </c>
      <c r="B26" s="30"/>
      <c r="C26" s="30"/>
      <c r="D26" s="30"/>
      <c r="E26" s="30"/>
      <c r="F26" s="30"/>
      <c r="G26" s="53"/>
      <c r="H26" s="2"/>
      <c r="I26" s="2"/>
      <c r="J26" s="2"/>
      <c r="K26" s="2"/>
    </row>
    <row r="27" spans="1:11" ht="25.5" customHeight="1">
      <c r="A27" s="30">
        <v>26</v>
      </c>
      <c r="B27" s="30"/>
      <c r="C27" s="30"/>
      <c r="D27" s="30"/>
      <c r="E27" s="30"/>
      <c r="F27" s="30"/>
      <c r="G27" s="53"/>
      <c r="H27" s="2"/>
      <c r="I27" s="2"/>
      <c r="J27" s="2"/>
      <c r="K27" s="2"/>
    </row>
    <row r="28" spans="1:11" ht="25.5" customHeight="1">
      <c r="A28" s="30">
        <v>27</v>
      </c>
      <c r="B28" s="30"/>
      <c r="C28" s="30"/>
      <c r="D28" s="30"/>
      <c r="E28" s="30"/>
      <c r="F28" s="30"/>
      <c r="G28" s="53"/>
      <c r="H28" s="2"/>
      <c r="I28" s="2"/>
      <c r="J28" s="2"/>
      <c r="K28" s="2"/>
    </row>
    <row r="29" spans="1:11" ht="25.5" customHeight="1">
      <c r="A29" s="30">
        <v>28</v>
      </c>
      <c r="B29" s="30"/>
      <c r="C29" s="30"/>
      <c r="D29" s="30"/>
      <c r="E29" s="30"/>
      <c r="F29" s="30"/>
      <c r="G29" s="53"/>
      <c r="H29" s="2"/>
      <c r="I29" s="2"/>
      <c r="J29" s="2"/>
      <c r="K29" s="2"/>
    </row>
    <row r="30" spans="1:11" ht="25.5" customHeight="1">
      <c r="A30" s="30">
        <v>29</v>
      </c>
      <c r="B30" s="30"/>
      <c r="C30" s="30"/>
      <c r="D30" s="30"/>
      <c r="E30" s="30"/>
      <c r="F30" s="30"/>
      <c r="G30" s="53"/>
      <c r="H30" s="2"/>
      <c r="I30" s="2"/>
      <c r="J30" s="2"/>
      <c r="K30" s="2"/>
    </row>
    <row r="31" spans="1:11" ht="25.5" customHeight="1">
      <c r="A31" s="30">
        <v>30</v>
      </c>
      <c r="B31" s="30"/>
      <c r="C31" s="30"/>
      <c r="D31" s="30"/>
      <c r="E31" s="30"/>
      <c r="F31" s="30"/>
      <c r="G31" s="53"/>
      <c r="H31" s="2"/>
      <c r="I31" s="2"/>
      <c r="J31" s="2"/>
      <c r="K31" s="2"/>
    </row>
    <row r="32" spans="1:11" ht="25.5" customHeight="1">
      <c r="A32" s="30">
        <v>31</v>
      </c>
      <c r="B32" s="30"/>
      <c r="C32" s="30"/>
      <c r="D32" s="30"/>
      <c r="E32" s="30"/>
      <c r="F32" s="30"/>
      <c r="G32" s="53"/>
      <c r="H32" s="2"/>
      <c r="I32" s="2"/>
      <c r="J32" s="2"/>
      <c r="K32" s="2"/>
    </row>
    <row r="33" spans="1:11" ht="25.5" customHeight="1">
      <c r="A33" s="30">
        <v>32</v>
      </c>
      <c r="B33" s="30"/>
      <c r="C33" s="30"/>
      <c r="D33" s="30"/>
      <c r="E33" s="30"/>
      <c r="F33" s="30"/>
      <c r="G33" s="53"/>
      <c r="H33" s="2"/>
      <c r="I33" s="2"/>
      <c r="J33" s="2"/>
      <c r="K33" s="2"/>
    </row>
    <row r="34" spans="1:11" ht="25.5" customHeight="1">
      <c r="A34" s="30">
        <v>33</v>
      </c>
      <c r="B34" s="30"/>
      <c r="C34" s="30"/>
      <c r="D34" s="30"/>
      <c r="E34" s="30"/>
      <c r="F34" s="30"/>
      <c r="G34" s="53"/>
      <c r="H34" s="2"/>
      <c r="I34" s="2"/>
      <c r="J34" s="2"/>
      <c r="K34" s="2"/>
    </row>
    <row r="35" spans="1:11" ht="25.5" customHeight="1">
      <c r="A35" s="30">
        <v>34</v>
      </c>
      <c r="B35" s="30"/>
      <c r="C35" s="30"/>
      <c r="D35" s="30"/>
      <c r="E35" s="30"/>
      <c r="F35" s="30"/>
      <c r="G35" s="53"/>
      <c r="H35" s="2"/>
      <c r="I35" s="2"/>
      <c r="J35" s="2"/>
      <c r="K35" s="2"/>
    </row>
    <row r="36" spans="1:11" ht="25.5" customHeight="1">
      <c r="A36" s="30">
        <v>35</v>
      </c>
      <c r="B36" s="30"/>
      <c r="C36" s="30"/>
      <c r="D36" s="30"/>
      <c r="E36" s="30"/>
      <c r="F36" s="30"/>
      <c r="G36" s="53"/>
      <c r="H36" s="2"/>
      <c r="I36" s="2"/>
      <c r="J36" s="2"/>
      <c r="K36" s="2"/>
    </row>
    <row r="37" spans="1:11" ht="25.5" customHeight="1">
      <c r="A37" s="30">
        <v>36</v>
      </c>
      <c r="B37" s="30"/>
      <c r="C37" s="30"/>
      <c r="D37" s="30"/>
      <c r="E37" s="30"/>
      <c r="F37" s="30"/>
      <c r="G37" s="53"/>
      <c r="H37" s="2"/>
      <c r="I37" s="2"/>
      <c r="J37" s="2"/>
      <c r="K37" s="2"/>
    </row>
    <row r="38" spans="1:11" ht="25.5" customHeight="1">
      <c r="A38" s="30">
        <v>37</v>
      </c>
      <c r="B38" s="30"/>
      <c r="C38" s="30"/>
      <c r="D38" s="30"/>
      <c r="E38" s="30"/>
      <c r="F38" s="30"/>
      <c r="G38" s="53"/>
      <c r="H38" s="2"/>
      <c r="I38" s="2"/>
      <c r="J38" s="2"/>
      <c r="K38" s="2"/>
    </row>
    <row r="39" spans="1:11" ht="25.5" customHeight="1">
      <c r="A39" s="30">
        <v>38</v>
      </c>
      <c r="B39" s="30"/>
      <c r="C39" s="30"/>
      <c r="D39" s="30"/>
      <c r="E39" s="30"/>
      <c r="F39" s="30"/>
      <c r="G39" s="53"/>
      <c r="H39" s="2"/>
      <c r="I39" s="2"/>
      <c r="J39" s="2"/>
      <c r="K39" s="2"/>
    </row>
    <row r="40" spans="1:11" ht="25.5" customHeight="1">
      <c r="A40" s="30">
        <v>39</v>
      </c>
      <c r="B40" s="30"/>
      <c r="C40" s="30"/>
      <c r="D40" s="30"/>
      <c r="E40" s="30"/>
      <c r="F40" s="30"/>
      <c r="G40" s="53"/>
      <c r="H40" s="2"/>
      <c r="I40" s="2"/>
      <c r="J40" s="2"/>
      <c r="K40" s="2"/>
    </row>
    <row r="41" spans="1:11" ht="25.5" customHeight="1">
      <c r="A41" s="30">
        <v>40</v>
      </c>
      <c r="B41" s="30"/>
      <c r="C41" s="30"/>
      <c r="D41" s="30"/>
      <c r="E41" s="30"/>
      <c r="F41" s="30"/>
      <c r="G41" s="53"/>
      <c r="H41" s="2"/>
      <c r="I41" s="2"/>
      <c r="J41" s="2"/>
      <c r="K41" s="2"/>
    </row>
    <row r="42" spans="1:11" ht="25.5" customHeight="1">
      <c r="A42" s="30">
        <v>41</v>
      </c>
      <c r="B42" s="30"/>
      <c r="C42" s="30"/>
      <c r="D42" s="30"/>
      <c r="E42" s="30"/>
      <c r="F42" s="30"/>
      <c r="G42" s="53"/>
      <c r="H42" s="2"/>
      <c r="I42" s="2"/>
      <c r="J42" s="2"/>
      <c r="K42" s="2"/>
    </row>
    <row r="43" spans="1:11" ht="25.5" customHeight="1">
      <c r="A43" s="30">
        <v>42</v>
      </c>
      <c r="B43" s="30"/>
      <c r="C43" s="30"/>
      <c r="D43" s="30"/>
      <c r="E43" s="30"/>
      <c r="F43" s="30"/>
      <c r="G43" s="53"/>
      <c r="H43" s="2"/>
      <c r="I43" s="2"/>
      <c r="J43" s="2"/>
      <c r="K43" s="2"/>
    </row>
    <row r="44" spans="1:11" ht="25.5" customHeight="1">
      <c r="A44" s="30">
        <v>43</v>
      </c>
      <c r="B44" s="30"/>
      <c r="C44" s="30"/>
      <c r="D44" s="30"/>
      <c r="E44" s="30"/>
      <c r="F44" s="30"/>
      <c r="G44" s="53"/>
      <c r="H44" s="2"/>
      <c r="I44" s="2"/>
      <c r="J44" s="2"/>
      <c r="K44" s="2"/>
    </row>
    <row r="45" spans="1:11" ht="25.5" customHeight="1">
      <c r="A45" s="30">
        <v>44</v>
      </c>
      <c r="B45" s="30"/>
      <c r="C45" s="30"/>
      <c r="D45" s="30"/>
      <c r="E45" s="30"/>
      <c r="F45" s="30"/>
      <c r="G45" s="53"/>
      <c r="H45" s="2"/>
      <c r="I45" s="2"/>
      <c r="J45" s="2"/>
      <c r="K45" s="2"/>
    </row>
    <row r="46" spans="1:11" ht="25.5" customHeight="1">
      <c r="A46" s="30">
        <v>45</v>
      </c>
      <c r="B46" s="30"/>
      <c r="C46" s="30"/>
      <c r="D46" s="30"/>
      <c r="E46" s="30"/>
      <c r="F46" s="30"/>
      <c r="G46" s="53"/>
      <c r="H46" s="2"/>
      <c r="I46" s="2"/>
      <c r="J46" s="2"/>
      <c r="K46" s="2"/>
    </row>
    <row r="47" spans="1:11" ht="25.5" customHeight="1">
      <c r="A47" s="30">
        <v>46</v>
      </c>
      <c r="B47" s="30"/>
      <c r="C47" s="30"/>
      <c r="D47" s="30"/>
      <c r="E47" s="30"/>
      <c r="F47" s="30"/>
      <c r="G47" s="53"/>
      <c r="H47" s="2"/>
      <c r="I47" s="2"/>
      <c r="J47" s="2"/>
      <c r="K47" s="2"/>
    </row>
    <row r="48" spans="1:11" ht="25.5" customHeight="1">
      <c r="A48" s="30">
        <v>47</v>
      </c>
      <c r="B48" s="30"/>
      <c r="C48" s="30"/>
      <c r="D48" s="30"/>
      <c r="E48" s="30"/>
      <c r="F48" s="30"/>
      <c r="G48" s="53"/>
      <c r="H48" s="2"/>
      <c r="I48" s="2"/>
      <c r="J48" s="2"/>
      <c r="K48" s="2"/>
    </row>
    <row r="49" spans="1:11" ht="25.5" customHeight="1">
      <c r="A49" s="30">
        <v>48</v>
      </c>
      <c r="B49" s="30"/>
      <c r="C49" s="30"/>
      <c r="D49" s="30"/>
      <c r="E49" s="30"/>
      <c r="F49" s="30"/>
      <c r="G49" s="53"/>
      <c r="H49" s="2"/>
      <c r="I49" s="2"/>
      <c r="J49" s="2"/>
      <c r="K49" s="2"/>
    </row>
    <row r="50" spans="1:11" ht="25.5" customHeight="1">
      <c r="A50" s="30">
        <v>49</v>
      </c>
      <c r="B50" s="30"/>
      <c r="C50" s="30"/>
      <c r="D50" s="30"/>
      <c r="E50" s="30"/>
      <c r="F50" s="30"/>
      <c r="G50" s="53"/>
      <c r="H50" s="2"/>
      <c r="I50" s="2"/>
      <c r="J50" s="2"/>
      <c r="K50" s="2"/>
    </row>
    <row r="51" spans="1:11" ht="25.5" customHeight="1">
      <c r="A51" s="30">
        <v>50</v>
      </c>
      <c r="B51" s="30"/>
      <c r="C51" s="30"/>
      <c r="D51" s="30"/>
      <c r="E51" s="30"/>
      <c r="F51" s="30"/>
      <c r="G51" s="53"/>
      <c r="H51" s="2"/>
      <c r="I51" s="2"/>
      <c r="J51" s="2"/>
      <c r="K51" s="2"/>
    </row>
    <row r="52" spans="1:11" ht="25.5" customHeight="1">
      <c r="A52" s="30">
        <v>51</v>
      </c>
      <c r="B52" s="30"/>
      <c r="C52" s="30"/>
      <c r="D52" s="30"/>
      <c r="E52" s="30"/>
      <c r="F52" s="30"/>
      <c r="G52" s="53"/>
      <c r="H52" s="2"/>
      <c r="I52" s="2"/>
      <c r="J52" s="2"/>
      <c r="K52" s="2"/>
    </row>
    <row r="53" spans="1:11" ht="25.5" customHeight="1">
      <c r="A53" s="30">
        <v>52</v>
      </c>
      <c r="B53" s="30"/>
      <c r="C53" s="30"/>
      <c r="D53" s="30"/>
      <c r="E53" s="30"/>
      <c r="F53" s="30"/>
      <c r="G53" s="53"/>
      <c r="H53" s="2"/>
      <c r="I53" s="2"/>
      <c r="J53" s="2"/>
      <c r="K53" s="2"/>
    </row>
    <row r="54" spans="1:11" ht="25.5" customHeight="1">
      <c r="A54" s="30">
        <v>53</v>
      </c>
      <c r="B54" s="30"/>
      <c r="C54" s="30"/>
      <c r="D54" s="30"/>
      <c r="E54" s="30"/>
      <c r="F54" s="30"/>
      <c r="G54" s="53"/>
      <c r="H54" s="2"/>
      <c r="I54" s="2"/>
      <c r="J54" s="2"/>
      <c r="K54" s="2"/>
    </row>
    <row r="55" spans="1:11" ht="25.5" customHeight="1">
      <c r="A55" s="30">
        <v>54</v>
      </c>
      <c r="B55" s="30"/>
      <c r="C55" s="30"/>
      <c r="D55" s="30"/>
      <c r="E55" s="30"/>
      <c r="F55" s="30"/>
      <c r="G55" s="53"/>
      <c r="H55" s="2"/>
      <c r="I55" s="2"/>
      <c r="J55" s="2"/>
      <c r="K55" s="2"/>
    </row>
    <row r="56" spans="1:11" ht="25.5" customHeight="1">
      <c r="A56" s="30">
        <v>55</v>
      </c>
      <c r="B56" s="30"/>
      <c r="C56" s="30"/>
      <c r="D56" s="30"/>
      <c r="E56" s="30"/>
      <c r="F56" s="30"/>
      <c r="G56" s="53"/>
      <c r="H56" s="2"/>
      <c r="I56" s="2"/>
      <c r="J56" s="2"/>
      <c r="K56" s="2"/>
    </row>
    <row r="57" spans="1:11" ht="25.5" customHeight="1">
      <c r="A57" s="30">
        <v>56</v>
      </c>
      <c r="B57" s="30"/>
      <c r="C57" s="30"/>
      <c r="D57" s="30"/>
      <c r="E57" s="30"/>
      <c r="F57" s="30"/>
      <c r="G57" s="53"/>
      <c r="H57" s="2"/>
      <c r="I57" s="2"/>
      <c r="J57" s="2"/>
      <c r="K57" s="2"/>
    </row>
    <row r="58" spans="1:11" ht="25.5" customHeight="1">
      <c r="A58" s="30">
        <v>57</v>
      </c>
      <c r="B58" s="30"/>
      <c r="C58" s="30"/>
      <c r="D58" s="30"/>
      <c r="E58" s="30"/>
      <c r="F58" s="30"/>
      <c r="G58" s="53"/>
      <c r="H58" s="2"/>
      <c r="I58" s="2"/>
      <c r="J58" s="2"/>
      <c r="K58" s="2"/>
    </row>
    <row r="59" spans="1:11" ht="25.5" customHeight="1">
      <c r="A59" s="30">
        <v>58</v>
      </c>
      <c r="B59" s="30"/>
      <c r="C59" s="30"/>
      <c r="D59" s="30"/>
      <c r="E59" s="30"/>
      <c r="F59" s="30"/>
      <c r="G59" s="53"/>
      <c r="H59" s="2"/>
      <c r="I59" s="2"/>
      <c r="J59" s="2"/>
      <c r="K59" s="2"/>
    </row>
    <row r="60" spans="1:11" ht="25.5" customHeight="1">
      <c r="A60" s="30">
        <v>59</v>
      </c>
      <c r="B60" s="30"/>
      <c r="C60" s="30"/>
      <c r="D60" s="30"/>
      <c r="E60" s="30"/>
      <c r="F60" s="30"/>
      <c r="G60" s="53"/>
      <c r="H60" s="2"/>
      <c r="I60" s="2"/>
      <c r="J60" s="2"/>
      <c r="K60" s="2"/>
    </row>
    <row r="61" spans="1:11" ht="25.5" customHeight="1">
      <c r="A61" s="30">
        <v>60</v>
      </c>
      <c r="B61" s="30"/>
      <c r="C61" s="30"/>
      <c r="D61" s="30"/>
      <c r="E61" s="30"/>
      <c r="F61" s="30"/>
      <c r="G61" s="53"/>
      <c r="H61" s="2"/>
      <c r="I61" s="2"/>
      <c r="J61" s="2"/>
      <c r="K61" s="2"/>
    </row>
    <row r="62" spans="1:11" ht="25.5" customHeight="1">
      <c r="A62" s="30">
        <v>61</v>
      </c>
      <c r="B62" s="30"/>
      <c r="C62" s="30"/>
      <c r="D62" s="30"/>
      <c r="E62" s="30"/>
      <c r="F62" s="30"/>
      <c r="G62" s="53"/>
      <c r="H62" s="2"/>
      <c r="I62" s="2"/>
      <c r="J62" s="2"/>
      <c r="K62" s="2"/>
    </row>
    <row r="63" spans="1:11" ht="25.5" customHeight="1">
      <c r="A63" s="30">
        <v>62</v>
      </c>
      <c r="B63" s="30"/>
      <c r="C63" s="30"/>
      <c r="D63" s="30"/>
      <c r="E63" s="30"/>
      <c r="F63" s="30"/>
      <c r="G63" s="53"/>
      <c r="H63" s="2"/>
      <c r="I63" s="2"/>
      <c r="J63" s="2"/>
      <c r="K63" s="2"/>
    </row>
    <row r="64" spans="1:11" ht="25.5" customHeight="1">
      <c r="A64" s="30">
        <v>63</v>
      </c>
      <c r="B64" s="30"/>
      <c r="C64" s="30"/>
      <c r="D64" s="30"/>
      <c r="E64" s="30"/>
      <c r="F64" s="30"/>
      <c r="G64" s="53"/>
      <c r="H64" s="2"/>
      <c r="I64" s="2"/>
      <c r="J64" s="2"/>
      <c r="K64" s="2"/>
    </row>
    <row r="65" spans="1:11" ht="25.5" customHeight="1">
      <c r="A65" s="30">
        <v>64</v>
      </c>
      <c r="B65" s="30"/>
      <c r="C65" s="30"/>
      <c r="D65" s="30"/>
      <c r="E65" s="30"/>
      <c r="F65" s="30"/>
      <c r="G65" s="53"/>
      <c r="H65" s="2"/>
      <c r="I65" s="2"/>
      <c r="J65" s="2"/>
      <c r="K65" s="2"/>
    </row>
    <row r="66" spans="1:11" ht="25.5" customHeight="1">
      <c r="A66" s="30">
        <v>65</v>
      </c>
      <c r="B66" s="30"/>
      <c r="C66" s="30"/>
      <c r="D66" s="30"/>
      <c r="E66" s="30"/>
      <c r="F66" s="30"/>
      <c r="G66" s="53"/>
      <c r="H66" s="2"/>
      <c r="I66" s="2"/>
      <c r="J66" s="2"/>
      <c r="K66" s="2"/>
    </row>
    <row r="67" spans="1:11" ht="25.5" customHeight="1">
      <c r="A67" s="30">
        <v>66</v>
      </c>
      <c r="B67" s="30"/>
      <c r="C67" s="30"/>
      <c r="D67" s="30"/>
      <c r="E67" s="30"/>
      <c r="F67" s="30"/>
      <c r="G67" s="53"/>
      <c r="H67" s="2"/>
      <c r="I67" s="2"/>
      <c r="J67" s="2"/>
      <c r="K67" s="2"/>
    </row>
    <row r="68" spans="1:11" ht="25.5" customHeight="1">
      <c r="A68" s="30">
        <v>67</v>
      </c>
      <c r="B68" s="30"/>
      <c r="C68" s="30"/>
      <c r="D68" s="30"/>
      <c r="E68" s="30"/>
      <c r="F68" s="30"/>
      <c r="G68" s="53"/>
      <c r="H68" s="2"/>
      <c r="I68" s="2"/>
      <c r="J68" s="2"/>
      <c r="K68" s="2"/>
    </row>
    <row r="69" spans="1:11" ht="25.5" customHeight="1">
      <c r="A69" s="30">
        <v>68</v>
      </c>
      <c r="B69" s="30"/>
      <c r="C69" s="30"/>
      <c r="D69" s="30"/>
      <c r="E69" s="30"/>
      <c r="F69" s="30"/>
      <c r="G69" s="53"/>
      <c r="H69" s="2"/>
      <c r="I69" s="2"/>
      <c r="J69" s="2"/>
      <c r="K69" s="2"/>
    </row>
    <row r="70" spans="1:11" ht="25.5" customHeight="1">
      <c r="A70" s="30">
        <v>69</v>
      </c>
      <c r="B70" s="30"/>
      <c r="C70" s="30"/>
      <c r="D70" s="30"/>
      <c r="E70" s="30"/>
      <c r="F70" s="30"/>
      <c r="G70" s="53"/>
      <c r="H70" s="2"/>
      <c r="I70" s="2"/>
      <c r="J70" s="2"/>
      <c r="K70" s="2"/>
    </row>
    <row r="71" spans="1:11" ht="25.5" customHeight="1">
      <c r="A71" s="30">
        <v>70</v>
      </c>
      <c r="B71" s="30"/>
      <c r="C71" s="30"/>
      <c r="D71" s="30"/>
      <c r="E71" s="30"/>
      <c r="F71" s="30"/>
      <c r="G71" s="53"/>
      <c r="H71" s="2"/>
      <c r="I71" s="2"/>
      <c r="J71" s="2"/>
      <c r="K71" s="2"/>
    </row>
    <row r="72" spans="1:11" ht="25.5" customHeight="1">
      <c r="A72" s="30">
        <v>71</v>
      </c>
      <c r="B72" s="30"/>
      <c r="C72" s="30"/>
      <c r="D72" s="30"/>
      <c r="E72" s="30"/>
      <c r="F72" s="30"/>
      <c r="G72" s="53"/>
      <c r="H72" s="2"/>
      <c r="I72" s="2"/>
      <c r="J72" s="2"/>
      <c r="K72" s="2"/>
    </row>
    <row r="73" spans="1:11" ht="25.5" customHeight="1">
      <c r="A73" s="30">
        <v>72</v>
      </c>
      <c r="B73" s="30"/>
      <c r="C73" s="30"/>
      <c r="D73" s="30"/>
      <c r="E73" s="30"/>
      <c r="F73" s="30"/>
      <c r="G73" s="53"/>
      <c r="H73" s="2"/>
      <c r="I73" s="2"/>
      <c r="J73" s="2"/>
      <c r="K73" s="2"/>
    </row>
    <row r="74" spans="1:11" ht="25.5" customHeight="1">
      <c r="A74" s="30">
        <v>73</v>
      </c>
      <c r="B74" s="30"/>
      <c r="C74" s="30"/>
      <c r="D74" s="30"/>
      <c r="E74" s="30"/>
      <c r="F74" s="30"/>
      <c r="G74" s="53"/>
      <c r="H74" s="2"/>
      <c r="I74" s="2"/>
      <c r="J74" s="2"/>
      <c r="K74" s="2"/>
    </row>
    <row r="75" spans="1:11" ht="25.5" customHeight="1">
      <c r="A75" s="30">
        <v>74</v>
      </c>
      <c r="B75" s="30"/>
      <c r="C75" s="30"/>
      <c r="D75" s="30"/>
      <c r="E75" s="30"/>
      <c r="F75" s="30"/>
      <c r="G75" s="53"/>
      <c r="H75" s="2"/>
      <c r="I75" s="2"/>
      <c r="J75" s="2"/>
      <c r="K75" s="2"/>
    </row>
    <row r="76" spans="1:11" ht="25.5" customHeight="1">
      <c r="A76" s="30">
        <v>75</v>
      </c>
      <c r="B76" s="30"/>
      <c r="C76" s="30"/>
      <c r="D76" s="30"/>
      <c r="E76" s="30"/>
      <c r="F76" s="30"/>
      <c r="G76" s="53"/>
      <c r="H76" s="2"/>
      <c r="I76" s="2"/>
      <c r="J76" s="2"/>
      <c r="K76" s="2"/>
    </row>
    <row r="77" spans="1:11" ht="25.5" customHeight="1">
      <c r="A77" s="30">
        <v>76</v>
      </c>
      <c r="B77" s="30"/>
      <c r="C77" s="30"/>
      <c r="D77" s="30"/>
      <c r="E77" s="30"/>
      <c r="F77" s="30"/>
      <c r="G77" s="53"/>
      <c r="H77" s="2"/>
      <c r="I77" s="2"/>
      <c r="J77" s="2"/>
      <c r="K77" s="2"/>
    </row>
    <row r="78" spans="1:11" ht="25.5" customHeight="1">
      <c r="A78" s="30">
        <v>77</v>
      </c>
      <c r="B78" s="30"/>
      <c r="C78" s="30"/>
      <c r="D78" s="30"/>
      <c r="E78" s="30"/>
      <c r="F78" s="30"/>
      <c r="G78" s="53"/>
      <c r="H78" s="2"/>
      <c r="I78" s="2"/>
      <c r="J78" s="2"/>
      <c r="K78" s="2"/>
    </row>
    <row r="79" spans="1:11" ht="25.5" customHeight="1">
      <c r="A79" s="30">
        <v>78</v>
      </c>
      <c r="B79" s="30"/>
      <c r="C79" s="30"/>
      <c r="D79" s="30"/>
      <c r="E79" s="30"/>
      <c r="F79" s="30"/>
      <c r="G79" s="53"/>
      <c r="H79" s="2"/>
      <c r="I79" s="2"/>
      <c r="J79" s="2"/>
      <c r="K79" s="2"/>
    </row>
    <row r="80" spans="1:11" ht="25.5" customHeight="1">
      <c r="A80" s="30">
        <v>79</v>
      </c>
      <c r="B80" s="30"/>
      <c r="C80" s="30"/>
      <c r="D80" s="30"/>
      <c r="E80" s="30"/>
      <c r="F80" s="30"/>
      <c r="G80" s="53"/>
      <c r="H80" s="2"/>
      <c r="I80" s="2"/>
      <c r="J80" s="2"/>
      <c r="K80" s="2"/>
    </row>
    <row r="81" spans="1:11" ht="25.5" customHeight="1">
      <c r="A81" s="30">
        <v>80</v>
      </c>
      <c r="B81" s="30"/>
      <c r="C81" s="30"/>
      <c r="D81" s="30"/>
      <c r="E81" s="30"/>
      <c r="F81" s="30"/>
      <c r="G81" s="53"/>
      <c r="H81" s="2"/>
      <c r="I81" s="2"/>
      <c r="J81" s="2"/>
      <c r="K81" s="2"/>
    </row>
    <row r="82" spans="1:11" ht="25.5" customHeight="1">
      <c r="A82" s="30">
        <v>81</v>
      </c>
      <c r="B82" s="30"/>
      <c r="C82" s="30"/>
      <c r="D82" s="30"/>
      <c r="E82" s="30"/>
      <c r="F82" s="30"/>
      <c r="G82" s="53"/>
      <c r="H82" s="2"/>
      <c r="I82" s="2"/>
      <c r="J82" s="2"/>
      <c r="K82" s="2"/>
    </row>
    <row r="83" spans="1:11" ht="25.5" customHeight="1">
      <c r="A83" s="30">
        <v>82</v>
      </c>
      <c r="B83" s="30"/>
      <c r="C83" s="30"/>
      <c r="D83" s="30"/>
      <c r="E83" s="30"/>
      <c r="F83" s="30"/>
      <c r="G83" s="53"/>
      <c r="H83" s="2"/>
      <c r="I83" s="2"/>
      <c r="J83" s="2"/>
      <c r="K83" s="2"/>
    </row>
    <row r="84" spans="1:11" ht="25.5" customHeight="1">
      <c r="A84" s="30">
        <v>83</v>
      </c>
      <c r="B84" s="30"/>
      <c r="C84" s="30"/>
      <c r="D84" s="30"/>
      <c r="E84" s="30"/>
      <c r="F84" s="30"/>
      <c r="G84" s="53"/>
      <c r="H84" s="2"/>
      <c r="I84" s="2"/>
      <c r="J84" s="2"/>
      <c r="K84" s="2"/>
    </row>
    <row r="85" spans="1:11" ht="25.5" customHeight="1">
      <c r="A85" s="30">
        <v>84</v>
      </c>
      <c r="B85" s="30"/>
      <c r="C85" s="30"/>
      <c r="D85" s="30"/>
      <c r="E85" s="30"/>
      <c r="F85" s="30"/>
      <c r="G85" s="53"/>
      <c r="H85" s="2"/>
      <c r="I85" s="2"/>
      <c r="J85" s="2"/>
      <c r="K85" s="2"/>
    </row>
    <row r="86" spans="1:11" ht="25.5" customHeight="1">
      <c r="A86" s="30">
        <v>85</v>
      </c>
      <c r="B86" s="30"/>
      <c r="C86" s="30"/>
      <c r="D86" s="30"/>
      <c r="E86" s="30"/>
      <c r="F86" s="30"/>
      <c r="G86" s="53"/>
      <c r="H86" s="2"/>
      <c r="I86" s="2"/>
      <c r="J86" s="2"/>
      <c r="K86" s="2"/>
    </row>
    <row r="87" spans="1:11" ht="25.5" customHeight="1">
      <c r="A87" s="30">
        <v>86</v>
      </c>
      <c r="B87" s="30"/>
      <c r="C87" s="30"/>
      <c r="D87" s="30"/>
      <c r="E87" s="30"/>
      <c r="F87" s="30"/>
      <c r="G87" s="53"/>
      <c r="H87" s="2"/>
      <c r="I87" s="2"/>
      <c r="J87" s="2"/>
      <c r="K87" s="2"/>
    </row>
    <row r="88" spans="1:11" ht="25.5" customHeight="1">
      <c r="A88" s="30">
        <v>87</v>
      </c>
      <c r="B88" s="30"/>
      <c r="C88" s="30"/>
      <c r="D88" s="30"/>
      <c r="E88" s="30"/>
      <c r="F88" s="30"/>
      <c r="G88" s="53"/>
      <c r="H88" s="2"/>
      <c r="I88" s="2"/>
      <c r="J88" s="2"/>
      <c r="K88" s="2"/>
    </row>
    <row r="89" spans="1:11" ht="25.5" customHeight="1">
      <c r="A89" s="30">
        <v>88</v>
      </c>
      <c r="B89" s="30"/>
      <c r="C89" s="30"/>
      <c r="D89" s="30"/>
      <c r="E89" s="30"/>
      <c r="F89" s="30"/>
      <c r="G89" s="53"/>
      <c r="H89" s="2"/>
      <c r="I89" s="2"/>
      <c r="J89" s="2"/>
      <c r="K89" s="2"/>
    </row>
    <row r="90" spans="1:11" ht="25.5" customHeight="1">
      <c r="A90" s="30">
        <v>89</v>
      </c>
      <c r="B90" s="30"/>
      <c r="C90" s="30"/>
      <c r="D90" s="30"/>
      <c r="E90" s="30"/>
      <c r="F90" s="30"/>
      <c r="G90" s="53"/>
      <c r="H90" s="2"/>
      <c r="I90" s="2"/>
      <c r="J90" s="2"/>
      <c r="K90" s="2"/>
    </row>
    <row r="91" spans="1:11" ht="25.5" customHeight="1">
      <c r="A91" s="30">
        <v>90</v>
      </c>
      <c r="B91" s="30"/>
      <c r="C91" s="30"/>
      <c r="D91" s="30"/>
      <c r="E91" s="30"/>
      <c r="F91" s="30"/>
      <c r="G91" s="53"/>
      <c r="H91" s="2"/>
      <c r="I91" s="2"/>
      <c r="J91" s="2"/>
      <c r="K91" s="2"/>
    </row>
    <row r="92" spans="1:11" ht="25.5" customHeight="1">
      <c r="A92" s="30">
        <v>91</v>
      </c>
      <c r="B92" s="30"/>
      <c r="C92" s="30"/>
      <c r="D92" s="30"/>
      <c r="E92" s="30"/>
      <c r="F92" s="30"/>
      <c r="G92" s="53"/>
      <c r="H92" s="2"/>
      <c r="I92" s="2"/>
      <c r="J92" s="2"/>
      <c r="K92" s="2"/>
    </row>
    <row r="93" spans="1:11" ht="25.5" customHeight="1">
      <c r="A93" s="30">
        <v>92</v>
      </c>
      <c r="B93" s="30"/>
      <c r="C93" s="30"/>
      <c r="D93" s="30"/>
      <c r="E93" s="30"/>
      <c r="F93" s="30"/>
      <c r="G93" s="53"/>
      <c r="H93" s="2"/>
      <c r="I93" s="2"/>
      <c r="J93" s="2"/>
      <c r="K93" s="2"/>
    </row>
    <row r="94" spans="1:11" ht="25.5" customHeight="1">
      <c r="A94" s="30">
        <v>93</v>
      </c>
      <c r="B94" s="30"/>
      <c r="C94" s="30"/>
      <c r="D94" s="30"/>
      <c r="E94" s="30"/>
      <c r="F94" s="30"/>
      <c r="G94" s="53"/>
      <c r="H94" s="2"/>
      <c r="I94" s="2"/>
      <c r="J94" s="2"/>
      <c r="K94" s="2"/>
    </row>
    <row r="95" spans="1:11" ht="25.5" customHeight="1">
      <c r="A95" s="30">
        <v>94</v>
      </c>
      <c r="B95" s="30"/>
      <c r="C95" s="30"/>
      <c r="D95" s="30"/>
      <c r="E95" s="30"/>
      <c r="F95" s="30"/>
      <c r="G95" s="53"/>
      <c r="H95" s="2"/>
      <c r="I95" s="2"/>
      <c r="J95" s="2"/>
      <c r="K95" s="2"/>
    </row>
    <row r="96" spans="1:11" ht="25.5" customHeight="1">
      <c r="A96" s="30">
        <v>95</v>
      </c>
      <c r="B96" s="30"/>
      <c r="C96" s="30"/>
      <c r="D96" s="30"/>
      <c r="E96" s="30"/>
      <c r="F96" s="30"/>
      <c r="G96" s="53"/>
      <c r="H96" s="2"/>
      <c r="I96" s="2"/>
      <c r="J96" s="2"/>
      <c r="K96" s="2"/>
    </row>
    <row r="97" spans="1:11" ht="25.5" customHeight="1">
      <c r="A97" s="30">
        <v>96</v>
      </c>
      <c r="B97" s="30"/>
      <c r="C97" s="30"/>
      <c r="D97" s="30"/>
      <c r="E97" s="30"/>
      <c r="F97" s="30"/>
      <c r="G97" s="53"/>
      <c r="H97" s="2"/>
      <c r="I97" s="2"/>
      <c r="J97" s="2"/>
      <c r="K97" s="2"/>
    </row>
    <row r="98" spans="1:11" ht="25.5" customHeight="1">
      <c r="A98" s="30">
        <v>97</v>
      </c>
      <c r="B98" s="30"/>
      <c r="C98" s="30"/>
      <c r="D98" s="30"/>
      <c r="E98" s="30"/>
      <c r="F98" s="30"/>
      <c r="G98" s="53"/>
      <c r="H98" s="2"/>
      <c r="I98" s="2"/>
      <c r="J98" s="2"/>
      <c r="K98" s="2"/>
    </row>
    <row r="99" spans="1:11" ht="25.5" customHeight="1">
      <c r="A99" s="30">
        <v>98</v>
      </c>
      <c r="B99" s="30"/>
      <c r="C99" s="30"/>
      <c r="D99" s="30"/>
      <c r="E99" s="30"/>
      <c r="F99" s="30"/>
      <c r="G99" s="53"/>
      <c r="H99" s="2"/>
      <c r="I99" s="2"/>
      <c r="J99" s="2"/>
      <c r="K99" s="2"/>
    </row>
    <row r="100" spans="1:11" ht="25.5" customHeight="1">
      <c r="A100" s="30">
        <v>99</v>
      </c>
      <c r="B100" s="30"/>
      <c r="C100" s="30"/>
      <c r="D100" s="30"/>
      <c r="E100" s="30"/>
      <c r="F100" s="30"/>
      <c r="G100" s="53"/>
      <c r="H100" s="2"/>
      <c r="I100" s="2"/>
      <c r="J100" s="2"/>
      <c r="K100" s="2"/>
    </row>
    <row r="101" spans="1:11" ht="25.5" customHeight="1">
      <c r="A101" s="30">
        <v>100</v>
      </c>
      <c r="B101" s="30"/>
      <c r="C101" s="30"/>
      <c r="D101" s="30"/>
      <c r="E101" s="30"/>
      <c r="F101" s="30"/>
      <c r="G101" s="53"/>
      <c r="H101" s="2"/>
      <c r="I101" s="2"/>
      <c r="J101" s="2"/>
      <c r="K101" s="2"/>
    </row>
    <row r="102" spans="1:11" ht="25.5" customHeight="1">
      <c r="A102" s="30">
        <v>101</v>
      </c>
      <c r="B102" s="30"/>
      <c r="C102" s="30"/>
      <c r="D102" s="30"/>
      <c r="E102" s="30"/>
      <c r="F102" s="30"/>
      <c r="G102" s="53"/>
      <c r="H102" s="2"/>
      <c r="I102" s="2"/>
      <c r="J102" s="2"/>
      <c r="K102" s="2"/>
    </row>
    <row r="103" spans="1:11" ht="25.5" customHeight="1">
      <c r="A103" s="30">
        <v>102</v>
      </c>
      <c r="B103" s="30"/>
      <c r="C103" s="30"/>
      <c r="D103" s="30"/>
      <c r="E103" s="30"/>
      <c r="F103" s="30"/>
      <c r="G103" s="53"/>
      <c r="H103" s="2"/>
      <c r="I103" s="2"/>
      <c r="J103" s="2"/>
      <c r="K103" s="2"/>
    </row>
    <row r="104" spans="1:11" ht="25.5" customHeight="1">
      <c r="A104" s="30">
        <v>103</v>
      </c>
      <c r="B104" s="30"/>
      <c r="C104" s="30"/>
      <c r="D104" s="30"/>
      <c r="E104" s="30"/>
      <c r="F104" s="30"/>
      <c r="G104" s="53"/>
      <c r="H104" s="2"/>
      <c r="I104" s="2"/>
      <c r="J104" s="2"/>
      <c r="K104" s="2"/>
    </row>
    <row r="105" spans="1:11" ht="25.5" customHeight="1">
      <c r="A105" s="30">
        <v>104</v>
      </c>
      <c r="B105" s="30"/>
      <c r="C105" s="30"/>
      <c r="D105" s="30"/>
      <c r="E105" s="30"/>
      <c r="F105" s="30"/>
      <c r="G105" s="53"/>
      <c r="H105" s="2"/>
      <c r="I105" s="2"/>
      <c r="J105" s="2"/>
      <c r="K105" s="2"/>
    </row>
    <row r="106" spans="1:11" ht="25.5" customHeight="1">
      <c r="A106" s="30">
        <v>105</v>
      </c>
      <c r="B106" s="30"/>
      <c r="C106" s="30"/>
      <c r="D106" s="30"/>
      <c r="E106" s="30"/>
      <c r="F106" s="30"/>
      <c r="G106" s="53"/>
      <c r="H106" s="2"/>
      <c r="I106" s="2"/>
      <c r="J106" s="2"/>
      <c r="K106" s="2"/>
    </row>
    <row r="107" spans="1:11" ht="25.5" customHeight="1">
      <c r="A107" s="30">
        <v>106</v>
      </c>
      <c r="B107" s="30"/>
      <c r="C107" s="30"/>
      <c r="D107" s="30"/>
      <c r="E107" s="30"/>
      <c r="F107" s="30"/>
      <c r="G107" s="53"/>
      <c r="H107" s="2"/>
      <c r="I107" s="2"/>
      <c r="J107" s="2"/>
      <c r="K107" s="2"/>
    </row>
    <row r="108" spans="1:11" ht="25.5" customHeight="1">
      <c r="A108" s="30">
        <v>107</v>
      </c>
      <c r="B108" s="30"/>
      <c r="C108" s="30"/>
      <c r="D108" s="30"/>
      <c r="E108" s="30"/>
      <c r="F108" s="30"/>
      <c r="G108" s="53"/>
      <c r="H108" s="2"/>
      <c r="I108" s="2"/>
      <c r="J108" s="2"/>
      <c r="K108" s="2"/>
    </row>
    <row r="109" spans="1:11" ht="25.5" customHeight="1">
      <c r="A109" s="30">
        <v>108</v>
      </c>
      <c r="B109" s="30"/>
      <c r="C109" s="30"/>
      <c r="D109" s="30"/>
      <c r="E109" s="30"/>
      <c r="F109" s="30"/>
      <c r="G109" s="53"/>
      <c r="H109" s="2"/>
      <c r="I109" s="2"/>
      <c r="J109" s="2"/>
      <c r="K109" s="2"/>
    </row>
    <row r="110" spans="1:11" ht="25.5" customHeight="1">
      <c r="A110" s="30">
        <v>109</v>
      </c>
      <c r="B110" s="30"/>
      <c r="C110" s="30"/>
      <c r="D110" s="30"/>
      <c r="E110" s="30"/>
      <c r="F110" s="30"/>
      <c r="G110" s="53"/>
      <c r="H110" s="2"/>
      <c r="I110" s="2"/>
      <c r="J110" s="2"/>
      <c r="K110" s="2"/>
    </row>
    <row r="111" spans="1:11" ht="25.5" customHeight="1">
      <c r="A111" s="30">
        <v>110</v>
      </c>
      <c r="B111" s="30"/>
      <c r="C111" s="30"/>
      <c r="D111" s="30"/>
      <c r="E111" s="30"/>
      <c r="F111" s="30"/>
      <c r="G111" s="53"/>
      <c r="H111" s="2"/>
      <c r="I111" s="2"/>
      <c r="J111" s="2"/>
      <c r="K111" s="2"/>
    </row>
    <row r="112" spans="1:11" ht="25.5" customHeight="1">
      <c r="A112" s="30">
        <v>111</v>
      </c>
      <c r="B112" s="30"/>
      <c r="C112" s="30"/>
      <c r="D112" s="30"/>
      <c r="E112" s="30"/>
      <c r="F112" s="30"/>
      <c r="G112" s="53"/>
      <c r="H112" s="2"/>
      <c r="I112" s="2"/>
      <c r="J112" s="2"/>
      <c r="K112" s="2"/>
    </row>
    <row r="113" spans="1:11" ht="25.5" customHeight="1">
      <c r="A113" s="30">
        <v>112</v>
      </c>
      <c r="B113" s="30"/>
      <c r="C113" s="30"/>
      <c r="D113" s="30"/>
      <c r="E113" s="30"/>
      <c r="F113" s="30"/>
      <c r="G113" s="53"/>
      <c r="H113" s="2"/>
      <c r="I113" s="2"/>
      <c r="J113" s="2"/>
      <c r="K113" s="2"/>
    </row>
    <row r="114" spans="1:11" ht="25.5" customHeight="1">
      <c r="A114" s="30">
        <v>113</v>
      </c>
      <c r="B114" s="30"/>
      <c r="C114" s="30"/>
      <c r="D114" s="30"/>
      <c r="E114" s="30"/>
      <c r="F114" s="30"/>
      <c r="G114" s="53"/>
      <c r="H114" s="2"/>
      <c r="I114" s="2"/>
      <c r="J114" s="2"/>
      <c r="K114" s="2"/>
    </row>
    <row r="115" spans="1:11" ht="25.5" customHeight="1">
      <c r="A115" s="30">
        <v>114</v>
      </c>
      <c r="B115" s="30"/>
      <c r="C115" s="30"/>
      <c r="D115" s="30"/>
      <c r="E115" s="30"/>
      <c r="F115" s="30"/>
      <c r="G115" s="53"/>
      <c r="H115" s="2"/>
      <c r="I115" s="2"/>
      <c r="J115" s="2"/>
      <c r="K115" s="2"/>
    </row>
    <row r="116" spans="1:11" ht="25.5" customHeight="1">
      <c r="A116" s="30">
        <v>115</v>
      </c>
      <c r="B116" s="30"/>
      <c r="C116" s="30"/>
      <c r="D116" s="30"/>
      <c r="E116" s="30"/>
      <c r="F116" s="30"/>
      <c r="G116" s="53"/>
      <c r="H116" s="2"/>
      <c r="I116" s="2"/>
      <c r="J116" s="2"/>
      <c r="K116" s="2"/>
    </row>
    <row r="117" spans="1:11" ht="25.5" customHeight="1">
      <c r="A117" s="30">
        <v>116</v>
      </c>
      <c r="B117" s="30"/>
      <c r="C117" s="30"/>
      <c r="D117" s="30"/>
      <c r="E117" s="30"/>
      <c r="F117" s="30"/>
      <c r="G117" s="53"/>
      <c r="H117" s="2"/>
      <c r="I117" s="2"/>
      <c r="J117" s="2"/>
      <c r="K117" s="2"/>
    </row>
    <row r="118" spans="1:11" ht="25.5" customHeight="1">
      <c r="A118" s="30">
        <v>117</v>
      </c>
      <c r="B118" s="30"/>
      <c r="C118" s="30"/>
      <c r="D118" s="30"/>
      <c r="E118" s="30"/>
      <c r="F118" s="30"/>
      <c r="G118" s="53"/>
      <c r="H118" s="2"/>
      <c r="I118" s="2"/>
      <c r="J118" s="2"/>
      <c r="K118" s="2"/>
    </row>
    <row r="119" spans="1:11" ht="25.5" customHeight="1">
      <c r="A119" s="30">
        <v>118</v>
      </c>
      <c r="B119" s="30"/>
      <c r="C119" s="30"/>
      <c r="D119" s="30"/>
      <c r="E119" s="30"/>
      <c r="F119" s="30"/>
      <c r="G119" s="53"/>
      <c r="H119" s="2"/>
      <c r="I119" s="2"/>
      <c r="J119" s="2"/>
      <c r="K119" s="2"/>
    </row>
    <row r="120" spans="1:11" ht="25.5" customHeight="1">
      <c r="A120" s="30">
        <v>119</v>
      </c>
      <c r="B120" s="30"/>
      <c r="C120" s="30"/>
      <c r="D120" s="30"/>
      <c r="E120" s="30"/>
      <c r="F120" s="30"/>
      <c r="G120" s="53"/>
      <c r="H120" s="2"/>
      <c r="I120" s="2"/>
      <c r="J120" s="2"/>
      <c r="K120" s="2"/>
    </row>
    <row r="121" spans="1:11" ht="25.5" customHeight="1">
      <c r="A121" s="30">
        <v>120</v>
      </c>
      <c r="B121" s="30"/>
      <c r="C121" s="30"/>
      <c r="D121" s="30"/>
      <c r="E121" s="30"/>
      <c r="F121" s="30"/>
      <c r="G121" s="53"/>
      <c r="H121" s="2"/>
      <c r="I121" s="2"/>
      <c r="J121" s="2"/>
      <c r="K121" s="2"/>
    </row>
    <row r="122" spans="1:11" ht="25.5" customHeight="1">
      <c r="A122" s="30">
        <v>121</v>
      </c>
      <c r="B122" s="30"/>
      <c r="C122" s="30"/>
      <c r="D122" s="30"/>
      <c r="E122" s="30"/>
      <c r="F122" s="30"/>
      <c r="G122" s="53"/>
      <c r="H122" s="2"/>
      <c r="I122" s="2"/>
      <c r="J122" s="2"/>
      <c r="K122" s="2"/>
    </row>
    <row r="123" spans="1:11" ht="25.5" customHeight="1">
      <c r="A123" s="30">
        <v>122</v>
      </c>
      <c r="B123" s="30"/>
      <c r="C123" s="30"/>
      <c r="D123" s="30"/>
      <c r="E123" s="30"/>
      <c r="F123" s="30"/>
      <c r="G123" s="53"/>
      <c r="H123" s="2"/>
      <c r="I123" s="2"/>
      <c r="J123" s="2"/>
      <c r="K123" s="2"/>
    </row>
    <row r="124" spans="1:11" ht="25.5" customHeight="1">
      <c r="A124" s="30">
        <v>123</v>
      </c>
      <c r="B124" s="30"/>
      <c r="C124" s="30"/>
      <c r="D124" s="30"/>
      <c r="E124" s="30"/>
      <c r="F124" s="30"/>
      <c r="G124" s="53"/>
      <c r="H124" s="2"/>
      <c r="I124" s="2"/>
      <c r="J124" s="2"/>
      <c r="K124" s="2"/>
    </row>
    <row r="125" spans="1:11" ht="25.5" customHeight="1">
      <c r="A125" s="30">
        <v>124</v>
      </c>
      <c r="B125" s="30"/>
      <c r="C125" s="30"/>
      <c r="D125" s="30"/>
      <c r="E125" s="30"/>
      <c r="F125" s="30"/>
      <c r="G125" s="53"/>
      <c r="H125" s="2"/>
      <c r="I125" s="2"/>
      <c r="J125" s="2"/>
      <c r="K125" s="2"/>
    </row>
    <row r="126" spans="1:11" ht="25.5" customHeight="1">
      <c r="A126" s="30">
        <v>125</v>
      </c>
      <c r="B126" s="30"/>
      <c r="C126" s="30"/>
      <c r="D126" s="30"/>
      <c r="E126" s="30"/>
      <c r="F126" s="30"/>
      <c r="G126" s="53"/>
      <c r="H126" s="2"/>
      <c r="I126" s="2"/>
      <c r="J126" s="2"/>
      <c r="K126" s="2"/>
    </row>
    <row r="127" spans="1:11" ht="25.5" customHeight="1">
      <c r="A127" s="30">
        <v>126</v>
      </c>
      <c r="B127" s="30"/>
      <c r="C127" s="30"/>
      <c r="D127" s="30"/>
      <c r="E127" s="30"/>
      <c r="F127" s="30"/>
      <c r="G127" s="53"/>
      <c r="H127" s="2"/>
      <c r="I127" s="2"/>
      <c r="J127" s="2"/>
      <c r="K127" s="2"/>
    </row>
    <row r="128" spans="1:11" ht="25.5" customHeight="1">
      <c r="A128" s="30">
        <v>127</v>
      </c>
      <c r="B128" s="30"/>
      <c r="C128" s="30"/>
      <c r="D128" s="30"/>
      <c r="E128" s="30"/>
      <c r="F128" s="30"/>
      <c r="G128" s="53"/>
      <c r="H128" s="2"/>
      <c r="I128" s="2"/>
      <c r="J128" s="2"/>
      <c r="K128" s="2"/>
    </row>
    <row r="129" spans="1:11" ht="25.5" customHeight="1">
      <c r="A129" s="30">
        <v>128</v>
      </c>
      <c r="B129" s="30"/>
      <c r="C129" s="30"/>
      <c r="D129" s="30"/>
      <c r="E129" s="30"/>
      <c r="F129" s="30"/>
      <c r="G129" s="53"/>
      <c r="H129" s="2"/>
      <c r="I129" s="2"/>
      <c r="J129" s="2"/>
      <c r="K129" s="2"/>
    </row>
    <row r="130" spans="1:11" ht="25.5" customHeight="1">
      <c r="A130" s="30">
        <v>129</v>
      </c>
      <c r="B130" s="30"/>
      <c r="C130" s="30"/>
      <c r="D130" s="30"/>
      <c r="E130" s="30"/>
      <c r="F130" s="30"/>
      <c r="G130" s="53"/>
      <c r="H130" s="2"/>
      <c r="I130" s="2"/>
      <c r="J130" s="2"/>
      <c r="K130" s="2"/>
    </row>
    <row r="131" spans="1:11" ht="25.5" customHeight="1">
      <c r="A131" s="30">
        <v>130</v>
      </c>
      <c r="B131" s="30"/>
      <c r="C131" s="30"/>
      <c r="D131" s="30"/>
      <c r="E131" s="30"/>
      <c r="F131" s="30"/>
      <c r="G131" s="53"/>
      <c r="H131" s="2"/>
      <c r="I131" s="2"/>
      <c r="J131" s="2"/>
      <c r="K131" s="2"/>
    </row>
    <row r="132" spans="1:11" ht="25.5" customHeight="1">
      <c r="A132" s="30">
        <v>131</v>
      </c>
      <c r="B132" s="30"/>
      <c r="C132" s="30"/>
      <c r="D132" s="30"/>
      <c r="E132" s="30"/>
      <c r="F132" s="30"/>
      <c r="G132" s="53"/>
      <c r="H132" s="2"/>
      <c r="I132" s="2"/>
      <c r="J132" s="2"/>
      <c r="K132" s="2"/>
    </row>
    <row r="133" spans="1:11" ht="25.5" customHeight="1">
      <c r="A133" s="30">
        <v>132</v>
      </c>
      <c r="B133" s="30"/>
      <c r="C133" s="30"/>
      <c r="D133" s="30"/>
      <c r="E133" s="30"/>
      <c r="F133" s="30"/>
      <c r="G133" s="53"/>
      <c r="H133" s="2"/>
      <c r="I133" s="2"/>
      <c r="J133" s="2"/>
      <c r="K133" s="2"/>
    </row>
    <row r="134" spans="1:11" ht="25.5" customHeight="1">
      <c r="A134" s="30">
        <v>133</v>
      </c>
      <c r="B134" s="30"/>
      <c r="C134" s="30"/>
      <c r="D134" s="30"/>
      <c r="E134" s="30"/>
      <c r="F134" s="30"/>
      <c r="G134" s="53"/>
      <c r="H134" s="2"/>
      <c r="I134" s="2"/>
      <c r="J134" s="2"/>
      <c r="K134" s="2"/>
    </row>
    <row r="135" spans="1:11" ht="25.5" customHeight="1">
      <c r="A135" s="30">
        <v>134</v>
      </c>
      <c r="B135" s="30"/>
      <c r="C135" s="30"/>
      <c r="D135" s="30"/>
      <c r="E135" s="30"/>
      <c r="F135" s="30"/>
      <c r="G135" s="53"/>
      <c r="H135" s="2"/>
      <c r="I135" s="2"/>
      <c r="J135" s="2"/>
      <c r="K135" s="2"/>
    </row>
    <row r="136" spans="1:11" ht="25.5" customHeight="1">
      <c r="A136" s="30">
        <v>135</v>
      </c>
      <c r="B136" s="30"/>
      <c r="C136" s="30"/>
      <c r="D136" s="30"/>
      <c r="E136" s="30"/>
      <c r="F136" s="30"/>
      <c r="G136" s="53"/>
      <c r="H136" s="2"/>
      <c r="I136" s="2"/>
      <c r="J136" s="2"/>
      <c r="K136" s="2"/>
    </row>
    <row r="137" spans="1:11" ht="25.5" customHeight="1">
      <c r="A137" s="30">
        <v>136</v>
      </c>
      <c r="B137" s="30"/>
      <c r="C137" s="30"/>
      <c r="D137" s="30"/>
      <c r="E137" s="30"/>
      <c r="F137" s="30"/>
      <c r="G137" s="53"/>
      <c r="H137" s="2"/>
      <c r="I137" s="2"/>
      <c r="J137" s="2"/>
      <c r="K137" s="2"/>
    </row>
    <row r="138" spans="1:11" ht="25.5" customHeight="1">
      <c r="A138" s="30">
        <v>137</v>
      </c>
      <c r="B138" s="30"/>
      <c r="C138" s="30"/>
      <c r="D138" s="30"/>
      <c r="E138" s="30"/>
      <c r="F138" s="30"/>
      <c r="G138" s="53"/>
      <c r="H138" s="2"/>
      <c r="I138" s="2"/>
      <c r="J138" s="2"/>
      <c r="K138" s="2"/>
    </row>
    <row r="139" spans="1:11" ht="25.5" customHeight="1">
      <c r="A139" s="30">
        <v>138</v>
      </c>
      <c r="B139" s="30"/>
      <c r="C139" s="30"/>
      <c r="D139" s="30"/>
      <c r="E139" s="30"/>
      <c r="F139" s="30"/>
      <c r="G139" s="53"/>
      <c r="H139" s="2"/>
      <c r="I139" s="2"/>
      <c r="J139" s="2"/>
      <c r="K139" s="2"/>
    </row>
    <row r="140" spans="1:11" ht="25.5" customHeight="1">
      <c r="A140" s="30">
        <v>139</v>
      </c>
      <c r="B140" s="30"/>
      <c r="C140" s="30"/>
      <c r="D140" s="30"/>
      <c r="E140" s="30"/>
      <c r="F140" s="30"/>
      <c r="G140" s="53"/>
      <c r="H140" s="2"/>
      <c r="I140" s="2"/>
      <c r="J140" s="2"/>
      <c r="K140" s="2"/>
    </row>
    <row r="141" spans="1:11" ht="25.5" customHeight="1">
      <c r="A141" s="30">
        <v>140</v>
      </c>
      <c r="B141" s="30"/>
      <c r="C141" s="30"/>
      <c r="D141" s="30"/>
      <c r="E141" s="30"/>
      <c r="F141" s="30"/>
      <c r="G141" s="53"/>
      <c r="H141" s="2"/>
      <c r="I141" s="2"/>
      <c r="J141" s="2"/>
      <c r="K141" s="2"/>
    </row>
    <row r="142" spans="1:11" ht="25.5" customHeight="1">
      <c r="A142" s="30">
        <v>141</v>
      </c>
      <c r="B142" s="30"/>
      <c r="C142" s="30"/>
      <c r="D142" s="30"/>
      <c r="E142" s="30"/>
      <c r="F142" s="30"/>
      <c r="G142" s="53"/>
      <c r="H142" s="2"/>
      <c r="I142" s="2"/>
      <c r="J142" s="2"/>
      <c r="K142" s="2"/>
    </row>
    <row r="143" spans="1:11" ht="25.5" customHeight="1">
      <c r="A143" s="30">
        <v>142</v>
      </c>
      <c r="B143" s="30"/>
      <c r="C143" s="30"/>
      <c r="D143" s="30"/>
      <c r="E143" s="30"/>
      <c r="F143" s="30"/>
      <c r="G143" s="53"/>
      <c r="H143" s="2"/>
      <c r="I143" s="2"/>
      <c r="J143" s="2"/>
      <c r="K143" s="2"/>
    </row>
    <row r="144" spans="1:11" ht="25.5" customHeight="1">
      <c r="A144" s="30">
        <v>143</v>
      </c>
      <c r="B144" s="30"/>
      <c r="C144" s="30"/>
      <c r="D144" s="30"/>
      <c r="E144" s="30"/>
      <c r="F144" s="30"/>
      <c r="G144" s="53"/>
      <c r="H144" s="2"/>
      <c r="I144" s="2"/>
      <c r="J144" s="2"/>
      <c r="K144" s="2"/>
    </row>
    <row r="145" spans="1:11" ht="25.5" customHeight="1">
      <c r="A145" s="30">
        <v>144</v>
      </c>
      <c r="B145" s="30"/>
      <c r="C145" s="30"/>
      <c r="D145" s="30"/>
      <c r="E145" s="30"/>
      <c r="F145" s="30"/>
      <c r="G145" s="53"/>
      <c r="H145" s="2"/>
      <c r="I145" s="2"/>
      <c r="J145" s="2"/>
      <c r="K145" s="2"/>
    </row>
    <row r="146" spans="1:11" ht="25.5" customHeight="1">
      <c r="A146" s="30">
        <v>145</v>
      </c>
      <c r="B146" s="30"/>
      <c r="C146" s="30"/>
      <c r="D146" s="30"/>
      <c r="E146" s="30"/>
      <c r="F146" s="30"/>
      <c r="G146" s="53"/>
      <c r="H146" s="2"/>
      <c r="I146" s="2"/>
      <c r="J146" s="2"/>
      <c r="K146" s="2"/>
    </row>
    <row r="147" spans="1:11" ht="25.5" customHeight="1">
      <c r="A147" s="30">
        <v>146</v>
      </c>
      <c r="B147" s="30"/>
      <c r="C147" s="30"/>
      <c r="D147" s="30"/>
      <c r="E147" s="30"/>
      <c r="F147" s="30"/>
      <c r="G147" s="53"/>
      <c r="H147" s="2"/>
      <c r="I147" s="2"/>
      <c r="J147" s="2"/>
      <c r="K147" s="2"/>
    </row>
    <row r="148" spans="1:11" ht="25.5" customHeight="1">
      <c r="A148" s="30">
        <v>147</v>
      </c>
      <c r="B148" s="30"/>
      <c r="C148" s="30"/>
      <c r="D148" s="30"/>
      <c r="E148" s="30"/>
      <c r="F148" s="30"/>
      <c r="G148" s="53"/>
      <c r="H148" s="2"/>
      <c r="I148" s="2"/>
      <c r="J148" s="2"/>
      <c r="K148" s="2"/>
    </row>
    <row r="149" spans="1:11" ht="25.5" customHeight="1">
      <c r="A149" s="30">
        <v>148</v>
      </c>
      <c r="B149" s="30"/>
      <c r="C149" s="30"/>
      <c r="D149" s="30"/>
      <c r="E149" s="30"/>
      <c r="F149" s="30"/>
      <c r="G149" s="53"/>
      <c r="H149" s="2"/>
      <c r="I149" s="2"/>
      <c r="J149" s="2"/>
      <c r="K149" s="2"/>
    </row>
    <row r="150" spans="1:11" ht="25.5" customHeight="1">
      <c r="A150" s="30">
        <v>149</v>
      </c>
      <c r="B150" s="30"/>
      <c r="C150" s="30"/>
      <c r="D150" s="30"/>
      <c r="E150" s="30"/>
      <c r="F150" s="30"/>
      <c r="G150" s="53"/>
      <c r="H150" s="2"/>
      <c r="I150" s="2"/>
      <c r="J150" s="2"/>
      <c r="K150" s="2"/>
    </row>
    <row r="151" spans="1:11" ht="25.5" customHeight="1">
      <c r="A151" s="30">
        <v>150</v>
      </c>
      <c r="B151" s="30"/>
      <c r="C151" s="30"/>
      <c r="D151" s="30"/>
      <c r="E151" s="30"/>
      <c r="F151" s="30"/>
      <c r="G151" s="53"/>
      <c r="H151" s="2"/>
      <c r="I151" s="2"/>
      <c r="J151" s="2"/>
      <c r="K151" s="2"/>
    </row>
    <row r="152" spans="1:11" ht="25.5" customHeight="1">
      <c r="A152" s="30">
        <v>151</v>
      </c>
      <c r="B152" s="30"/>
      <c r="C152" s="30"/>
      <c r="D152" s="30"/>
      <c r="E152" s="30"/>
      <c r="F152" s="30"/>
      <c r="G152" s="53"/>
      <c r="H152" s="2"/>
      <c r="I152" s="2"/>
      <c r="J152" s="2"/>
      <c r="K152" s="2"/>
    </row>
    <row r="153" spans="1:11" ht="25.5" customHeight="1">
      <c r="A153" s="30">
        <v>152</v>
      </c>
      <c r="B153" s="30"/>
      <c r="C153" s="30"/>
      <c r="D153" s="30"/>
      <c r="E153" s="30"/>
      <c r="F153" s="30"/>
      <c r="G153" s="53"/>
      <c r="H153" s="2"/>
      <c r="I153" s="2"/>
      <c r="J153" s="2"/>
      <c r="K153" s="2"/>
    </row>
    <row r="154" spans="1:11" ht="25.5" customHeight="1">
      <c r="A154" s="30">
        <v>153</v>
      </c>
      <c r="B154" s="30"/>
      <c r="C154" s="30"/>
      <c r="D154" s="30"/>
      <c r="E154" s="30"/>
      <c r="F154" s="30"/>
      <c r="G154" s="53"/>
      <c r="H154" s="2"/>
      <c r="I154" s="2"/>
      <c r="J154" s="2"/>
      <c r="K154" s="2"/>
    </row>
    <row r="155" spans="1:11" ht="25.5" customHeight="1">
      <c r="A155" s="30">
        <v>154</v>
      </c>
      <c r="B155" s="30"/>
      <c r="C155" s="30"/>
      <c r="D155" s="30"/>
      <c r="E155" s="30"/>
      <c r="F155" s="30"/>
      <c r="G155" s="53"/>
      <c r="H155" s="2"/>
      <c r="I155" s="2"/>
      <c r="J155" s="2"/>
      <c r="K155" s="2"/>
    </row>
    <row r="156" spans="1:11" ht="25.5" customHeight="1">
      <c r="A156" s="30">
        <v>155</v>
      </c>
      <c r="B156" s="30"/>
      <c r="C156" s="30"/>
      <c r="D156" s="30"/>
      <c r="E156" s="30"/>
      <c r="F156" s="30"/>
      <c r="G156" s="53"/>
      <c r="H156" s="2"/>
      <c r="I156" s="2"/>
      <c r="J156" s="2"/>
      <c r="K156" s="2"/>
    </row>
    <row r="157" spans="1:11" ht="25.5" customHeight="1">
      <c r="A157" s="30">
        <v>156</v>
      </c>
      <c r="B157" s="30"/>
      <c r="C157" s="30"/>
      <c r="D157" s="30"/>
      <c r="E157" s="30"/>
      <c r="F157" s="30"/>
      <c r="G157" s="53"/>
      <c r="H157" s="2"/>
      <c r="I157" s="2"/>
      <c r="J157" s="2"/>
      <c r="K157" s="2"/>
    </row>
    <row r="158" spans="1:11" ht="25.5" customHeight="1">
      <c r="A158" s="30">
        <v>157</v>
      </c>
      <c r="B158" s="30"/>
      <c r="C158" s="30"/>
      <c r="D158" s="30"/>
      <c r="E158" s="30"/>
      <c r="F158" s="30"/>
      <c r="G158" s="53"/>
      <c r="H158" s="2"/>
      <c r="I158" s="2"/>
      <c r="J158" s="2"/>
      <c r="K158" s="2"/>
    </row>
    <row r="159" spans="1:11" ht="25.5" customHeight="1">
      <c r="A159" s="30">
        <v>158</v>
      </c>
      <c r="B159" s="30"/>
      <c r="C159" s="30"/>
      <c r="D159" s="30"/>
      <c r="E159" s="30"/>
      <c r="F159" s="30"/>
      <c r="G159" s="53"/>
      <c r="H159" s="2"/>
      <c r="I159" s="2"/>
      <c r="J159" s="2"/>
      <c r="K159" s="2"/>
    </row>
    <row r="160" spans="1:11" ht="25.5" customHeight="1">
      <c r="A160" s="30">
        <v>159</v>
      </c>
      <c r="B160" s="30"/>
      <c r="C160" s="30"/>
      <c r="D160" s="30"/>
      <c r="E160" s="30"/>
      <c r="F160" s="30"/>
      <c r="G160" s="53"/>
      <c r="H160" s="2"/>
      <c r="I160" s="2"/>
      <c r="J160" s="2"/>
      <c r="K160" s="2"/>
    </row>
    <row r="161" spans="1:11" ht="25.5" customHeight="1">
      <c r="A161" s="30">
        <v>160</v>
      </c>
      <c r="B161" s="30"/>
      <c r="C161" s="30"/>
      <c r="D161" s="30"/>
      <c r="E161" s="30"/>
      <c r="F161" s="30"/>
      <c r="G161" s="53"/>
      <c r="H161" s="2"/>
      <c r="I161" s="2"/>
      <c r="J161" s="2"/>
      <c r="K161" s="2"/>
    </row>
    <row r="162" spans="1:11" ht="25.5" customHeight="1">
      <c r="A162" s="30">
        <v>161</v>
      </c>
      <c r="B162" s="30"/>
      <c r="C162" s="30"/>
      <c r="D162" s="30"/>
      <c r="E162" s="30"/>
      <c r="F162" s="30"/>
      <c r="G162" s="53"/>
      <c r="H162" s="2"/>
      <c r="I162" s="2"/>
      <c r="J162" s="2"/>
      <c r="K162" s="2"/>
    </row>
    <row r="163" spans="1:11" ht="25.5" customHeight="1">
      <c r="A163" s="30">
        <v>162</v>
      </c>
      <c r="B163" s="30"/>
      <c r="C163" s="30"/>
      <c r="D163" s="30"/>
      <c r="E163" s="30"/>
      <c r="F163" s="30"/>
      <c r="G163" s="53"/>
      <c r="H163" s="2"/>
      <c r="I163" s="2"/>
      <c r="J163" s="2"/>
      <c r="K163" s="2"/>
    </row>
    <row r="164" spans="1:11" ht="25.5" customHeight="1">
      <c r="A164" s="30">
        <v>163</v>
      </c>
      <c r="B164" s="30"/>
      <c r="C164" s="30"/>
      <c r="D164" s="30"/>
      <c r="E164" s="30"/>
      <c r="F164" s="30"/>
      <c r="G164" s="53"/>
      <c r="H164" s="2"/>
      <c r="I164" s="2"/>
      <c r="J164" s="2"/>
      <c r="K164" s="2"/>
    </row>
    <row r="165" spans="1:11" ht="25.5" customHeight="1">
      <c r="A165" s="30">
        <v>164</v>
      </c>
      <c r="B165" s="30"/>
      <c r="C165" s="30"/>
      <c r="D165" s="30"/>
      <c r="E165" s="30"/>
      <c r="F165" s="30"/>
      <c r="G165" s="53"/>
      <c r="H165" s="2"/>
      <c r="I165" s="2"/>
      <c r="J165" s="2"/>
      <c r="K165" s="2"/>
    </row>
    <row r="166" spans="1:11" ht="25.5" customHeight="1">
      <c r="A166" s="30">
        <v>165</v>
      </c>
      <c r="B166" s="30"/>
      <c r="C166" s="30"/>
      <c r="D166" s="30"/>
      <c r="E166" s="30"/>
      <c r="F166" s="30"/>
      <c r="G166" s="53"/>
      <c r="H166" s="2"/>
      <c r="I166" s="2"/>
      <c r="J166" s="2"/>
      <c r="K166" s="2"/>
    </row>
    <row r="167" spans="1:11" ht="25.5" customHeight="1">
      <c r="A167" s="30">
        <v>166</v>
      </c>
      <c r="B167" s="30"/>
      <c r="C167" s="30"/>
      <c r="D167" s="30"/>
      <c r="E167" s="30"/>
      <c r="F167" s="30"/>
      <c r="G167" s="53"/>
      <c r="H167" s="2"/>
      <c r="I167" s="2"/>
      <c r="J167" s="2"/>
      <c r="K167" s="2"/>
    </row>
    <row r="168" spans="1:11" ht="25.5" customHeight="1">
      <c r="A168" s="30">
        <v>167</v>
      </c>
      <c r="B168" s="30"/>
      <c r="C168" s="30"/>
      <c r="D168" s="30"/>
      <c r="E168" s="30"/>
      <c r="F168" s="30"/>
      <c r="G168" s="53"/>
      <c r="H168" s="2"/>
      <c r="I168" s="2"/>
      <c r="J168" s="2"/>
      <c r="K168" s="2"/>
    </row>
    <row r="169" spans="1:11" ht="25.5" customHeight="1">
      <c r="A169" s="30">
        <v>168</v>
      </c>
      <c r="B169" s="30"/>
      <c r="C169" s="30"/>
      <c r="D169" s="30"/>
      <c r="E169" s="30"/>
      <c r="F169" s="30"/>
      <c r="G169" s="53"/>
      <c r="H169" s="2"/>
      <c r="I169" s="2"/>
      <c r="J169" s="2"/>
      <c r="K169" s="2"/>
    </row>
    <row r="170" spans="1:11" ht="25.5" customHeight="1">
      <c r="A170" s="30">
        <v>169</v>
      </c>
      <c r="B170" s="30"/>
      <c r="C170" s="30"/>
      <c r="D170" s="30"/>
      <c r="E170" s="30"/>
      <c r="F170" s="30"/>
      <c r="G170" s="53"/>
      <c r="H170" s="2"/>
      <c r="I170" s="2"/>
      <c r="J170" s="2"/>
      <c r="K170" s="2"/>
    </row>
    <row r="171" spans="1:11" ht="25.5" customHeight="1">
      <c r="A171" s="30">
        <v>170</v>
      </c>
      <c r="B171" s="30"/>
      <c r="C171" s="30"/>
      <c r="D171" s="30"/>
      <c r="E171" s="30"/>
      <c r="F171" s="30"/>
      <c r="G171" s="53"/>
      <c r="H171" s="2"/>
      <c r="I171" s="2"/>
      <c r="J171" s="2"/>
      <c r="K171" s="2"/>
    </row>
    <row r="172" spans="1:11" ht="25.5" customHeight="1">
      <c r="A172" s="30">
        <v>171</v>
      </c>
      <c r="B172" s="30"/>
      <c r="C172" s="30"/>
      <c r="D172" s="30"/>
      <c r="E172" s="30"/>
      <c r="F172" s="30"/>
      <c r="G172" s="53"/>
      <c r="H172" s="2"/>
      <c r="I172" s="2"/>
      <c r="J172" s="2"/>
      <c r="K172" s="2"/>
    </row>
    <row r="173" spans="1:11" ht="25.5" customHeight="1">
      <c r="A173" s="30">
        <v>172</v>
      </c>
      <c r="B173" s="30"/>
      <c r="C173" s="30"/>
      <c r="D173" s="30"/>
      <c r="E173" s="30"/>
      <c r="F173" s="30"/>
      <c r="G173" s="53"/>
      <c r="H173" s="2"/>
      <c r="I173" s="2"/>
      <c r="J173" s="2"/>
      <c r="K173" s="2"/>
    </row>
    <row r="174" spans="1:11" ht="25.5" customHeight="1">
      <c r="A174" s="30">
        <v>173</v>
      </c>
      <c r="B174" s="30"/>
      <c r="C174" s="30"/>
      <c r="D174" s="30"/>
      <c r="E174" s="30"/>
      <c r="F174" s="30"/>
      <c r="G174" s="53"/>
      <c r="H174" s="2"/>
      <c r="I174" s="2"/>
      <c r="J174" s="2"/>
      <c r="K174" s="2"/>
    </row>
    <row r="175" spans="1:11" ht="25.5" customHeight="1">
      <c r="A175" s="30">
        <v>174</v>
      </c>
      <c r="B175" s="30"/>
      <c r="C175" s="30"/>
      <c r="D175" s="30"/>
      <c r="E175" s="30"/>
      <c r="F175" s="30"/>
      <c r="G175" s="53"/>
      <c r="H175" s="2"/>
      <c r="I175" s="2"/>
      <c r="J175" s="2"/>
      <c r="K175" s="2"/>
    </row>
    <row r="176" spans="1:11" ht="25.5" customHeight="1">
      <c r="A176" s="30">
        <v>175</v>
      </c>
      <c r="B176" s="30"/>
      <c r="C176" s="30"/>
      <c r="D176" s="30"/>
      <c r="E176" s="30"/>
      <c r="F176" s="30"/>
      <c r="G176" s="53"/>
      <c r="H176" s="2"/>
      <c r="I176" s="2"/>
      <c r="J176" s="2"/>
      <c r="K176" s="2"/>
    </row>
    <row r="177" spans="1:11" ht="25.5" customHeight="1">
      <c r="A177" s="30">
        <v>176</v>
      </c>
      <c r="B177" s="30"/>
      <c r="C177" s="30"/>
      <c r="D177" s="30"/>
      <c r="E177" s="30"/>
      <c r="F177" s="30"/>
      <c r="G177" s="53"/>
      <c r="H177" s="2"/>
      <c r="I177" s="2"/>
      <c r="J177" s="2"/>
      <c r="K177" s="2"/>
    </row>
    <row r="178" spans="1:11" ht="25.5" customHeight="1">
      <c r="A178" s="30">
        <v>177</v>
      </c>
      <c r="B178" s="30"/>
      <c r="C178" s="30"/>
      <c r="D178" s="30"/>
      <c r="E178" s="30"/>
      <c r="F178" s="30"/>
      <c r="G178" s="53"/>
      <c r="H178" s="2"/>
      <c r="I178" s="2"/>
      <c r="J178" s="2"/>
      <c r="K178" s="2"/>
    </row>
    <row r="179" spans="1:11" ht="25.5" customHeight="1">
      <c r="A179" s="30">
        <v>178</v>
      </c>
      <c r="B179" s="30"/>
      <c r="C179" s="30"/>
      <c r="D179" s="30"/>
      <c r="E179" s="30"/>
      <c r="F179" s="30"/>
      <c r="G179" s="53"/>
      <c r="H179" s="2"/>
      <c r="I179" s="2"/>
      <c r="J179" s="2"/>
      <c r="K179" s="2"/>
    </row>
    <row r="180" spans="1:11" ht="25.5" customHeight="1">
      <c r="A180" s="30">
        <v>179</v>
      </c>
      <c r="B180" s="30"/>
      <c r="C180" s="30"/>
      <c r="D180" s="30"/>
      <c r="E180" s="30"/>
      <c r="F180" s="30"/>
      <c r="G180" s="53"/>
      <c r="H180" s="2"/>
      <c r="I180" s="2"/>
      <c r="J180" s="2"/>
      <c r="K180" s="2"/>
    </row>
    <row r="181" spans="1:11" ht="25.5" customHeight="1">
      <c r="A181" s="30">
        <v>180</v>
      </c>
      <c r="B181" s="30"/>
      <c r="C181" s="30"/>
      <c r="D181" s="30"/>
      <c r="E181" s="30"/>
      <c r="F181" s="30"/>
      <c r="G181" s="53"/>
      <c r="H181" s="2"/>
      <c r="I181" s="2"/>
      <c r="J181" s="2"/>
      <c r="K181" s="2"/>
    </row>
    <row r="182" spans="1:11" ht="25.5" customHeight="1">
      <c r="A182" s="30">
        <v>181</v>
      </c>
      <c r="B182" s="30"/>
      <c r="C182" s="30"/>
      <c r="D182" s="30"/>
      <c r="E182" s="30"/>
      <c r="F182" s="30"/>
      <c r="G182" s="53"/>
      <c r="H182" s="2"/>
      <c r="I182" s="2"/>
      <c r="J182" s="2"/>
      <c r="K182" s="2"/>
    </row>
    <row r="183" spans="1:11" ht="25.5" customHeight="1">
      <c r="A183" s="30">
        <v>182</v>
      </c>
      <c r="B183" s="30"/>
      <c r="C183" s="30"/>
      <c r="D183" s="30"/>
      <c r="E183" s="30"/>
      <c r="F183" s="30"/>
      <c r="G183" s="53"/>
      <c r="H183" s="2"/>
      <c r="I183" s="2"/>
      <c r="J183" s="2"/>
      <c r="K183" s="2"/>
    </row>
    <row r="184" spans="1:11" ht="25.5" customHeight="1">
      <c r="A184" s="30">
        <v>183</v>
      </c>
      <c r="B184" s="30"/>
      <c r="C184" s="30"/>
      <c r="D184" s="30"/>
      <c r="E184" s="30"/>
      <c r="F184" s="30"/>
      <c r="G184" s="53"/>
      <c r="H184" s="2"/>
      <c r="I184" s="2"/>
      <c r="J184" s="2"/>
      <c r="K184" s="2"/>
    </row>
    <row r="185" spans="1:11" ht="25.5" customHeight="1">
      <c r="A185" s="30">
        <v>184</v>
      </c>
      <c r="B185" s="30"/>
      <c r="C185" s="30"/>
      <c r="D185" s="30"/>
      <c r="E185" s="30"/>
      <c r="F185" s="30"/>
      <c r="G185" s="53"/>
      <c r="H185" s="2"/>
      <c r="I185" s="2"/>
      <c r="J185" s="2"/>
      <c r="K185" s="2"/>
    </row>
    <row r="186" spans="1:11" ht="25.5" customHeight="1">
      <c r="A186" s="30">
        <v>185</v>
      </c>
      <c r="B186" s="30"/>
      <c r="C186" s="30"/>
      <c r="D186" s="30"/>
      <c r="E186" s="30"/>
      <c r="F186" s="30"/>
      <c r="G186" s="53"/>
      <c r="H186" s="2"/>
      <c r="I186" s="2"/>
      <c r="J186" s="2"/>
      <c r="K186" s="2"/>
    </row>
    <row r="187" spans="1:11" ht="25.5" customHeight="1">
      <c r="A187" s="30">
        <v>186</v>
      </c>
      <c r="B187" s="30"/>
      <c r="C187" s="30"/>
      <c r="D187" s="30"/>
      <c r="E187" s="30"/>
      <c r="F187" s="30"/>
      <c r="G187" s="53"/>
      <c r="H187" s="2"/>
      <c r="I187" s="2"/>
      <c r="J187" s="2"/>
      <c r="K187" s="2"/>
    </row>
    <row r="188" spans="1:11" ht="25.5" customHeight="1">
      <c r="A188" s="30">
        <v>187</v>
      </c>
      <c r="B188" s="30"/>
      <c r="C188" s="30"/>
      <c r="D188" s="30"/>
      <c r="E188" s="30"/>
      <c r="F188" s="30"/>
      <c r="G188" s="53"/>
      <c r="H188" s="2"/>
      <c r="I188" s="2"/>
      <c r="J188" s="2"/>
      <c r="K188" s="2"/>
    </row>
    <row r="189" spans="1:11" ht="25.5" customHeight="1">
      <c r="A189" s="30">
        <v>188</v>
      </c>
      <c r="B189" s="30"/>
      <c r="C189" s="30"/>
      <c r="D189" s="30"/>
      <c r="E189" s="30"/>
      <c r="F189" s="30"/>
      <c r="G189" s="53"/>
      <c r="H189" s="2"/>
      <c r="I189" s="2"/>
      <c r="J189" s="2"/>
      <c r="K189" s="2"/>
    </row>
    <row r="190" spans="1:11" ht="25.5" customHeight="1">
      <c r="A190" s="30">
        <v>189</v>
      </c>
      <c r="B190" s="30"/>
      <c r="C190" s="30"/>
      <c r="D190" s="30"/>
      <c r="E190" s="30"/>
      <c r="F190" s="30"/>
      <c r="G190" s="53"/>
      <c r="H190" s="2"/>
      <c r="I190" s="2"/>
      <c r="J190" s="2"/>
      <c r="K190" s="2"/>
    </row>
    <row r="191" spans="1:11" ht="25.5" customHeight="1">
      <c r="A191" s="30">
        <v>190</v>
      </c>
      <c r="B191" s="30"/>
      <c r="C191" s="30"/>
      <c r="D191" s="30"/>
      <c r="E191" s="30"/>
      <c r="F191" s="30"/>
      <c r="G191" s="53"/>
      <c r="H191" s="2"/>
      <c r="I191" s="2"/>
      <c r="J191" s="2"/>
      <c r="K191" s="2"/>
    </row>
    <row r="192" spans="1:11" ht="25.5" customHeight="1">
      <c r="A192" s="30">
        <v>191</v>
      </c>
      <c r="B192" s="30"/>
      <c r="C192" s="30"/>
      <c r="D192" s="30"/>
      <c r="E192" s="30"/>
      <c r="F192" s="30"/>
      <c r="G192" s="53"/>
      <c r="H192" s="2"/>
      <c r="I192" s="2"/>
      <c r="J192" s="2"/>
      <c r="K192" s="2"/>
    </row>
    <row r="193" spans="1:11" ht="25.5" customHeight="1">
      <c r="A193" s="30">
        <v>192</v>
      </c>
      <c r="B193" s="30"/>
      <c r="C193" s="30"/>
      <c r="D193" s="30"/>
      <c r="E193" s="30"/>
      <c r="F193" s="30"/>
      <c r="G193" s="53"/>
      <c r="H193" s="2"/>
      <c r="I193" s="2"/>
      <c r="J193" s="2"/>
      <c r="K193" s="2"/>
    </row>
    <row r="194" spans="1:11" ht="25.5" customHeight="1">
      <c r="A194" s="30">
        <v>193</v>
      </c>
      <c r="B194" s="30"/>
      <c r="C194" s="30"/>
      <c r="D194" s="30"/>
      <c r="E194" s="30"/>
      <c r="F194" s="30"/>
      <c r="G194" s="53"/>
      <c r="H194" s="2"/>
      <c r="I194" s="2"/>
      <c r="J194" s="2"/>
      <c r="K194" s="2"/>
    </row>
    <row r="195" spans="1:11" ht="25.5" customHeight="1">
      <c r="A195" s="30">
        <v>194</v>
      </c>
      <c r="B195" s="30"/>
      <c r="C195" s="30"/>
      <c r="D195" s="30"/>
      <c r="E195" s="30"/>
      <c r="F195" s="30"/>
      <c r="G195" s="53"/>
      <c r="H195" s="2"/>
      <c r="I195" s="2"/>
      <c r="J195" s="2"/>
      <c r="K195" s="2"/>
    </row>
    <row r="196" spans="1:11" ht="25.5" customHeight="1">
      <c r="A196" s="30">
        <v>195</v>
      </c>
      <c r="B196" s="30"/>
      <c r="C196" s="30"/>
      <c r="D196" s="30"/>
      <c r="E196" s="30"/>
      <c r="F196" s="30"/>
      <c r="G196" s="53"/>
      <c r="H196" s="2"/>
      <c r="I196" s="2"/>
      <c r="J196" s="2"/>
      <c r="K196" s="2"/>
    </row>
    <row r="197" spans="1:11" ht="25.5" customHeight="1">
      <c r="A197" s="30">
        <v>196</v>
      </c>
      <c r="B197" s="30"/>
      <c r="C197" s="30"/>
      <c r="D197" s="30"/>
      <c r="E197" s="30"/>
      <c r="F197" s="30"/>
      <c r="G197" s="53"/>
      <c r="H197" s="2"/>
      <c r="I197" s="2"/>
      <c r="J197" s="2"/>
      <c r="K197" s="2"/>
    </row>
    <row r="198" spans="1:11" ht="25.5" customHeight="1">
      <c r="A198" s="30">
        <v>197</v>
      </c>
      <c r="B198" s="30"/>
      <c r="C198" s="30"/>
      <c r="D198" s="30"/>
      <c r="E198" s="30"/>
      <c r="F198" s="30"/>
      <c r="G198" s="53"/>
      <c r="H198" s="2"/>
      <c r="I198" s="2"/>
      <c r="J198" s="2"/>
      <c r="K198" s="2"/>
    </row>
    <row r="199" spans="1:11" ht="25.5" customHeight="1">
      <c r="A199" s="30">
        <v>198</v>
      </c>
      <c r="B199" s="30"/>
      <c r="C199" s="30"/>
      <c r="D199" s="30"/>
      <c r="E199" s="30"/>
      <c r="F199" s="30"/>
      <c r="G199" s="53"/>
      <c r="H199" s="2"/>
      <c r="I199" s="2"/>
      <c r="J199" s="2"/>
      <c r="K199" s="2"/>
    </row>
    <row r="200" spans="1:11" ht="25.5" customHeight="1">
      <c r="A200" s="30">
        <v>199</v>
      </c>
      <c r="B200" s="30"/>
      <c r="C200" s="30"/>
      <c r="D200" s="30"/>
      <c r="E200" s="30"/>
      <c r="F200" s="30"/>
      <c r="G200" s="53"/>
      <c r="H200" s="2"/>
      <c r="I200" s="2"/>
      <c r="J200" s="2"/>
      <c r="K200" s="2"/>
    </row>
    <row r="201" spans="1:11" ht="25.5" customHeight="1">
      <c r="A201" s="30">
        <v>200</v>
      </c>
      <c r="B201" s="30"/>
      <c r="C201" s="30"/>
      <c r="D201" s="30"/>
      <c r="E201" s="30"/>
      <c r="F201" s="30"/>
      <c r="G201" s="53"/>
      <c r="H201" s="2"/>
      <c r="I201" s="2"/>
      <c r="J201" s="2"/>
      <c r="K201" s="2"/>
    </row>
    <row r="202" spans="1:11" ht="25.5" customHeight="1">
      <c r="A202" s="30">
        <v>201</v>
      </c>
      <c r="B202" s="30"/>
      <c r="C202" s="30"/>
      <c r="D202" s="30"/>
      <c r="E202" s="30"/>
      <c r="F202" s="30"/>
      <c r="G202" s="53"/>
      <c r="H202" s="2"/>
      <c r="I202" s="2"/>
      <c r="J202" s="2"/>
      <c r="K202" s="2"/>
    </row>
    <row r="203" spans="1:11" ht="25.5" customHeight="1">
      <c r="A203" s="30">
        <v>202</v>
      </c>
      <c r="B203" s="30"/>
      <c r="C203" s="30"/>
      <c r="D203" s="30"/>
      <c r="E203" s="30"/>
      <c r="F203" s="30"/>
      <c r="G203" s="53"/>
      <c r="H203" s="2"/>
      <c r="I203" s="2"/>
      <c r="J203" s="2"/>
      <c r="K203" s="2"/>
    </row>
    <row r="204" spans="1:11" ht="25.5" customHeight="1">
      <c r="A204" s="30">
        <v>203</v>
      </c>
      <c r="B204" s="30"/>
      <c r="C204" s="30"/>
      <c r="D204" s="30"/>
      <c r="E204" s="30"/>
      <c r="F204" s="30"/>
      <c r="G204" s="53"/>
      <c r="H204" s="2"/>
      <c r="I204" s="2"/>
      <c r="J204" s="2"/>
      <c r="K204" s="2"/>
    </row>
    <row r="205" spans="1:11" ht="25.5" customHeight="1">
      <c r="A205" s="30">
        <v>204</v>
      </c>
      <c r="B205" s="30"/>
      <c r="C205" s="30"/>
      <c r="D205" s="30"/>
      <c r="E205" s="30"/>
      <c r="F205" s="30"/>
      <c r="G205" s="53"/>
      <c r="H205" s="2"/>
      <c r="I205" s="2"/>
      <c r="J205" s="2"/>
      <c r="K205" s="2"/>
    </row>
    <row r="206" spans="1:11" ht="25.5" customHeight="1">
      <c r="A206" s="30">
        <v>205</v>
      </c>
      <c r="B206" s="30"/>
      <c r="C206" s="30"/>
      <c r="D206" s="30"/>
      <c r="E206" s="30"/>
      <c r="F206" s="30"/>
      <c r="G206" s="53"/>
      <c r="H206" s="2"/>
      <c r="I206" s="2"/>
      <c r="J206" s="2"/>
      <c r="K206" s="2"/>
    </row>
    <row r="207" spans="1:11" ht="25.5" customHeight="1">
      <c r="A207" s="30">
        <v>206</v>
      </c>
      <c r="B207" s="30"/>
      <c r="C207" s="30"/>
      <c r="D207" s="30"/>
      <c r="E207" s="30"/>
      <c r="F207" s="30"/>
      <c r="G207" s="53"/>
      <c r="H207" s="2"/>
      <c r="I207" s="2"/>
      <c r="J207" s="2"/>
      <c r="K207" s="2"/>
    </row>
    <row r="208" spans="1:11" ht="25.5" customHeight="1">
      <c r="A208" s="30">
        <v>207</v>
      </c>
      <c r="B208" s="30"/>
      <c r="C208" s="30"/>
      <c r="D208" s="30"/>
      <c r="E208" s="30"/>
      <c r="F208" s="30"/>
      <c r="G208" s="53"/>
      <c r="H208" s="2"/>
      <c r="I208" s="2"/>
      <c r="J208" s="2"/>
      <c r="K208" s="2"/>
    </row>
    <row r="209" spans="1:11" ht="25.5" customHeight="1">
      <c r="A209" s="30">
        <v>208</v>
      </c>
      <c r="B209" s="30"/>
      <c r="C209" s="30"/>
      <c r="D209" s="30"/>
      <c r="E209" s="30"/>
      <c r="F209" s="30"/>
      <c r="G209" s="53"/>
      <c r="H209" s="2"/>
      <c r="I209" s="2"/>
      <c r="J209" s="2"/>
      <c r="K209" s="2"/>
    </row>
    <row r="210" spans="1:11" ht="25.5" customHeight="1">
      <c r="A210" s="30">
        <v>209</v>
      </c>
      <c r="B210" s="30"/>
      <c r="C210" s="30"/>
      <c r="D210" s="30"/>
      <c r="E210" s="30"/>
      <c r="F210" s="30"/>
      <c r="G210" s="53"/>
      <c r="H210" s="2"/>
      <c r="I210" s="2"/>
      <c r="J210" s="2"/>
      <c r="K210" s="2"/>
    </row>
    <row r="211" spans="1:11" ht="25.5" customHeight="1">
      <c r="A211" s="30">
        <v>210</v>
      </c>
      <c r="B211" s="30"/>
      <c r="C211" s="30"/>
      <c r="D211" s="30"/>
      <c r="E211" s="30"/>
      <c r="F211" s="30"/>
      <c r="G211" s="53"/>
      <c r="H211" s="2"/>
      <c r="I211" s="2"/>
      <c r="J211" s="2"/>
      <c r="K211" s="2"/>
    </row>
    <row r="212" spans="1:11" ht="25.5" customHeight="1">
      <c r="A212" s="30">
        <v>211</v>
      </c>
      <c r="B212" s="30"/>
      <c r="C212" s="30"/>
      <c r="D212" s="30"/>
      <c r="E212" s="30"/>
      <c r="F212" s="30"/>
      <c r="G212" s="53"/>
      <c r="H212" s="2"/>
      <c r="I212" s="2"/>
      <c r="J212" s="2"/>
      <c r="K212" s="2"/>
    </row>
    <row r="213" spans="1:11" ht="25.5" customHeight="1">
      <c r="A213" s="30">
        <v>212</v>
      </c>
      <c r="B213" s="30"/>
      <c r="C213" s="30"/>
      <c r="D213" s="30"/>
      <c r="E213" s="30"/>
      <c r="F213" s="30"/>
      <c r="G213" s="53"/>
      <c r="H213" s="2"/>
      <c r="I213" s="2"/>
      <c r="J213" s="2"/>
      <c r="K213" s="2"/>
    </row>
    <row r="214" spans="1:11" ht="25.5" customHeight="1">
      <c r="A214" s="30">
        <v>213</v>
      </c>
      <c r="B214" s="30"/>
      <c r="C214" s="30"/>
      <c r="D214" s="30"/>
      <c r="E214" s="30"/>
      <c r="F214" s="30"/>
      <c r="G214" s="53"/>
      <c r="H214" s="2"/>
      <c r="I214" s="2"/>
      <c r="J214" s="2"/>
      <c r="K214" s="2"/>
    </row>
    <row r="215" spans="1:11" ht="25.5" customHeight="1">
      <c r="A215" s="30">
        <v>214</v>
      </c>
      <c r="B215" s="30"/>
      <c r="C215" s="30"/>
      <c r="D215" s="30"/>
      <c r="E215" s="30"/>
      <c r="F215" s="30"/>
      <c r="G215" s="53"/>
      <c r="H215" s="2"/>
      <c r="I215" s="2"/>
      <c r="J215" s="2"/>
      <c r="K215" s="2"/>
    </row>
    <row r="216" spans="1:11" ht="25.5" customHeight="1">
      <c r="A216" s="30">
        <v>215</v>
      </c>
      <c r="B216" s="30"/>
      <c r="C216" s="30"/>
      <c r="D216" s="30"/>
      <c r="E216" s="30"/>
      <c r="F216" s="30"/>
      <c r="G216" s="53"/>
      <c r="H216" s="2"/>
      <c r="I216" s="2"/>
      <c r="J216" s="2"/>
      <c r="K216" s="2"/>
    </row>
    <row r="217" spans="1:11" ht="25.5" customHeight="1">
      <c r="A217" s="30">
        <v>216</v>
      </c>
      <c r="B217" s="30"/>
      <c r="C217" s="30"/>
      <c r="D217" s="30"/>
      <c r="E217" s="30"/>
      <c r="F217" s="30"/>
      <c r="G217" s="53"/>
      <c r="H217" s="2"/>
      <c r="I217" s="2"/>
      <c r="J217" s="2"/>
      <c r="K217" s="2"/>
    </row>
    <row r="218" spans="1:11" ht="25.5" customHeight="1">
      <c r="A218" s="30">
        <v>217</v>
      </c>
      <c r="B218" s="30"/>
      <c r="C218" s="30"/>
      <c r="D218" s="30"/>
      <c r="E218" s="30"/>
      <c r="F218" s="30"/>
      <c r="G218" s="53"/>
      <c r="H218" s="2"/>
      <c r="I218" s="2"/>
      <c r="J218" s="2"/>
      <c r="K218" s="2"/>
    </row>
    <row r="219" spans="1:11" ht="25.5" customHeight="1">
      <c r="A219" s="30">
        <v>218</v>
      </c>
      <c r="B219" s="30"/>
      <c r="C219" s="30"/>
      <c r="D219" s="30"/>
      <c r="E219" s="30"/>
      <c r="F219" s="30"/>
      <c r="G219" s="53"/>
      <c r="H219" s="2"/>
      <c r="I219" s="2"/>
      <c r="J219" s="2"/>
      <c r="K219" s="2"/>
    </row>
    <row r="220" spans="1:11" ht="25.5" customHeight="1">
      <c r="A220" s="30">
        <v>219</v>
      </c>
      <c r="B220" s="30"/>
      <c r="C220" s="30"/>
      <c r="D220" s="30"/>
      <c r="E220" s="30"/>
      <c r="F220" s="30"/>
      <c r="G220" s="53"/>
      <c r="H220" s="2"/>
      <c r="I220" s="2"/>
      <c r="J220" s="2"/>
      <c r="K220" s="2"/>
    </row>
    <row r="221" spans="1:11" ht="25.5" customHeight="1">
      <c r="A221" s="30">
        <v>220</v>
      </c>
      <c r="B221" s="30"/>
      <c r="C221" s="30"/>
      <c r="D221" s="30"/>
      <c r="E221" s="30"/>
      <c r="F221" s="30"/>
      <c r="G221" s="53"/>
      <c r="H221" s="2"/>
      <c r="I221" s="2"/>
      <c r="J221" s="2"/>
      <c r="K221" s="2"/>
    </row>
    <row r="222" spans="1:11" ht="25.5" customHeight="1">
      <c r="A222" s="30">
        <v>221</v>
      </c>
      <c r="B222" s="30"/>
      <c r="C222" s="30"/>
      <c r="D222" s="30"/>
      <c r="E222" s="30"/>
      <c r="F222" s="30"/>
      <c r="G222" s="53"/>
      <c r="H222" s="2"/>
      <c r="I222" s="2"/>
      <c r="J222" s="2"/>
      <c r="K222" s="2"/>
    </row>
    <row r="223" spans="1:11" ht="25.5" customHeight="1">
      <c r="A223" s="30">
        <v>222</v>
      </c>
      <c r="B223" s="30"/>
      <c r="C223" s="30"/>
      <c r="D223" s="30"/>
      <c r="E223" s="30"/>
      <c r="F223" s="30"/>
      <c r="G223" s="53"/>
      <c r="H223" s="2"/>
      <c r="I223" s="2"/>
      <c r="J223" s="2"/>
      <c r="K223" s="2"/>
    </row>
    <row r="224" spans="1:11" ht="25.5" customHeight="1">
      <c r="A224" s="30">
        <v>223</v>
      </c>
      <c r="B224" s="30"/>
      <c r="C224" s="30"/>
      <c r="D224" s="30"/>
      <c r="E224" s="30"/>
      <c r="F224" s="30"/>
      <c r="G224" s="53"/>
      <c r="H224" s="2"/>
      <c r="I224" s="2"/>
      <c r="J224" s="2"/>
      <c r="K224" s="2"/>
    </row>
    <row r="225" spans="1:11" ht="25.5" customHeight="1">
      <c r="A225" s="30">
        <v>224</v>
      </c>
      <c r="B225" s="30"/>
      <c r="C225" s="30"/>
      <c r="D225" s="30"/>
      <c r="E225" s="30"/>
      <c r="F225" s="30"/>
      <c r="G225" s="53"/>
      <c r="H225" s="2"/>
      <c r="I225" s="2"/>
      <c r="J225" s="2"/>
      <c r="K225" s="2"/>
    </row>
    <row r="226" spans="1:11" ht="25.5" customHeight="1">
      <c r="A226" s="30">
        <v>225</v>
      </c>
      <c r="B226" s="30"/>
      <c r="C226" s="30"/>
      <c r="D226" s="30"/>
      <c r="E226" s="30"/>
      <c r="F226" s="30"/>
      <c r="G226" s="53"/>
      <c r="H226" s="2"/>
      <c r="I226" s="2"/>
      <c r="J226" s="2"/>
      <c r="K226" s="2"/>
    </row>
    <row r="227" spans="1:11" ht="25.5" customHeight="1">
      <c r="A227" s="30">
        <v>226</v>
      </c>
      <c r="B227" s="30"/>
      <c r="C227" s="30"/>
      <c r="D227" s="30"/>
      <c r="E227" s="30"/>
      <c r="F227" s="30"/>
      <c r="G227" s="53"/>
      <c r="H227" s="2"/>
      <c r="I227" s="2"/>
      <c r="J227" s="2"/>
      <c r="K227" s="2"/>
    </row>
    <row r="228" spans="1:11" ht="25.5" customHeight="1">
      <c r="A228" s="30">
        <v>227</v>
      </c>
      <c r="B228" s="30"/>
      <c r="C228" s="30"/>
      <c r="D228" s="30"/>
      <c r="E228" s="30"/>
      <c r="F228" s="30"/>
      <c r="G228" s="53"/>
      <c r="H228" s="2"/>
      <c r="I228" s="2"/>
      <c r="J228" s="2"/>
      <c r="K228" s="2"/>
    </row>
    <row r="229" spans="1:11" ht="25.5" customHeight="1">
      <c r="A229" s="30">
        <v>228</v>
      </c>
      <c r="B229" s="30"/>
      <c r="C229" s="30"/>
      <c r="D229" s="30"/>
      <c r="E229" s="30"/>
      <c r="F229" s="30"/>
      <c r="G229" s="53"/>
      <c r="H229" s="2"/>
      <c r="I229" s="2"/>
      <c r="J229" s="2"/>
      <c r="K229" s="2"/>
    </row>
    <row r="230" spans="1:11" ht="25.5" customHeight="1">
      <c r="A230" s="30">
        <v>229</v>
      </c>
      <c r="B230" s="30"/>
      <c r="C230" s="30"/>
      <c r="D230" s="30"/>
      <c r="E230" s="30"/>
      <c r="F230" s="30"/>
      <c r="G230" s="53"/>
      <c r="H230" s="2"/>
      <c r="I230" s="2"/>
      <c r="J230" s="2"/>
      <c r="K230" s="2"/>
    </row>
    <row r="231" spans="1:11" ht="25.5" customHeight="1">
      <c r="A231" s="30">
        <v>230</v>
      </c>
      <c r="B231" s="30"/>
      <c r="C231" s="30"/>
      <c r="D231" s="30"/>
      <c r="E231" s="30"/>
      <c r="F231" s="30"/>
      <c r="G231" s="53"/>
      <c r="H231" s="2"/>
      <c r="I231" s="2"/>
      <c r="J231" s="2"/>
      <c r="K231" s="2"/>
    </row>
    <row r="232" spans="1:11" ht="25.5" customHeight="1">
      <c r="A232" s="30">
        <v>231</v>
      </c>
      <c r="B232" s="30"/>
      <c r="C232" s="30"/>
      <c r="D232" s="30"/>
      <c r="E232" s="30"/>
      <c r="F232" s="30"/>
      <c r="G232" s="53"/>
      <c r="H232" s="2"/>
      <c r="I232" s="2"/>
      <c r="J232" s="2"/>
      <c r="K232" s="2"/>
    </row>
    <row r="233" spans="1:11" ht="25.5" customHeight="1">
      <c r="A233" s="30">
        <v>232</v>
      </c>
      <c r="B233" s="30"/>
      <c r="C233" s="30"/>
      <c r="D233" s="30"/>
      <c r="E233" s="30"/>
      <c r="F233" s="30"/>
      <c r="G233" s="53"/>
      <c r="H233" s="2"/>
      <c r="I233" s="2"/>
      <c r="J233" s="2"/>
      <c r="K233" s="2"/>
    </row>
    <row r="234" spans="1:11" ht="25.5" customHeight="1">
      <c r="A234" s="30">
        <v>233</v>
      </c>
      <c r="B234" s="30"/>
      <c r="C234" s="30"/>
      <c r="D234" s="30"/>
      <c r="E234" s="30"/>
      <c r="F234" s="30"/>
      <c r="G234" s="53"/>
      <c r="H234" s="2"/>
      <c r="I234" s="2"/>
      <c r="J234" s="2"/>
      <c r="K234" s="2"/>
    </row>
    <row r="235" spans="1:11" ht="25.5" customHeight="1">
      <c r="A235" s="30">
        <v>234</v>
      </c>
      <c r="B235" s="30"/>
      <c r="C235" s="30"/>
      <c r="D235" s="30"/>
      <c r="E235" s="30"/>
      <c r="F235" s="30"/>
      <c r="G235" s="53"/>
      <c r="H235" s="2"/>
      <c r="I235" s="2"/>
      <c r="J235" s="2"/>
      <c r="K235" s="2"/>
    </row>
    <row r="236" spans="1:11" ht="25.5" customHeight="1">
      <c r="A236" s="30">
        <v>235</v>
      </c>
      <c r="B236" s="30"/>
      <c r="C236" s="30"/>
      <c r="D236" s="30"/>
      <c r="E236" s="30"/>
      <c r="F236" s="30"/>
      <c r="G236" s="53"/>
      <c r="H236" s="2"/>
      <c r="I236" s="2"/>
      <c r="J236" s="2"/>
      <c r="K236" s="2"/>
    </row>
    <row r="237" spans="1:11" ht="25.5" customHeight="1">
      <c r="A237" s="30">
        <v>236</v>
      </c>
      <c r="B237" s="30"/>
      <c r="C237" s="30"/>
      <c r="D237" s="30"/>
      <c r="E237" s="30"/>
      <c r="F237" s="30"/>
      <c r="G237" s="53"/>
      <c r="H237" s="2"/>
      <c r="I237" s="2"/>
      <c r="J237" s="2"/>
      <c r="K237" s="2"/>
    </row>
    <row r="238" spans="1:11" ht="25.5" customHeight="1">
      <c r="A238" s="30">
        <v>237</v>
      </c>
      <c r="B238" s="30"/>
      <c r="C238" s="30"/>
      <c r="D238" s="30"/>
      <c r="E238" s="30"/>
      <c r="F238" s="30"/>
      <c r="G238" s="53"/>
      <c r="H238" s="2"/>
      <c r="I238" s="2"/>
      <c r="J238" s="2"/>
      <c r="K238" s="2"/>
    </row>
    <row r="239" spans="1:11" ht="25.5" customHeight="1">
      <c r="A239" s="30">
        <v>238</v>
      </c>
      <c r="B239" s="30"/>
      <c r="C239" s="30"/>
      <c r="D239" s="30"/>
      <c r="E239" s="30"/>
      <c r="F239" s="30"/>
      <c r="G239" s="53"/>
      <c r="H239" s="2"/>
      <c r="I239" s="2"/>
      <c r="J239" s="2"/>
      <c r="K239" s="2"/>
    </row>
    <row r="240" spans="1:11" ht="25.5" customHeight="1">
      <c r="A240" s="30">
        <v>239</v>
      </c>
      <c r="B240" s="30"/>
      <c r="C240" s="30"/>
      <c r="D240" s="30"/>
      <c r="E240" s="30"/>
      <c r="F240" s="30"/>
      <c r="G240" s="53"/>
      <c r="H240" s="2"/>
      <c r="I240" s="2"/>
      <c r="J240" s="2"/>
      <c r="K240" s="2"/>
    </row>
    <row r="241" spans="1:11" ht="25.5" customHeight="1">
      <c r="A241" s="30">
        <v>240</v>
      </c>
      <c r="B241" s="30"/>
      <c r="C241" s="30"/>
      <c r="D241" s="30"/>
      <c r="E241" s="30"/>
      <c r="F241" s="30"/>
      <c r="G241" s="53"/>
      <c r="H241" s="2"/>
      <c r="I241" s="2"/>
      <c r="J241" s="2"/>
      <c r="K241" s="2"/>
    </row>
    <row r="242" spans="1:11" ht="25.5" customHeight="1">
      <c r="A242" s="30">
        <v>241</v>
      </c>
      <c r="B242" s="30"/>
      <c r="C242" s="30"/>
      <c r="D242" s="30"/>
      <c r="E242" s="30"/>
      <c r="F242" s="30"/>
      <c r="G242" s="53"/>
      <c r="H242" s="2"/>
      <c r="I242" s="2"/>
      <c r="J242" s="2"/>
      <c r="K242" s="2"/>
    </row>
    <row r="243" spans="1:11" ht="25.5" customHeight="1">
      <c r="A243" s="30">
        <v>242</v>
      </c>
      <c r="B243" s="30"/>
      <c r="C243" s="30"/>
      <c r="D243" s="30"/>
      <c r="E243" s="30"/>
      <c r="F243" s="30"/>
      <c r="G243" s="53"/>
      <c r="H243" s="2"/>
      <c r="I243" s="2"/>
      <c r="J243" s="2"/>
      <c r="K243" s="2"/>
    </row>
    <row r="244" spans="1:11" ht="25.5" customHeight="1">
      <c r="A244" s="30">
        <v>243</v>
      </c>
      <c r="B244" s="30"/>
      <c r="C244" s="30"/>
      <c r="D244" s="30"/>
      <c r="E244" s="30"/>
      <c r="F244" s="30"/>
      <c r="G244" s="53"/>
      <c r="H244" s="2"/>
      <c r="I244" s="2"/>
      <c r="J244" s="2"/>
      <c r="K244" s="2"/>
    </row>
    <row r="245" spans="1:11" ht="25.5" customHeight="1">
      <c r="A245" s="30">
        <v>244</v>
      </c>
      <c r="B245" s="30"/>
      <c r="C245" s="30"/>
      <c r="D245" s="30"/>
      <c r="E245" s="30"/>
      <c r="F245" s="30"/>
      <c r="G245" s="53"/>
      <c r="H245" s="2"/>
      <c r="I245" s="2"/>
      <c r="J245" s="2"/>
      <c r="K245" s="2"/>
    </row>
    <row r="246" spans="1:11" ht="25.5" customHeight="1">
      <c r="A246" s="30">
        <v>245</v>
      </c>
      <c r="B246" s="30"/>
      <c r="C246" s="30"/>
      <c r="D246" s="30"/>
      <c r="E246" s="30"/>
      <c r="F246" s="30"/>
      <c r="G246" s="53"/>
      <c r="H246" s="2"/>
      <c r="I246" s="2"/>
      <c r="J246" s="2"/>
      <c r="K246" s="2"/>
    </row>
    <row r="247" spans="1:11" ht="25.5" customHeight="1">
      <c r="A247" s="30">
        <v>246</v>
      </c>
      <c r="B247" s="30"/>
      <c r="C247" s="30"/>
      <c r="D247" s="30"/>
      <c r="E247" s="30"/>
      <c r="F247" s="30"/>
      <c r="G247" s="53"/>
      <c r="H247" s="2"/>
      <c r="I247" s="2"/>
      <c r="J247" s="2"/>
      <c r="K247" s="2"/>
    </row>
    <row r="248" spans="1:11" ht="25.5" customHeight="1">
      <c r="A248" s="30">
        <v>247</v>
      </c>
      <c r="B248" s="30"/>
      <c r="C248" s="30"/>
      <c r="D248" s="30"/>
      <c r="E248" s="30"/>
      <c r="F248" s="30"/>
      <c r="G248" s="53"/>
      <c r="H248" s="2"/>
      <c r="I248" s="2"/>
      <c r="J248" s="2"/>
      <c r="K248" s="2"/>
    </row>
    <row r="249" spans="1:11" ht="25.5" customHeight="1">
      <c r="A249" s="30">
        <v>248</v>
      </c>
      <c r="B249" s="30"/>
      <c r="C249" s="30"/>
      <c r="D249" s="30"/>
      <c r="E249" s="30"/>
      <c r="F249" s="30"/>
      <c r="G249" s="53"/>
      <c r="H249" s="2"/>
      <c r="I249" s="2"/>
      <c r="J249" s="2"/>
      <c r="K249" s="2"/>
    </row>
    <row r="250" spans="1:11" ht="25.5" customHeight="1">
      <c r="A250" s="30">
        <v>249</v>
      </c>
      <c r="B250" s="30"/>
      <c r="C250" s="30"/>
      <c r="D250" s="30"/>
      <c r="E250" s="30"/>
      <c r="F250" s="30"/>
      <c r="G250" s="53"/>
      <c r="H250" s="2"/>
      <c r="I250" s="2"/>
      <c r="J250" s="2"/>
      <c r="K250" s="2"/>
    </row>
    <row r="251" spans="1:11" ht="25.5" customHeight="1">
      <c r="A251" s="30">
        <v>250</v>
      </c>
      <c r="B251" s="30"/>
      <c r="C251" s="30"/>
      <c r="D251" s="30"/>
      <c r="E251" s="30"/>
      <c r="F251" s="30"/>
      <c r="G251" s="53"/>
      <c r="H251" s="2"/>
      <c r="I251" s="2"/>
      <c r="J251" s="2"/>
      <c r="K251" s="2"/>
    </row>
    <row r="252" spans="1:11" ht="25.5" customHeight="1">
      <c r="A252" s="30">
        <v>251</v>
      </c>
      <c r="B252" s="30"/>
      <c r="C252" s="30"/>
      <c r="D252" s="30"/>
      <c r="E252" s="30"/>
      <c r="F252" s="30"/>
      <c r="G252" s="53"/>
      <c r="H252" s="2"/>
      <c r="I252" s="2"/>
      <c r="J252" s="2"/>
      <c r="K252" s="2"/>
    </row>
    <row r="253" spans="1:11" ht="25.5" customHeight="1">
      <c r="A253" s="30">
        <v>252</v>
      </c>
      <c r="B253" s="30"/>
      <c r="C253" s="30"/>
      <c r="D253" s="30"/>
      <c r="E253" s="30"/>
      <c r="F253" s="30"/>
      <c r="G253" s="53"/>
      <c r="H253" s="2"/>
      <c r="I253" s="2"/>
      <c r="J253" s="2"/>
      <c r="K253" s="2"/>
    </row>
    <row r="254" spans="1:11" ht="25.5" customHeight="1">
      <c r="A254" s="30">
        <v>253</v>
      </c>
      <c r="B254" s="30"/>
      <c r="C254" s="30"/>
      <c r="D254" s="30"/>
      <c r="E254" s="30"/>
      <c r="F254" s="30"/>
      <c r="G254" s="53"/>
      <c r="H254" s="2"/>
      <c r="I254" s="2"/>
      <c r="J254" s="2"/>
      <c r="K254" s="2"/>
    </row>
    <row r="255" spans="1:11" ht="25.5" customHeight="1">
      <c r="A255" s="30">
        <v>254</v>
      </c>
      <c r="B255" s="30"/>
      <c r="C255" s="30"/>
      <c r="D255" s="30"/>
      <c r="E255" s="30"/>
      <c r="F255" s="30"/>
      <c r="G255" s="53"/>
      <c r="H255" s="2"/>
      <c r="I255" s="2"/>
      <c r="J255" s="2"/>
      <c r="K255" s="2"/>
    </row>
    <row r="256" spans="1:11" ht="25.5" customHeight="1">
      <c r="A256" s="30">
        <v>255</v>
      </c>
      <c r="B256" s="30"/>
      <c r="C256" s="30"/>
      <c r="D256" s="30"/>
      <c r="E256" s="30"/>
      <c r="F256" s="30"/>
      <c r="G256" s="53"/>
      <c r="H256" s="2"/>
      <c r="I256" s="2"/>
      <c r="J256" s="2"/>
      <c r="K256" s="2"/>
    </row>
    <row r="257" spans="1:11" ht="25.5" customHeight="1">
      <c r="A257" s="30">
        <v>256</v>
      </c>
      <c r="B257" s="30"/>
      <c r="C257" s="30"/>
      <c r="D257" s="30"/>
      <c r="E257" s="30"/>
      <c r="F257" s="30"/>
      <c r="G257" s="53"/>
      <c r="H257" s="2"/>
      <c r="I257" s="2"/>
      <c r="J257" s="2"/>
      <c r="K257" s="2"/>
    </row>
    <row r="258" spans="1:11" ht="25.5" customHeight="1">
      <c r="A258" s="30">
        <v>257</v>
      </c>
      <c r="B258" s="30"/>
      <c r="C258" s="30"/>
      <c r="D258" s="30"/>
      <c r="E258" s="30"/>
      <c r="F258" s="30"/>
      <c r="G258" s="53"/>
      <c r="H258" s="2"/>
      <c r="I258" s="2"/>
      <c r="J258" s="2"/>
      <c r="K258" s="2"/>
    </row>
    <row r="259" spans="1:11" ht="25.5" customHeight="1">
      <c r="A259" s="30">
        <v>258</v>
      </c>
      <c r="B259" s="30"/>
      <c r="C259" s="30"/>
      <c r="D259" s="30"/>
      <c r="E259" s="30"/>
      <c r="F259" s="30"/>
      <c r="G259" s="53"/>
      <c r="H259" s="2"/>
      <c r="I259" s="2"/>
      <c r="J259" s="2"/>
      <c r="K259" s="2"/>
    </row>
    <row r="260" spans="1:11" ht="25.5" customHeight="1">
      <c r="A260" s="30">
        <v>259</v>
      </c>
      <c r="B260" s="30"/>
      <c r="C260" s="30"/>
      <c r="D260" s="30"/>
      <c r="E260" s="30"/>
      <c r="F260" s="30"/>
      <c r="G260" s="53"/>
      <c r="H260" s="2"/>
      <c r="I260" s="2"/>
      <c r="J260" s="2"/>
      <c r="K260" s="2"/>
    </row>
    <row r="261" spans="1:11" ht="25.5" customHeight="1">
      <c r="A261" s="30">
        <v>260</v>
      </c>
      <c r="B261" s="30"/>
      <c r="C261" s="30"/>
      <c r="D261" s="30"/>
      <c r="E261" s="30"/>
      <c r="F261" s="30"/>
      <c r="G261" s="53"/>
      <c r="H261" s="2"/>
      <c r="I261" s="2"/>
      <c r="J261" s="2"/>
      <c r="K261" s="2"/>
    </row>
    <row r="262" spans="1:11" ht="25.5" customHeight="1">
      <c r="A262" s="30">
        <v>261</v>
      </c>
      <c r="B262" s="30"/>
      <c r="C262" s="30"/>
      <c r="D262" s="30"/>
      <c r="E262" s="30"/>
      <c r="F262" s="30"/>
      <c r="G262" s="53"/>
      <c r="H262" s="2"/>
      <c r="I262" s="2"/>
      <c r="J262" s="2"/>
      <c r="K262" s="2"/>
    </row>
    <row r="263" spans="1:11" ht="25.5" customHeight="1">
      <c r="A263" s="30">
        <v>262</v>
      </c>
      <c r="B263" s="30"/>
      <c r="C263" s="30"/>
      <c r="D263" s="30"/>
      <c r="E263" s="30"/>
      <c r="F263" s="30"/>
      <c r="G263" s="53"/>
      <c r="H263" s="2"/>
      <c r="I263" s="2"/>
      <c r="J263" s="2"/>
      <c r="K263" s="2"/>
    </row>
    <row r="264" spans="1:11" ht="25.5" customHeight="1">
      <c r="A264" s="30">
        <v>263</v>
      </c>
      <c r="B264" s="30"/>
      <c r="C264" s="30"/>
      <c r="D264" s="30"/>
      <c r="E264" s="30"/>
      <c r="F264" s="30"/>
      <c r="G264" s="53"/>
      <c r="H264" s="2"/>
      <c r="I264" s="2"/>
      <c r="J264" s="2"/>
      <c r="K264" s="2"/>
    </row>
    <row r="265" spans="1:11" ht="25.5" customHeight="1">
      <c r="A265" s="30">
        <v>264</v>
      </c>
      <c r="B265" s="30"/>
      <c r="C265" s="30"/>
      <c r="D265" s="30"/>
      <c r="E265" s="30"/>
      <c r="F265" s="30"/>
      <c r="G265" s="53"/>
      <c r="H265" s="2"/>
      <c r="I265" s="2"/>
      <c r="J265" s="2"/>
      <c r="K265" s="2"/>
    </row>
    <row r="266" spans="1:11" ht="25.5" customHeight="1">
      <c r="A266" s="30">
        <v>265</v>
      </c>
      <c r="B266" s="30"/>
      <c r="C266" s="30"/>
      <c r="D266" s="30"/>
      <c r="E266" s="30"/>
      <c r="F266" s="30"/>
      <c r="G266" s="53"/>
      <c r="H266" s="2"/>
      <c r="I266" s="2"/>
      <c r="J266" s="2"/>
      <c r="K266" s="2"/>
    </row>
    <row r="267" spans="1:11" ht="25.5" customHeight="1">
      <c r="A267" s="30">
        <v>266</v>
      </c>
      <c r="B267" s="30"/>
      <c r="C267" s="30"/>
      <c r="D267" s="30"/>
      <c r="E267" s="30"/>
      <c r="F267" s="30"/>
      <c r="G267" s="53"/>
      <c r="H267" s="2"/>
      <c r="I267" s="2"/>
      <c r="J267" s="2"/>
      <c r="K267" s="2"/>
    </row>
    <row r="268" spans="1:11" ht="25.5" customHeight="1">
      <c r="A268" s="30">
        <v>267</v>
      </c>
      <c r="B268" s="30"/>
      <c r="C268" s="30"/>
      <c r="D268" s="30"/>
      <c r="E268" s="30"/>
      <c r="F268" s="30"/>
      <c r="G268" s="53"/>
      <c r="H268" s="2"/>
      <c r="I268" s="2"/>
      <c r="J268" s="2"/>
      <c r="K268" s="2"/>
    </row>
    <row r="269" spans="1:11" ht="25.5" customHeight="1">
      <c r="A269" s="30">
        <v>268</v>
      </c>
      <c r="B269" s="30"/>
      <c r="C269" s="30"/>
      <c r="D269" s="30"/>
      <c r="E269" s="30"/>
      <c r="F269" s="30"/>
      <c r="G269" s="53"/>
      <c r="H269" s="2"/>
      <c r="I269" s="2"/>
      <c r="J269" s="2"/>
      <c r="K269" s="2"/>
    </row>
    <row r="270" spans="1:11" ht="25.5" customHeight="1">
      <c r="A270" s="30">
        <v>269</v>
      </c>
      <c r="B270" s="30"/>
      <c r="C270" s="30"/>
      <c r="D270" s="30"/>
      <c r="E270" s="30"/>
      <c r="F270" s="30"/>
      <c r="G270" s="53"/>
      <c r="H270" s="2"/>
      <c r="I270" s="2"/>
      <c r="J270" s="2"/>
      <c r="K270" s="2"/>
    </row>
    <row r="271" spans="1:11" ht="25.5" customHeight="1">
      <c r="A271" s="30">
        <v>270</v>
      </c>
      <c r="B271" s="30"/>
      <c r="C271" s="30"/>
      <c r="D271" s="30"/>
      <c r="E271" s="30"/>
      <c r="F271" s="30"/>
      <c r="G271" s="53"/>
      <c r="H271" s="2"/>
      <c r="I271" s="2"/>
      <c r="J271" s="2"/>
      <c r="K271" s="2"/>
    </row>
    <row r="272" spans="1:11" ht="25.5" customHeight="1">
      <c r="A272" s="30">
        <v>271</v>
      </c>
      <c r="B272" s="30"/>
      <c r="C272" s="30"/>
      <c r="D272" s="30"/>
      <c r="E272" s="30"/>
      <c r="F272" s="30"/>
      <c r="G272" s="53"/>
      <c r="H272" s="2"/>
      <c r="I272" s="2"/>
      <c r="J272" s="2"/>
      <c r="K272" s="2"/>
    </row>
    <row r="273" spans="1:11" ht="25.5" customHeight="1">
      <c r="A273" s="30">
        <v>272</v>
      </c>
      <c r="B273" s="30"/>
      <c r="C273" s="30"/>
      <c r="D273" s="30"/>
      <c r="E273" s="30"/>
      <c r="F273" s="30"/>
      <c r="G273" s="53"/>
      <c r="H273" s="2"/>
      <c r="I273" s="2"/>
      <c r="J273" s="2"/>
      <c r="K273" s="2"/>
    </row>
    <row r="274" spans="1:11" ht="25.5" customHeight="1">
      <c r="A274" s="30">
        <v>273</v>
      </c>
      <c r="B274" s="30"/>
      <c r="C274" s="30"/>
      <c r="D274" s="30"/>
      <c r="E274" s="30"/>
      <c r="F274" s="30"/>
      <c r="G274" s="53"/>
      <c r="H274" s="2"/>
      <c r="I274" s="2"/>
      <c r="J274" s="2"/>
      <c r="K274" s="2"/>
    </row>
    <row r="275" spans="1:11" ht="25.5" customHeight="1">
      <c r="A275" s="30">
        <v>274</v>
      </c>
      <c r="B275" s="30"/>
      <c r="C275" s="30"/>
      <c r="D275" s="30"/>
      <c r="E275" s="30"/>
      <c r="F275" s="30"/>
      <c r="G275" s="53"/>
      <c r="H275" s="2"/>
      <c r="I275" s="2"/>
      <c r="J275" s="2"/>
      <c r="K275" s="2"/>
    </row>
    <row r="276" spans="1:11" ht="25.5" customHeight="1">
      <c r="A276" s="30">
        <v>275</v>
      </c>
      <c r="B276" s="30"/>
      <c r="C276" s="30"/>
      <c r="D276" s="30"/>
      <c r="E276" s="30"/>
      <c r="F276" s="30"/>
      <c r="G276" s="53"/>
      <c r="H276" s="2"/>
      <c r="I276" s="2"/>
      <c r="J276" s="2"/>
      <c r="K276" s="2"/>
    </row>
    <row r="277" spans="1:11" ht="25.5" customHeight="1">
      <c r="A277" s="30">
        <v>276</v>
      </c>
      <c r="B277" s="30"/>
      <c r="C277" s="30"/>
      <c r="D277" s="30"/>
      <c r="E277" s="30"/>
      <c r="F277" s="30"/>
      <c r="G277" s="53"/>
      <c r="H277" s="2"/>
      <c r="I277" s="2"/>
      <c r="J277" s="2"/>
      <c r="K277" s="2"/>
    </row>
    <row r="278" spans="1:11" ht="25.5" customHeight="1">
      <c r="A278" s="30">
        <v>277</v>
      </c>
      <c r="B278" s="30"/>
      <c r="C278" s="30"/>
      <c r="D278" s="30"/>
      <c r="E278" s="30"/>
      <c r="F278" s="30"/>
      <c r="G278" s="53"/>
      <c r="H278" s="2"/>
      <c r="I278" s="2"/>
      <c r="J278" s="2"/>
      <c r="K278" s="2"/>
    </row>
    <row r="279" spans="1:11" ht="25.5" customHeight="1">
      <c r="A279" s="30">
        <v>278</v>
      </c>
      <c r="B279" s="30"/>
      <c r="C279" s="30"/>
      <c r="D279" s="30"/>
      <c r="E279" s="30"/>
      <c r="F279" s="30"/>
      <c r="G279" s="53"/>
      <c r="H279" s="2"/>
      <c r="I279" s="2"/>
      <c r="J279" s="2"/>
      <c r="K279" s="2"/>
    </row>
    <row r="280" spans="1:11" ht="25.5" customHeight="1">
      <c r="A280" s="30">
        <v>279</v>
      </c>
      <c r="B280" s="30"/>
      <c r="C280" s="30"/>
      <c r="D280" s="30"/>
      <c r="E280" s="30"/>
      <c r="F280" s="30"/>
      <c r="G280" s="53"/>
      <c r="H280" s="2"/>
      <c r="I280" s="2"/>
      <c r="J280" s="2"/>
      <c r="K280" s="2"/>
    </row>
    <row r="281" spans="1:11" ht="25.5" customHeight="1">
      <c r="A281" s="30">
        <v>280</v>
      </c>
      <c r="B281" s="30"/>
      <c r="C281" s="30"/>
      <c r="D281" s="30"/>
      <c r="E281" s="30"/>
      <c r="F281" s="30"/>
      <c r="G281" s="53"/>
      <c r="H281" s="2"/>
      <c r="I281" s="2"/>
      <c r="J281" s="2"/>
      <c r="K281" s="2"/>
    </row>
    <row r="282" spans="1:11" ht="25.5" customHeight="1">
      <c r="A282" s="30">
        <v>281</v>
      </c>
      <c r="B282" s="30"/>
      <c r="C282" s="30"/>
      <c r="D282" s="30"/>
      <c r="E282" s="30"/>
      <c r="F282" s="30"/>
      <c r="G282" s="53"/>
      <c r="H282" s="2"/>
      <c r="I282" s="2"/>
      <c r="J282" s="2"/>
      <c r="K282" s="2"/>
    </row>
    <row r="283" spans="1:11" ht="25.5" customHeight="1">
      <c r="A283" s="30">
        <v>282</v>
      </c>
      <c r="B283" s="30"/>
      <c r="C283" s="30"/>
      <c r="D283" s="30"/>
      <c r="E283" s="30"/>
      <c r="F283" s="30"/>
      <c r="G283" s="53"/>
      <c r="H283" s="2"/>
      <c r="I283" s="2"/>
      <c r="J283" s="2"/>
      <c r="K283" s="2"/>
    </row>
    <row r="284" spans="1:11" ht="25.5" customHeight="1">
      <c r="A284" s="30">
        <v>283</v>
      </c>
      <c r="B284" s="30"/>
      <c r="C284" s="30"/>
      <c r="D284" s="30"/>
      <c r="E284" s="30"/>
      <c r="F284" s="30"/>
      <c r="G284" s="53"/>
      <c r="H284" s="2"/>
      <c r="I284" s="2"/>
      <c r="J284" s="2"/>
      <c r="K284" s="2"/>
    </row>
    <row r="285" spans="1:11" ht="25.5" customHeight="1">
      <c r="A285" s="30">
        <v>284</v>
      </c>
      <c r="B285" s="30"/>
      <c r="C285" s="30"/>
      <c r="D285" s="30"/>
      <c r="E285" s="30"/>
      <c r="F285" s="30"/>
      <c r="G285" s="53"/>
      <c r="H285" s="2"/>
      <c r="I285" s="2"/>
      <c r="J285" s="2"/>
      <c r="K285" s="2"/>
    </row>
    <row r="286" spans="1:11" ht="25.5" customHeight="1">
      <c r="A286" s="30">
        <v>285</v>
      </c>
      <c r="B286" s="30"/>
      <c r="C286" s="30"/>
      <c r="D286" s="30"/>
      <c r="E286" s="30"/>
      <c r="F286" s="30"/>
      <c r="G286" s="53"/>
      <c r="H286" s="2"/>
      <c r="I286" s="2"/>
      <c r="J286" s="2"/>
      <c r="K286" s="2"/>
    </row>
    <row r="287" spans="1:11" ht="25.5" customHeight="1">
      <c r="A287" s="30">
        <v>286</v>
      </c>
      <c r="B287" s="30"/>
      <c r="C287" s="30"/>
      <c r="D287" s="30"/>
      <c r="E287" s="30"/>
      <c r="F287" s="30"/>
      <c r="G287" s="53"/>
      <c r="H287" s="2"/>
      <c r="I287" s="2"/>
      <c r="J287" s="2"/>
      <c r="K287" s="2"/>
    </row>
    <row r="288" spans="1:11" ht="25.5" customHeight="1">
      <c r="A288" s="30">
        <v>287</v>
      </c>
      <c r="B288" s="30"/>
      <c r="C288" s="30"/>
      <c r="D288" s="30"/>
      <c r="E288" s="30"/>
      <c r="F288" s="30"/>
      <c r="G288" s="53"/>
      <c r="H288" s="2"/>
      <c r="I288" s="2"/>
      <c r="J288" s="2"/>
      <c r="K288" s="2"/>
    </row>
    <row r="289" spans="1:11" ht="25.5" customHeight="1">
      <c r="A289" s="30">
        <v>288</v>
      </c>
      <c r="B289" s="30"/>
      <c r="C289" s="30"/>
      <c r="D289" s="30"/>
      <c r="E289" s="30"/>
      <c r="F289" s="30"/>
      <c r="G289" s="53"/>
      <c r="H289" s="2"/>
      <c r="I289" s="2"/>
      <c r="J289" s="2"/>
      <c r="K289" s="2"/>
    </row>
    <row r="290" spans="1:11" ht="25.5" customHeight="1">
      <c r="A290" s="30">
        <v>289</v>
      </c>
      <c r="B290" s="30"/>
      <c r="C290" s="30"/>
      <c r="D290" s="30"/>
      <c r="E290" s="30"/>
      <c r="F290" s="30"/>
      <c r="G290" s="53"/>
      <c r="H290" s="2"/>
      <c r="I290" s="2"/>
      <c r="J290" s="2"/>
      <c r="K290" s="2"/>
    </row>
    <row r="291" spans="1:11" ht="25.5" customHeight="1">
      <c r="A291" s="30">
        <v>290</v>
      </c>
      <c r="B291" s="30"/>
      <c r="C291" s="30"/>
      <c r="D291" s="30"/>
      <c r="E291" s="30"/>
      <c r="F291" s="30"/>
      <c r="G291" s="53"/>
      <c r="H291" s="2"/>
      <c r="I291" s="2"/>
      <c r="J291" s="2"/>
      <c r="K291" s="2"/>
    </row>
    <row r="292" spans="1:11" ht="25.5" customHeight="1">
      <c r="A292" s="30">
        <v>291</v>
      </c>
      <c r="B292" s="30"/>
      <c r="C292" s="30"/>
      <c r="D292" s="30"/>
      <c r="E292" s="30"/>
      <c r="F292" s="30"/>
      <c r="G292" s="53"/>
      <c r="H292" s="2"/>
      <c r="I292" s="2"/>
      <c r="J292" s="2"/>
      <c r="K292" s="2"/>
    </row>
    <row r="293" spans="1:11" ht="25.5" customHeight="1">
      <c r="A293" s="30">
        <v>292</v>
      </c>
      <c r="B293" s="30"/>
      <c r="C293" s="30"/>
      <c r="D293" s="30"/>
      <c r="E293" s="30"/>
      <c r="F293" s="30"/>
      <c r="G293" s="53"/>
      <c r="H293" s="2"/>
      <c r="I293" s="2"/>
      <c r="J293" s="2"/>
      <c r="K293" s="2"/>
    </row>
    <row r="294" spans="1:11" ht="25.5" customHeight="1">
      <c r="A294" s="30">
        <v>293</v>
      </c>
      <c r="B294" s="30"/>
      <c r="C294" s="30"/>
      <c r="D294" s="30"/>
      <c r="E294" s="30"/>
      <c r="F294" s="30"/>
      <c r="G294" s="53"/>
      <c r="H294" s="2"/>
      <c r="I294" s="2"/>
      <c r="J294" s="2"/>
      <c r="K294" s="2"/>
    </row>
    <row r="295" spans="1:11" ht="25.5" customHeight="1">
      <c r="A295" s="30">
        <v>294</v>
      </c>
      <c r="B295" s="30"/>
      <c r="C295" s="30"/>
      <c r="D295" s="30"/>
      <c r="E295" s="30"/>
      <c r="F295" s="30"/>
      <c r="G295" s="53"/>
      <c r="H295" s="2"/>
      <c r="I295" s="2"/>
      <c r="J295" s="2"/>
      <c r="K295" s="2"/>
    </row>
    <row r="296" spans="1:11" ht="25.5" customHeight="1">
      <c r="A296" s="30">
        <v>295</v>
      </c>
      <c r="B296" s="30"/>
      <c r="C296" s="30"/>
      <c r="D296" s="30"/>
      <c r="E296" s="30"/>
      <c r="F296" s="30"/>
      <c r="G296" s="53"/>
      <c r="H296" s="2"/>
      <c r="I296" s="2"/>
      <c r="J296" s="2"/>
      <c r="K296" s="2"/>
    </row>
    <row r="297" spans="1:11" ht="25.5" customHeight="1">
      <c r="A297" s="30">
        <v>296</v>
      </c>
      <c r="B297" s="30"/>
      <c r="C297" s="30"/>
      <c r="D297" s="30"/>
      <c r="E297" s="30"/>
      <c r="F297" s="30"/>
      <c r="G297" s="53"/>
      <c r="H297" s="2"/>
      <c r="I297" s="2"/>
      <c r="J297" s="2"/>
      <c r="K297" s="2"/>
    </row>
    <row r="298" spans="1:11" ht="25.5" customHeight="1">
      <c r="A298" s="30">
        <v>297</v>
      </c>
      <c r="B298" s="30"/>
      <c r="C298" s="30"/>
      <c r="D298" s="30"/>
      <c r="E298" s="30"/>
      <c r="F298" s="30"/>
      <c r="G298" s="53"/>
      <c r="H298" s="2"/>
      <c r="I298" s="2"/>
      <c r="J298" s="2"/>
      <c r="K298" s="2"/>
    </row>
    <row r="299" spans="1:11" ht="25.5" customHeight="1">
      <c r="A299" s="30">
        <v>298</v>
      </c>
      <c r="B299" s="30"/>
      <c r="C299" s="30"/>
      <c r="D299" s="30"/>
      <c r="E299" s="30"/>
      <c r="F299" s="30"/>
      <c r="G299" s="53"/>
      <c r="H299" s="2"/>
      <c r="I299" s="2"/>
      <c r="J299" s="2"/>
      <c r="K299" s="2"/>
    </row>
    <row r="300" spans="1:11" ht="25.5" customHeight="1">
      <c r="A300" s="30">
        <v>299</v>
      </c>
      <c r="B300" s="30"/>
      <c r="C300" s="30"/>
      <c r="D300" s="30"/>
      <c r="E300" s="30"/>
      <c r="F300" s="30"/>
      <c r="G300" s="53"/>
      <c r="H300" s="2"/>
      <c r="I300" s="2"/>
      <c r="J300" s="2"/>
      <c r="K300" s="2"/>
    </row>
    <row r="301" spans="1:11" ht="25.5" customHeight="1">
      <c r="A301" s="30">
        <v>300</v>
      </c>
      <c r="B301" s="30"/>
      <c r="C301" s="30"/>
      <c r="D301" s="30"/>
      <c r="E301" s="30"/>
      <c r="F301" s="30"/>
      <c r="G301" s="53"/>
      <c r="H301" s="2"/>
      <c r="I301" s="2"/>
      <c r="J301" s="2"/>
      <c r="K301" s="2"/>
    </row>
    <row r="302" spans="1:11" ht="25.5" customHeight="1">
      <c r="A302" s="30">
        <v>301</v>
      </c>
      <c r="B302" s="30"/>
      <c r="C302" s="30"/>
      <c r="D302" s="30"/>
      <c r="E302" s="30"/>
      <c r="F302" s="30"/>
      <c r="G302" s="53"/>
      <c r="H302" s="2"/>
      <c r="I302" s="2"/>
      <c r="J302" s="2"/>
      <c r="K302" s="2"/>
    </row>
    <row r="303" spans="1:11" ht="25.5" customHeight="1">
      <c r="A303" s="30">
        <v>302</v>
      </c>
      <c r="B303" s="30"/>
      <c r="C303" s="30"/>
      <c r="D303" s="30"/>
      <c r="E303" s="30"/>
      <c r="F303" s="30"/>
      <c r="G303" s="53"/>
      <c r="H303" s="2"/>
      <c r="I303" s="2"/>
      <c r="J303" s="2"/>
      <c r="K303" s="2"/>
    </row>
    <row r="304" spans="1:11" ht="25.5" customHeight="1">
      <c r="A304" s="30">
        <v>303</v>
      </c>
      <c r="B304" s="30"/>
      <c r="C304" s="30"/>
      <c r="D304" s="30"/>
      <c r="E304" s="30"/>
      <c r="F304" s="30"/>
      <c r="G304" s="53"/>
      <c r="H304" s="2"/>
      <c r="I304" s="2"/>
      <c r="J304" s="2"/>
      <c r="K304" s="2"/>
    </row>
    <row r="305" spans="1:11" ht="25.5" customHeight="1">
      <c r="A305" s="30">
        <v>304</v>
      </c>
      <c r="B305" s="30"/>
      <c r="C305" s="30"/>
      <c r="D305" s="30"/>
      <c r="E305" s="30"/>
      <c r="F305" s="30"/>
      <c r="G305" s="53"/>
      <c r="H305" s="2"/>
      <c r="I305" s="2"/>
      <c r="J305" s="2"/>
      <c r="K305" s="2"/>
    </row>
    <row r="306" spans="1:11" ht="25.5" customHeight="1">
      <c r="A306" s="30">
        <v>305</v>
      </c>
      <c r="B306" s="30"/>
      <c r="C306" s="30"/>
      <c r="D306" s="30"/>
      <c r="E306" s="30"/>
      <c r="F306" s="30"/>
      <c r="G306" s="53"/>
      <c r="H306" s="2"/>
      <c r="I306" s="2"/>
      <c r="J306" s="2"/>
      <c r="K306" s="2"/>
    </row>
    <row r="307" spans="1:11" ht="25.5" customHeight="1">
      <c r="A307" s="30">
        <v>306</v>
      </c>
      <c r="B307" s="30"/>
      <c r="C307" s="30"/>
      <c r="D307" s="30"/>
      <c r="E307" s="30"/>
      <c r="F307" s="30"/>
      <c r="G307" s="53"/>
      <c r="H307" s="2"/>
      <c r="I307" s="2"/>
      <c r="J307" s="2"/>
      <c r="K307" s="2"/>
    </row>
    <row r="308" spans="1:11" ht="25.5" customHeight="1">
      <c r="A308" s="30">
        <v>307</v>
      </c>
      <c r="B308" s="30"/>
      <c r="C308" s="30"/>
      <c r="D308" s="30"/>
      <c r="E308" s="30"/>
      <c r="F308" s="30"/>
      <c r="G308" s="53"/>
      <c r="H308" s="2"/>
      <c r="I308" s="2"/>
      <c r="J308" s="2"/>
      <c r="K308" s="2"/>
    </row>
    <row r="309" spans="1:11" ht="25.5" customHeight="1">
      <c r="A309" s="30">
        <v>308</v>
      </c>
      <c r="B309" s="30"/>
      <c r="C309" s="30"/>
      <c r="D309" s="30"/>
      <c r="E309" s="30"/>
      <c r="F309" s="30"/>
      <c r="G309" s="53"/>
      <c r="H309" s="2"/>
      <c r="I309" s="2"/>
      <c r="J309" s="2"/>
      <c r="K309" s="2"/>
    </row>
    <row r="310" spans="1:11" ht="25.5" customHeight="1">
      <c r="A310" s="30">
        <v>309</v>
      </c>
      <c r="B310" s="30"/>
      <c r="C310" s="30"/>
      <c r="D310" s="30"/>
      <c r="E310" s="30"/>
      <c r="F310" s="30"/>
      <c r="G310" s="53"/>
      <c r="H310" s="2"/>
      <c r="I310" s="2"/>
      <c r="J310" s="2"/>
      <c r="K310" s="2"/>
    </row>
    <row r="311" spans="1:11" ht="25.5" customHeight="1">
      <c r="A311" s="30">
        <v>310</v>
      </c>
      <c r="B311" s="30"/>
      <c r="C311" s="30"/>
      <c r="D311" s="30"/>
      <c r="E311" s="30"/>
      <c r="F311" s="30"/>
      <c r="G311" s="53"/>
      <c r="H311" s="2"/>
      <c r="I311" s="2"/>
      <c r="J311" s="2"/>
      <c r="K311" s="2"/>
    </row>
    <row r="312" spans="1:11" ht="25.5" customHeight="1">
      <c r="A312" s="30">
        <v>311</v>
      </c>
      <c r="B312" s="30"/>
      <c r="C312" s="30"/>
      <c r="D312" s="30"/>
      <c r="E312" s="30"/>
      <c r="F312" s="30"/>
      <c r="G312" s="53"/>
      <c r="H312" s="2"/>
      <c r="I312" s="2"/>
      <c r="J312" s="2"/>
      <c r="K312" s="2"/>
    </row>
    <row r="313" spans="1:11" ht="25.5" customHeight="1">
      <c r="A313" s="30">
        <v>312</v>
      </c>
      <c r="B313" s="30"/>
      <c r="C313" s="30"/>
      <c r="D313" s="30"/>
      <c r="E313" s="30"/>
      <c r="F313" s="30"/>
      <c r="G313" s="53"/>
      <c r="H313" s="2"/>
      <c r="I313" s="2"/>
      <c r="J313" s="2"/>
      <c r="K313" s="2"/>
    </row>
    <row r="314" spans="1:11" ht="25.5" customHeight="1">
      <c r="A314" s="30">
        <v>313</v>
      </c>
      <c r="B314" s="30"/>
      <c r="C314" s="30"/>
      <c r="D314" s="30"/>
      <c r="E314" s="30"/>
      <c r="F314" s="30"/>
      <c r="G314" s="53"/>
      <c r="H314" s="2"/>
      <c r="I314" s="2"/>
      <c r="J314" s="2"/>
      <c r="K314" s="2"/>
    </row>
    <row r="315" spans="1:11" ht="25.5" customHeight="1">
      <c r="A315" s="30">
        <v>314</v>
      </c>
      <c r="B315" s="30"/>
      <c r="C315" s="30"/>
      <c r="D315" s="30"/>
      <c r="E315" s="30"/>
      <c r="F315" s="30"/>
      <c r="G315" s="53"/>
      <c r="H315" s="2"/>
      <c r="I315" s="2"/>
      <c r="J315" s="2"/>
      <c r="K315" s="2"/>
    </row>
    <row r="316" spans="1:11" ht="25.5" customHeight="1">
      <c r="A316" s="30">
        <v>315</v>
      </c>
      <c r="B316" s="30"/>
      <c r="C316" s="30"/>
      <c r="D316" s="30"/>
      <c r="E316" s="30"/>
      <c r="F316" s="30"/>
      <c r="G316" s="53"/>
      <c r="H316" s="2"/>
      <c r="I316" s="2"/>
      <c r="J316" s="2"/>
      <c r="K316" s="2"/>
    </row>
    <row r="317" spans="1:11" ht="25.5" customHeight="1">
      <c r="A317" s="30">
        <v>316</v>
      </c>
      <c r="B317" s="30"/>
      <c r="C317" s="30"/>
      <c r="D317" s="30"/>
      <c r="E317" s="30"/>
      <c r="F317" s="30"/>
      <c r="G317" s="53"/>
      <c r="H317" s="2"/>
      <c r="I317" s="2"/>
      <c r="J317" s="2"/>
      <c r="K317" s="2"/>
    </row>
    <row r="318" spans="1:11" ht="25.5" customHeight="1">
      <c r="A318" s="30">
        <v>317</v>
      </c>
      <c r="B318" s="30"/>
      <c r="C318" s="30"/>
      <c r="D318" s="30"/>
      <c r="E318" s="30"/>
      <c r="F318" s="30"/>
      <c r="G318" s="53"/>
      <c r="H318" s="2"/>
      <c r="I318" s="2"/>
      <c r="J318" s="2"/>
      <c r="K318" s="2"/>
    </row>
    <row r="319" spans="1:11" ht="25.5" customHeight="1">
      <c r="A319" s="30">
        <v>318</v>
      </c>
      <c r="B319" s="30"/>
      <c r="C319" s="30"/>
      <c r="D319" s="30"/>
      <c r="E319" s="30"/>
      <c r="F319" s="30"/>
      <c r="G319" s="53"/>
      <c r="H319" s="2"/>
      <c r="I319" s="2"/>
      <c r="J319" s="2"/>
      <c r="K319" s="2"/>
    </row>
    <row r="320" spans="1:11" ht="25.5" customHeight="1">
      <c r="A320" s="30">
        <v>319</v>
      </c>
      <c r="B320" s="30"/>
      <c r="C320" s="30"/>
      <c r="D320" s="30"/>
      <c r="E320" s="30"/>
      <c r="F320" s="30"/>
      <c r="G320" s="53"/>
      <c r="H320" s="2"/>
      <c r="I320" s="2"/>
      <c r="J320" s="2"/>
      <c r="K320" s="2"/>
    </row>
    <row r="321" spans="1:11" ht="25.5" customHeight="1">
      <c r="A321" s="30">
        <v>320</v>
      </c>
      <c r="B321" s="30"/>
      <c r="C321" s="30"/>
      <c r="D321" s="30"/>
      <c r="E321" s="30"/>
      <c r="F321" s="30"/>
      <c r="G321" s="53"/>
      <c r="H321" s="2"/>
      <c r="I321" s="2"/>
      <c r="J321" s="2"/>
      <c r="K321" s="2"/>
    </row>
    <row r="322" spans="1:11" ht="25.5" customHeight="1">
      <c r="A322" s="30">
        <v>321</v>
      </c>
      <c r="B322" s="30"/>
      <c r="C322" s="30"/>
      <c r="D322" s="30"/>
      <c r="E322" s="30"/>
      <c r="F322" s="30"/>
      <c r="G322" s="53"/>
      <c r="H322" s="2"/>
      <c r="I322" s="2"/>
      <c r="J322" s="2"/>
      <c r="K322" s="2"/>
    </row>
    <row r="323" spans="1:11" ht="25.5" customHeight="1">
      <c r="A323" s="30">
        <v>322</v>
      </c>
      <c r="B323" s="30"/>
      <c r="C323" s="30"/>
      <c r="D323" s="30"/>
      <c r="E323" s="30"/>
      <c r="F323" s="30"/>
      <c r="G323" s="53"/>
      <c r="H323" s="2"/>
      <c r="I323" s="2"/>
      <c r="J323" s="2"/>
      <c r="K323" s="2"/>
    </row>
    <row r="324" spans="1:11" ht="25.5" customHeight="1">
      <c r="A324" s="30">
        <v>323</v>
      </c>
      <c r="B324" s="30"/>
      <c r="C324" s="30"/>
      <c r="D324" s="30"/>
      <c r="E324" s="30"/>
      <c r="F324" s="30"/>
      <c r="G324" s="53"/>
      <c r="H324" s="2"/>
      <c r="I324" s="2"/>
      <c r="J324" s="2"/>
      <c r="K324" s="2"/>
    </row>
    <row r="325" spans="1:11" ht="25.5" customHeight="1">
      <c r="A325" s="30">
        <v>324</v>
      </c>
      <c r="B325" s="30"/>
      <c r="C325" s="30"/>
      <c r="D325" s="30"/>
      <c r="E325" s="30"/>
      <c r="F325" s="30"/>
      <c r="G325" s="53"/>
      <c r="H325" s="2"/>
      <c r="I325" s="2"/>
      <c r="J325" s="2"/>
      <c r="K325" s="2"/>
    </row>
    <row r="326" spans="1:11" ht="25.5" customHeight="1">
      <c r="A326" s="30">
        <v>325</v>
      </c>
      <c r="B326" s="30"/>
      <c r="C326" s="30"/>
      <c r="D326" s="30"/>
      <c r="E326" s="30"/>
      <c r="F326" s="30"/>
      <c r="G326" s="53"/>
      <c r="H326" s="2"/>
      <c r="I326" s="2"/>
      <c r="J326" s="2"/>
      <c r="K326" s="2"/>
    </row>
    <row r="327" spans="1:11" ht="25.5" customHeight="1">
      <c r="A327" s="30">
        <v>326</v>
      </c>
      <c r="B327" s="30"/>
      <c r="C327" s="30"/>
      <c r="D327" s="30"/>
      <c r="E327" s="30"/>
      <c r="F327" s="30"/>
      <c r="G327" s="53"/>
      <c r="H327" s="2"/>
      <c r="I327" s="2"/>
      <c r="J327" s="2"/>
      <c r="K327" s="2"/>
    </row>
    <row r="328" spans="1:11" ht="25.5" customHeight="1">
      <c r="A328" s="30">
        <v>327</v>
      </c>
      <c r="B328" s="30"/>
      <c r="C328" s="30"/>
      <c r="D328" s="30"/>
      <c r="E328" s="30"/>
      <c r="F328" s="30"/>
      <c r="G328" s="53"/>
      <c r="H328" s="2"/>
      <c r="I328" s="2"/>
      <c r="J328" s="2"/>
      <c r="K328" s="2"/>
    </row>
    <row r="329" spans="1:11" ht="25.5" customHeight="1">
      <c r="A329" s="30">
        <v>328</v>
      </c>
      <c r="B329" s="30"/>
      <c r="C329" s="30"/>
      <c r="D329" s="30"/>
      <c r="E329" s="30"/>
      <c r="F329" s="30"/>
      <c r="G329" s="53"/>
      <c r="H329" s="2"/>
      <c r="I329" s="2"/>
      <c r="J329" s="2"/>
      <c r="K329" s="2"/>
    </row>
    <row r="330" spans="1:11" ht="25.5" customHeight="1">
      <c r="A330" s="30">
        <v>329</v>
      </c>
      <c r="B330" s="30"/>
      <c r="C330" s="30"/>
      <c r="D330" s="30"/>
      <c r="E330" s="30"/>
      <c r="F330" s="30"/>
      <c r="G330" s="53"/>
      <c r="H330" s="2"/>
      <c r="I330" s="2"/>
      <c r="J330" s="2"/>
      <c r="K330" s="2"/>
    </row>
    <row r="331" spans="1:11" ht="25.5" customHeight="1">
      <c r="A331" s="30">
        <v>330</v>
      </c>
      <c r="B331" s="30"/>
      <c r="C331" s="30"/>
      <c r="D331" s="30"/>
      <c r="E331" s="30"/>
      <c r="F331" s="30"/>
      <c r="G331" s="53"/>
      <c r="H331" s="2"/>
      <c r="I331" s="2"/>
      <c r="J331" s="2"/>
      <c r="K331" s="2"/>
    </row>
    <row r="332" spans="1:11" ht="25.5" customHeight="1">
      <c r="A332" s="30">
        <v>331</v>
      </c>
      <c r="B332" s="30"/>
      <c r="C332" s="30"/>
      <c r="D332" s="30"/>
      <c r="E332" s="30"/>
      <c r="F332" s="30"/>
      <c r="G332" s="53"/>
      <c r="H332" s="2"/>
      <c r="I332" s="2"/>
      <c r="J332" s="2"/>
      <c r="K332" s="2"/>
    </row>
    <row r="333" spans="1:11" ht="25.5" customHeight="1">
      <c r="A333" s="30">
        <v>332</v>
      </c>
      <c r="B333" s="30"/>
      <c r="C333" s="30"/>
      <c r="D333" s="30"/>
      <c r="E333" s="30"/>
      <c r="F333" s="30"/>
      <c r="G333" s="53"/>
      <c r="H333" s="2"/>
      <c r="I333" s="2"/>
      <c r="J333" s="2"/>
      <c r="K333" s="2"/>
    </row>
    <row r="334" spans="1:11" ht="25.5" customHeight="1">
      <c r="A334" s="30">
        <v>333</v>
      </c>
      <c r="B334" s="30"/>
      <c r="C334" s="30"/>
      <c r="D334" s="30"/>
      <c r="E334" s="30"/>
      <c r="F334" s="30"/>
      <c r="G334" s="53"/>
      <c r="H334" s="2"/>
      <c r="I334" s="2"/>
      <c r="J334" s="2"/>
      <c r="K334" s="2"/>
    </row>
    <row r="335" spans="1:11" ht="25.5" customHeight="1">
      <c r="A335" s="30">
        <v>334</v>
      </c>
      <c r="B335" s="30"/>
      <c r="C335" s="30"/>
      <c r="D335" s="30"/>
      <c r="E335" s="30"/>
      <c r="F335" s="30"/>
      <c r="G335" s="53"/>
      <c r="H335" s="2"/>
      <c r="I335" s="2"/>
      <c r="J335" s="2"/>
      <c r="K335" s="2"/>
    </row>
    <row r="336" spans="1:11" ht="25.5" customHeight="1">
      <c r="A336" s="30">
        <v>335</v>
      </c>
      <c r="B336" s="30"/>
      <c r="C336" s="30"/>
      <c r="D336" s="30"/>
      <c r="E336" s="30"/>
      <c r="F336" s="30"/>
      <c r="G336" s="53"/>
      <c r="H336" s="2"/>
      <c r="I336" s="2"/>
      <c r="J336" s="2"/>
      <c r="K336" s="2"/>
    </row>
    <row r="337" spans="1:11" ht="25.5" customHeight="1">
      <c r="A337" s="30">
        <v>336</v>
      </c>
      <c r="B337" s="30"/>
      <c r="C337" s="30"/>
      <c r="D337" s="30"/>
      <c r="E337" s="30"/>
      <c r="F337" s="30"/>
      <c r="G337" s="53"/>
      <c r="H337" s="2"/>
      <c r="I337" s="2"/>
      <c r="J337" s="2"/>
      <c r="K337" s="2"/>
    </row>
    <row r="338" spans="1:11" ht="25.5" customHeight="1">
      <c r="A338" s="30">
        <v>337</v>
      </c>
      <c r="B338" s="30"/>
      <c r="C338" s="30"/>
      <c r="D338" s="30"/>
      <c r="E338" s="30"/>
      <c r="F338" s="30"/>
      <c r="G338" s="53"/>
      <c r="H338" s="2"/>
      <c r="I338" s="2"/>
      <c r="J338" s="2"/>
      <c r="K338" s="2"/>
    </row>
    <row r="339" spans="1:11" ht="25.5" customHeight="1">
      <c r="A339" s="30">
        <v>338</v>
      </c>
      <c r="B339" s="30"/>
      <c r="C339" s="30"/>
      <c r="D339" s="30"/>
      <c r="E339" s="30"/>
      <c r="F339" s="30"/>
      <c r="G339" s="53"/>
      <c r="H339" s="2"/>
      <c r="I339" s="2"/>
      <c r="J339" s="2"/>
      <c r="K339" s="2"/>
    </row>
    <row r="340" spans="1:11" ht="25.5" customHeight="1">
      <c r="A340" s="30">
        <v>339</v>
      </c>
      <c r="B340" s="30"/>
      <c r="C340" s="30"/>
      <c r="D340" s="30"/>
      <c r="E340" s="30"/>
      <c r="F340" s="30"/>
      <c r="G340" s="53"/>
      <c r="H340" s="2"/>
      <c r="I340" s="2"/>
      <c r="J340" s="2"/>
      <c r="K340" s="2"/>
    </row>
    <row r="341" spans="1:11" ht="25.5" customHeight="1">
      <c r="A341" s="30">
        <v>340</v>
      </c>
      <c r="B341" s="30"/>
      <c r="C341" s="30"/>
      <c r="D341" s="30"/>
      <c r="E341" s="30"/>
      <c r="F341" s="30"/>
      <c r="G341" s="53"/>
      <c r="H341" s="2"/>
      <c r="I341" s="2"/>
      <c r="J341" s="2"/>
      <c r="K341" s="2"/>
    </row>
    <row r="342" spans="1:11" ht="25.5" customHeight="1">
      <c r="A342" s="30">
        <v>341</v>
      </c>
      <c r="B342" s="30"/>
      <c r="C342" s="30"/>
      <c r="D342" s="30"/>
      <c r="E342" s="30"/>
      <c r="F342" s="30"/>
      <c r="G342" s="53"/>
      <c r="H342" s="2"/>
      <c r="I342" s="2"/>
      <c r="J342" s="2"/>
      <c r="K342" s="2"/>
    </row>
    <row r="343" spans="1:11" ht="25.5" customHeight="1">
      <c r="A343" s="30">
        <v>342</v>
      </c>
      <c r="B343" s="30"/>
      <c r="C343" s="30"/>
      <c r="D343" s="30"/>
      <c r="E343" s="30"/>
      <c r="F343" s="30"/>
      <c r="G343" s="53"/>
      <c r="H343" s="2"/>
      <c r="I343" s="2"/>
      <c r="J343" s="2"/>
      <c r="K343" s="2"/>
    </row>
    <row r="344" spans="1:11" ht="25.5" customHeight="1">
      <c r="A344" s="30">
        <v>343</v>
      </c>
      <c r="B344" s="30"/>
      <c r="C344" s="30"/>
      <c r="D344" s="30"/>
      <c r="E344" s="30"/>
      <c r="F344" s="30"/>
      <c r="G344" s="53"/>
      <c r="H344" s="2"/>
      <c r="I344" s="2"/>
      <c r="J344" s="2"/>
      <c r="K344" s="2"/>
    </row>
    <row r="345" spans="1:11" ht="25.5" customHeight="1">
      <c r="A345" s="30">
        <v>344</v>
      </c>
      <c r="B345" s="30"/>
      <c r="C345" s="30"/>
      <c r="D345" s="30"/>
      <c r="E345" s="30"/>
      <c r="F345" s="30"/>
      <c r="G345" s="53"/>
      <c r="H345" s="2"/>
      <c r="I345" s="2"/>
      <c r="J345" s="2"/>
      <c r="K345" s="2"/>
    </row>
    <row r="346" spans="1:11" ht="25.5" customHeight="1">
      <c r="A346" s="30">
        <v>345</v>
      </c>
      <c r="B346" s="30"/>
      <c r="C346" s="30"/>
      <c r="D346" s="30"/>
      <c r="E346" s="30"/>
      <c r="F346" s="30"/>
      <c r="G346" s="53"/>
      <c r="H346" s="2"/>
      <c r="I346" s="2"/>
      <c r="J346" s="2"/>
      <c r="K346" s="2"/>
    </row>
    <row r="347" spans="1:11" ht="25.5" customHeight="1">
      <c r="A347" s="30">
        <v>346</v>
      </c>
      <c r="B347" s="30"/>
      <c r="C347" s="30"/>
      <c r="D347" s="30"/>
      <c r="E347" s="30"/>
      <c r="F347" s="30"/>
      <c r="G347" s="53"/>
      <c r="H347" s="2"/>
      <c r="I347" s="2"/>
      <c r="J347" s="2"/>
      <c r="K347" s="2"/>
    </row>
    <row r="348" spans="1:11" ht="25.5" customHeight="1">
      <c r="A348" s="30">
        <v>347</v>
      </c>
      <c r="B348" s="30"/>
      <c r="C348" s="30"/>
      <c r="D348" s="30"/>
      <c r="E348" s="30"/>
      <c r="F348" s="30"/>
      <c r="G348" s="53"/>
      <c r="H348" s="2"/>
      <c r="I348" s="2"/>
      <c r="J348" s="2"/>
      <c r="K348" s="2"/>
    </row>
    <row r="349" spans="1:11" ht="25.5" customHeight="1">
      <c r="A349" s="30">
        <v>348</v>
      </c>
      <c r="B349" s="30"/>
      <c r="C349" s="30"/>
      <c r="D349" s="30"/>
      <c r="E349" s="30"/>
      <c r="F349" s="30"/>
      <c r="G349" s="53"/>
      <c r="H349" s="2"/>
      <c r="I349" s="2"/>
      <c r="J349" s="2"/>
      <c r="K349" s="2"/>
    </row>
    <row r="350" spans="1:11" ht="25.5" customHeight="1">
      <c r="A350" s="30">
        <v>349</v>
      </c>
      <c r="B350" s="30"/>
      <c r="C350" s="30"/>
      <c r="D350" s="30"/>
      <c r="E350" s="30"/>
      <c r="F350" s="30"/>
      <c r="G350" s="53"/>
      <c r="H350" s="2"/>
      <c r="I350" s="2"/>
      <c r="J350" s="2"/>
      <c r="K350" s="2"/>
    </row>
    <row r="351" spans="1:11" ht="25.5" customHeight="1">
      <c r="A351" s="30">
        <v>350</v>
      </c>
      <c r="B351" s="30"/>
      <c r="C351" s="30"/>
      <c r="D351" s="30"/>
      <c r="E351" s="30"/>
      <c r="F351" s="30"/>
      <c r="G351" s="53"/>
      <c r="H351" s="2"/>
      <c r="I351" s="2"/>
      <c r="J351" s="2"/>
      <c r="K351" s="2"/>
    </row>
    <row r="352" spans="1:11" ht="25.5" customHeight="1">
      <c r="A352" s="30">
        <v>351</v>
      </c>
      <c r="B352" s="30"/>
      <c r="C352" s="30"/>
      <c r="D352" s="30"/>
      <c r="E352" s="30"/>
      <c r="F352" s="30"/>
      <c r="G352" s="53"/>
      <c r="H352" s="2"/>
      <c r="I352" s="2"/>
      <c r="J352" s="2"/>
      <c r="K352" s="2"/>
    </row>
    <row r="353" spans="1:11" ht="25.5" customHeight="1">
      <c r="A353" s="30">
        <v>352</v>
      </c>
      <c r="B353" s="30"/>
      <c r="C353" s="30"/>
      <c r="D353" s="30"/>
      <c r="E353" s="30"/>
      <c r="F353" s="30"/>
      <c r="G353" s="53"/>
      <c r="H353" s="2"/>
      <c r="I353" s="2"/>
      <c r="J353" s="2"/>
      <c r="K353" s="2"/>
    </row>
    <row r="354" spans="1:11" ht="25.5" customHeight="1">
      <c r="A354" s="30">
        <v>353</v>
      </c>
      <c r="B354" s="30"/>
      <c r="C354" s="30"/>
      <c r="D354" s="30"/>
      <c r="E354" s="30"/>
      <c r="F354" s="30"/>
      <c r="G354" s="53"/>
      <c r="H354" s="2"/>
      <c r="I354" s="2"/>
      <c r="J354" s="2"/>
      <c r="K354" s="2"/>
    </row>
    <row r="355" spans="1:11" ht="25.5" customHeight="1">
      <c r="A355" s="30">
        <v>354</v>
      </c>
      <c r="B355" s="30"/>
      <c r="C355" s="30"/>
      <c r="D355" s="30"/>
      <c r="E355" s="30"/>
      <c r="F355" s="30"/>
      <c r="G355" s="53"/>
      <c r="H355" s="2"/>
      <c r="I355" s="2"/>
      <c r="J355" s="2"/>
      <c r="K355" s="2"/>
    </row>
    <row r="356" spans="1:11" ht="25.5" customHeight="1">
      <c r="A356" s="30">
        <v>355</v>
      </c>
      <c r="B356" s="30"/>
      <c r="C356" s="30"/>
      <c r="D356" s="30"/>
      <c r="E356" s="30"/>
      <c r="F356" s="30"/>
      <c r="G356" s="53"/>
      <c r="H356" s="2"/>
      <c r="I356" s="2"/>
      <c r="J356" s="2"/>
      <c r="K356" s="2"/>
    </row>
    <row r="357" spans="1:11" ht="25.5" customHeight="1">
      <c r="A357" s="30">
        <v>356</v>
      </c>
      <c r="B357" s="30"/>
      <c r="C357" s="30"/>
      <c r="D357" s="30"/>
      <c r="E357" s="30"/>
      <c r="F357" s="30"/>
      <c r="G357" s="53"/>
      <c r="H357" s="2"/>
      <c r="I357" s="2"/>
      <c r="J357" s="2"/>
      <c r="K357" s="2"/>
    </row>
    <row r="358" spans="1:11" ht="25.5" customHeight="1">
      <c r="A358" s="30">
        <v>357</v>
      </c>
      <c r="B358" s="30"/>
      <c r="C358" s="30"/>
      <c r="D358" s="30"/>
      <c r="E358" s="30"/>
      <c r="F358" s="30"/>
      <c r="G358" s="53"/>
      <c r="H358" s="2"/>
      <c r="I358" s="2"/>
      <c r="J358" s="2"/>
      <c r="K358" s="2"/>
    </row>
    <row r="359" spans="1:11" ht="25.5" customHeight="1">
      <c r="A359" s="30">
        <v>358</v>
      </c>
      <c r="B359" s="30"/>
      <c r="C359" s="30"/>
      <c r="D359" s="30"/>
      <c r="E359" s="30"/>
      <c r="F359" s="30"/>
      <c r="G359" s="53"/>
      <c r="H359" s="2"/>
      <c r="I359" s="2"/>
      <c r="J359" s="2"/>
      <c r="K359" s="2"/>
    </row>
    <row r="360" spans="1:11" ht="25.5" customHeight="1">
      <c r="A360" s="30">
        <v>359</v>
      </c>
      <c r="B360" s="30"/>
      <c r="C360" s="30"/>
      <c r="D360" s="30"/>
      <c r="E360" s="30"/>
      <c r="F360" s="30"/>
      <c r="G360" s="53"/>
      <c r="H360" s="2"/>
      <c r="I360" s="2"/>
      <c r="J360" s="2"/>
      <c r="K360" s="2"/>
    </row>
    <row r="361" spans="1:11" ht="25.5" customHeight="1">
      <c r="A361" s="30">
        <v>360</v>
      </c>
      <c r="B361" s="30"/>
      <c r="C361" s="30"/>
      <c r="D361" s="30"/>
      <c r="E361" s="30"/>
      <c r="F361" s="30"/>
      <c r="G361" s="53"/>
      <c r="H361" s="2"/>
      <c r="I361" s="2"/>
      <c r="J361" s="2"/>
      <c r="K361" s="2"/>
    </row>
    <row r="362" spans="1:11" ht="25.5" customHeight="1">
      <c r="A362" s="30">
        <v>361</v>
      </c>
      <c r="B362" s="30"/>
      <c r="C362" s="30"/>
      <c r="D362" s="30"/>
      <c r="E362" s="30"/>
      <c r="F362" s="30"/>
      <c r="G362" s="53"/>
      <c r="H362" s="2"/>
      <c r="I362" s="2"/>
      <c r="J362" s="2"/>
      <c r="K362" s="2"/>
    </row>
    <row r="363" spans="1:11" ht="25.5" customHeight="1">
      <c r="A363" s="30">
        <v>362</v>
      </c>
      <c r="B363" s="30"/>
      <c r="C363" s="30"/>
      <c r="D363" s="30"/>
      <c r="E363" s="30"/>
      <c r="F363" s="30"/>
      <c r="G363" s="53"/>
      <c r="H363" s="2"/>
      <c r="I363" s="2"/>
      <c r="J363" s="2"/>
      <c r="K363" s="2"/>
    </row>
    <row r="364" spans="1:11" ht="25.5" customHeight="1">
      <c r="A364" s="30">
        <v>363</v>
      </c>
      <c r="B364" s="30"/>
      <c r="C364" s="30"/>
      <c r="D364" s="30"/>
      <c r="E364" s="30"/>
      <c r="F364" s="30"/>
      <c r="G364" s="53"/>
      <c r="H364" s="2"/>
      <c r="I364" s="2"/>
      <c r="J364" s="2"/>
      <c r="K364" s="2"/>
    </row>
    <row r="365" spans="1:11" ht="25.5" customHeight="1">
      <c r="A365" s="30">
        <v>364</v>
      </c>
      <c r="B365" s="30"/>
      <c r="C365" s="30"/>
      <c r="D365" s="30"/>
      <c r="E365" s="30"/>
      <c r="F365" s="30"/>
      <c r="G365" s="53"/>
      <c r="H365" s="2"/>
      <c r="I365" s="2"/>
      <c r="J365" s="2"/>
      <c r="K365" s="2"/>
    </row>
    <row r="366" spans="1:11" ht="25.5" customHeight="1">
      <c r="A366" s="30">
        <v>365</v>
      </c>
      <c r="B366" s="30"/>
      <c r="C366" s="30"/>
      <c r="D366" s="30"/>
      <c r="E366" s="30"/>
      <c r="F366" s="30"/>
      <c r="G366" s="53"/>
      <c r="H366" s="2"/>
      <c r="I366" s="2"/>
      <c r="J366" s="2"/>
      <c r="K366" s="2"/>
    </row>
    <row r="367" spans="1:11" ht="25.5" customHeight="1">
      <c r="A367" s="30">
        <v>366</v>
      </c>
      <c r="B367" s="30"/>
      <c r="C367" s="30"/>
      <c r="D367" s="30"/>
      <c r="E367" s="30"/>
      <c r="F367" s="30"/>
      <c r="G367" s="53"/>
      <c r="H367" s="2"/>
      <c r="I367" s="2"/>
      <c r="J367" s="2"/>
      <c r="K367" s="2"/>
    </row>
    <row r="368" spans="1:11" ht="25.5" customHeight="1">
      <c r="A368" s="30">
        <v>367</v>
      </c>
      <c r="B368" s="30"/>
      <c r="C368" s="30"/>
      <c r="D368" s="30"/>
      <c r="E368" s="30"/>
      <c r="F368" s="30"/>
      <c r="G368" s="53"/>
      <c r="H368" s="2"/>
      <c r="I368" s="2"/>
      <c r="J368" s="2"/>
      <c r="K368" s="2"/>
    </row>
    <row r="369" spans="1:11" ht="25.5" customHeight="1">
      <c r="A369" s="30">
        <v>368</v>
      </c>
      <c r="B369" s="30"/>
      <c r="C369" s="30"/>
      <c r="D369" s="30"/>
      <c r="E369" s="30"/>
      <c r="F369" s="30"/>
      <c r="G369" s="53"/>
      <c r="H369" s="2"/>
      <c r="I369" s="2"/>
      <c r="J369" s="2"/>
      <c r="K369" s="2"/>
    </row>
    <row r="370" spans="1:11" ht="25.5" customHeight="1">
      <c r="A370" s="30">
        <v>369</v>
      </c>
      <c r="B370" s="30"/>
      <c r="C370" s="30"/>
      <c r="D370" s="30"/>
      <c r="E370" s="30"/>
      <c r="F370" s="30"/>
      <c r="G370" s="53"/>
      <c r="H370" s="2"/>
      <c r="I370" s="2"/>
      <c r="J370" s="2"/>
      <c r="K370" s="2"/>
    </row>
    <row r="371" spans="1:11" ht="25.5" customHeight="1">
      <c r="A371" s="30">
        <v>370</v>
      </c>
      <c r="B371" s="30"/>
      <c r="C371" s="30"/>
      <c r="D371" s="30"/>
      <c r="E371" s="30"/>
      <c r="F371" s="30"/>
      <c r="G371" s="53"/>
      <c r="H371" s="2"/>
      <c r="I371" s="2"/>
      <c r="J371" s="2"/>
      <c r="K371" s="2"/>
    </row>
    <row r="372" spans="1:11" ht="25.5" customHeight="1">
      <c r="A372" s="30">
        <v>371</v>
      </c>
      <c r="B372" s="30"/>
      <c r="C372" s="30"/>
      <c r="D372" s="30"/>
      <c r="E372" s="30"/>
      <c r="F372" s="30"/>
      <c r="G372" s="53"/>
      <c r="H372" s="2"/>
      <c r="I372" s="2"/>
      <c r="J372" s="2"/>
      <c r="K372" s="2"/>
    </row>
    <row r="373" spans="1:11" ht="25.5" customHeight="1">
      <c r="A373" s="30">
        <v>372</v>
      </c>
      <c r="B373" s="30"/>
      <c r="C373" s="30"/>
      <c r="D373" s="30"/>
      <c r="E373" s="30"/>
      <c r="F373" s="30"/>
      <c r="G373" s="53"/>
      <c r="H373" s="2"/>
      <c r="I373" s="2"/>
      <c r="J373" s="2"/>
      <c r="K373" s="2"/>
    </row>
    <row r="374" spans="1:11" ht="25.5" customHeight="1">
      <c r="A374" s="30">
        <v>373</v>
      </c>
      <c r="B374" s="30"/>
      <c r="C374" s="30"/>
      <c r="D374" s="30"/>
      <c r="E374" s="30"/>
      <c r="F374" s="30"/>
      <c r="G374" s="53"/>
      <c r="H374" s="2"/>
      <c r="I374" s="2"/>
      <c r="J374" s="2"/>
      <c r="K374" s="2"/>
    </row>
    <row r="375" spans="1:11" ht="25.5" customHeight="1">
      <c r="A375" s="30">
        <v>374</v>
      </c>
      <c r="B375" s="30"/>
      <c r="C375" s="30"/>
      <c r="D375" s="30"/>
      <c r="E375" s="30"/>
      <c r="F375" s="30"/>
      <c r="G375" s="53"/>
      <c r="H375" s="2"/>
      <c r="I375" s="2"/>
      <c r="J375" s="2"/>
      <c r="K375" s="2"/>
    </row>
    <row r="376" spans="1:11" ht="25.5" customHeight="1">
      <c r="A376" s="30">
        <v>375</v>
      </c>
      <c r="B376" s="30"/>
      <c r="C376" s="30"/>
      <c r="D376" s="30"/>
      <c r="E376" s="30"/>
      <c r="F376" s="30"/>
      <c r="G376" s="53"/>
      <c r="H376" s="2"/>
      <c r="I376" s="2"/>
      <c r="J376" s="2"/>
      <c r="K376" s="2"/>
    </row>
    <row r="377" spans="1:11" ht="25.5" customHeight="1">
      <c r="A377" s="30">
        <v>376</v>
      </c>
      <c r="B377" s="30"/>
      <c r="C377" s="30"/>
      <c r="D377" s="30"/>
      <c r="E377" s="30"/>
      <c r="F377" s="30"/>
      <c r="G377" s="53"/>
      <c r="H377" s="2"/>
      <c r="I377" s="2"/>
      <c r="J377" s="2"/>
      <c r="K377" s="2"/>
    </row>
    <row r="378" spans="1:11" ht="25.5" customHeight="1">
      <c r="A378" s="30">
        <v>377</v>
      </c>
      <c r="B378" s="30"/>
      <c r="C378" s="30"/>
      <c r="D378" s="30"/>
      <c r="E378" s="30"/>
      <c r="F378" s="30"/>
      <c r="G378" s="53"/>
      <c r="H378" s="2"/>
      <c r="I378" s="2"/>
      <c r="J378" s="2"/>
      <c r="K378" s="2"/>
    </row>
    <row r="379" spans="1:11" ht="25.5" customHeight="1">
      <c r="A379" s="30">
        <v>378</v>
      </c>
      <c r="B379" s="30"/>
      <c r="C379" s="30"/>
      <c r="D379" s="30"/>
      <c r="E379" s="30"/>
      <c r="F379" s="30"/>
      <c r="G379" s="53"/>
      <c r="H379" s="2"/>
      <c r="I379" s="2"/>
      <c r="J379" s="2"/>
      <c r="K379" s="2"/>
    </row>
    <row r="380" spans="1:11" ht="25.5" customHeight="1">
      <c r="A380" s="30">
        <v>379</v>
      </c>
      <c r="B380" s="30"/>
      <c r="C380" s="30"/>
      <c r="D380" s="30"/>
      <c r="E380" s="30"/>
      <c r="F380" s="30"/>
      <c r="G380" s="53"/>
      <c r="H380" s="2"/>
      <c r="I380" s="2"/>
      <c r="J380" s="2"/>
      <c r="K380" s="2"/>
    </row>
    <row r="381" spans="1:11" ht="25.5" customHeight="1">
      <c r="A381" s="30">
        <v>380</v>
      </c>
      <c r="B381" s="30"/>
      <c r="C381" s="30"/>
      <c r="D381" s="30"/>
      <c r="E381" s="30"/>
      <c r="F381" s="30"/>
      <c r="G381" s="53"/>
      <c r="H381" s="2"/>
      <c r="I381" s="2"/>
      <c r="J381" s="2"/>
      <c r="K381" s="2"/>
    </row>
    <row r="382" spans="1:11" ht="25.5" customHeight="1">
      <c r="A382" s="30">
        <v>381</v>
      </c>
      <c r="B382" s="30"/>
      <c r="C382" s="30"/>
      <c r="D382" s="30"/>
      <c r="E382" s="30"/>
      <c r="F382" s="30"/>
      <c r="G382" s="53"/>
      <c r="H382" s="2"/>
      <c r="I382" s="2"/>
      <c r="J382" s="2"/>
      <c r="K382" s="2"/>
    </row>
    <row r="383" spans="1:11" ht="25.5" customHeight="1">
      <c r="A383" s="30">
        <v>382</v>
      </c>
      <c r="B383" s="30"/>
      <c r="C383" s="30"/>
      <c r="D383" s="30"/>
      <c r="E383" s="30"/>
      <c r="F383" s="30"/>
      <c r="G383" s="53"/>
      <c r="H383" s="2"/>
      <c r="I383" s="2"/>
      <c r="J383" s="2"/>
      <c r="K383" s="2"/>
    </row>
    <row r="384" spans="1:11" ht="25.5" customHeight="1">
      <c r="A384" s="30">
        <v>383</v>
      </c>
      <c r="B384" s="30"/>
      <c r="C384" s="30"/>
      <c r="D384" s="30"/>
      <c r="E384" s="30"/>
      <c r="F384" s="30"/>
      <c r="G384" s="53"/>
      <c r="H384" s="2"/>
      <c r="I384" s="2"/>
      <c r="J384" s="2"/>
      <c r="K384" s="2"/>
    </row>
    <row r="385" spans="1:11" ht="25.5" customHeight="1">
      <c r="A385" s="30">
        <v>384</v>
      </c>
      <c r="B385" s="30"/>
      <c r="C385" s="30"/>
      <c r="D385" s="30"/>
      <c r="E385" s="30"/>
      <c r="F385" s="30"/>
      <c r="G385" s="53"/>
      <c r="H385" s="2"/>
      <c r="I385" s="2"/>
      <c r="J385" s="2"/>
      <c r="K385" s="2"/>
    </row>
    <row r="386" spans="1:11" ht="25.5" customHeight="1">
      <c r="A386" s="30">
        <v>385</v>
      </c>
      <c r="B386" s="30"/>
      <c r="C386" s="30"/>
      <c r="D386" s="30"/>
      <c r="E386" s="30"/>
      <c r="F386" s="30"/>
      <c r="G386" s="53"/>
      <c r="H386" s="2"/>
      <c r="I386" s="2"/>
      <c r="J386" s="2"/>
      <c r="K386" s="2"/>
    </row>
    <row r="387" spans="1:11" ht="25.5" customHeight="1">
      <c r="A387" s="30">
        <v>386</v>
      </c>
      <c r="B387" s="30"/>
      <c r="C387" s="30"/>
      <c r="D387" s="30"/>
      <c r="E387" s="30"/>
      <c r="F387" s="30"/>
      <c r="G387" s="53"/>
      <c r="H387" s="2"/>
      <c r="I387" s="2"/>
      <c r="J387" s="2"/>
      <c r="K387" s="2"/>
    </row>
    <row r="388" spans="1:11" ht="25.5" customHeight="1">
      <c r="A388" s="30">
        <v>387</v>
      </c>
      <c r="B388" s="30"/>
      <c r="C388" s="30"/>
      <c r="D388" s="30"/>
      <c r="E388" s="30"/>
      <c r="F388" s="30"/>
      <c r="G388" s="53"/>
      <c r="H388" s="2"/>
      <c r="I388" s="2"/>
      <c r="J388" s="2"/>
      <c r="K388" s="2"/>
    </row>
    <row r="389" spans="1:11" ht="25.5" customHeight="1">
      <c r="A389" s="30">
        <v>388</v>
      </c>
      <c r="B389" s="30"/>
      <c r="C389" s="30"/>
      <c r="D389" s="30"/>
      <c r="E389" s="30"/>
      <c r="F389" s="30"/>
      <c r="G389" s="53"/>
      <c r="H389" s="2"/>
      <c r="I389" s="2"/>
      <c r="J389" s="2"/>
      <c r="K389" s="2"/>
    </row>
    <row r="390" spans="1:11" ht="25.5" customHeight="1">
      <c r="A390" s="30">
        <v>389</v>
      </c>
      <c r="B390" s="30"/>
      <c r="C390" s="30"/>
      <c r="D390" s="30"/>
      <c r="E390" s="30"/>
      <c r="F390" s="30"/>
      <c r="G390" s="53"/>
      <c r="H390" s="2"/>
      <c r="I390" s="2"/>
      <c r="J390" s="2"/>
      <c r="K390" s="2"/>
    </row>
    <row r="391" spans="1:11" ht="25.5" customHeight="1">
      <c r="A391" s="30">
        <v>390</v>
      </c>
      <c r="B391" s="30"/>
      <c r="C391" s="30"/>
      <c r="D391" s="30"/>
      <c r="E391" s="30"/>
      <c r="F391" s="30"/>
      <c r="G391" s="53"/>
      <c r="H391" s="2"/>
      <c r="I391" s="2"/>
      <c r="J391" s="2"/>
      <c r="K391" s="2"/>
    </row>
    <row r="392" spans="1:11" ht="25.5" customHeight="1">
      <c r="A392" s="30">
        <v>391</v>
      </c>
      <c r="B392" s="30"/>
      <c r="C392" s="30"/>
      <c r="D392" s="30"/>
      <c r="E392" s="30"/>
      <c r="F392" s="30"/>
      <c r="G392" s="53"/>
      <c r="H392" s="2"/>
      <c r="I392" s="2"/>
      <c r="J392" s="2"/>
      <c r="K392" s="2"/>
    </row>
    <row r="393" spans="1:11" ht="25.5" customHeight="1">
      <c r="A393" s="30">
        <v>392</v>
      </c>
      <c r="B393" s="30"/>
      <c r="C393" s="30"/>
      <c r="D393" s="30"/>
      <c r="E393" s="30"/>
      <c r="F393" s="30"/>
      <c r="G393" s="53"/>
      <c r="H393" s="2"/>
      <c r="I393" s="2"/>
      <c r="J393" s="2"/>
      <c r="K393" s="2"/>
    </row>
    <row r="394" spans="1:11" ht="25.5" customHeight="1">
      <c r="A394" s="30">
        <v>393</v>
      </c>
      <c r="B394" s="30"/>
      <c r="C394" s="30"/>
      <c r="D394" s="30"/>
      <c r="E394" s="30"/>
      <c r="F394" s="30"/>
      <c r="G394" s="53"/>
      <c r="H394" s="2"/>
      <c r="I394" s="2"/>
      <c r="J394" s="2"/>
      <c r="K394" s="2"/>
    </row>
    <row r="395" spans="1:11" ht="25.5" customHeight="1">
      <c r="A395" s="30">
        <v>394</v>
      </c>
      <c r="B395" s="30"/>
      <c r="C395" s="30"/>
      <c r="D395" s="30"/>
      <c r="E395" s="30"/>
      <c r="F395" s="30"/>
      <c r="G395" s="53"/>
      <c r="H395" s="2"/>
      <c r="I395" s="2"/>
      <c r="J395" s="2"/>
      <c r="K395" s="2"/>
    </row>
    <row r="396" spans="1:11" ht="25.5" customHeight="1">
      <c r="A396" s="30">
        <v>395</v>
      </c>
      <c r="B396" s="30"/>
      <c r="C396" s="30"/>
      <c r="D396" s="30"/>
      <c r="E396" s="30"/>
      <c r="F396" s="30"/>
      <c r="G396" s="53"/>
      <c r="H396" s="2"/>
      <c r="I396" s="2"/>
      <c r="J396" s="2"/>
      <c r="K396" s="2"/>
    </row>
    <row r="397" spans="1:11" ht="25.5" customHeight="1">
      <c r="A397" s="30">
        <v>396</v>
      </c>
      <c r="B397" s="30"/>
      <c r="C397" s="30"/>
      <c r="D397" s="30"/>
      <c r="E397" s="30"/>
      <c r="F397" s="30"/>
      <c r="G397" s="53"/>
      <c r="H397" s="2"/>
      <c r="I397" s="2"/>
      <c r="J397" s="2"/>
      <c r="K397" s="2"/>
    </row>
    <row r="398" spans="1:11" ht="25.5" customHeight="1">
      <c r="A398" s="30">
        <v>397</v>
      </c>
      <c r="B398" s="30"/>
      <c r="C398" s="30"/>
      <c r="D398" s="30"/>
      <c r="E398" s="30"/>
      <c r="F398" s="30"/>
      <c r="G398" s="53"/>
      <c r="H398" s="2"/>
      <c r="I398" s="2"/>
      <c r="J398" s="2"/>
      <c r="K398" s="2"/>
    </row>
    <row r="399" spans="1:11" ht="25.5" customHeight="1">
      <c r="A399" s="30">
        <v>398</v>
      </c>
      <c r="B399" s="30"/>
      <c r="C399" s="30"/>
      <c r="D399" s="30"/>
      <c r="E399" s="30"/>
      <c r="F399" s="30"/>
      <c r="G399" s="53"/>
      <c r="H399" s="2"/>
      <c r="I399" s="2"/>
      <c r="J399" s="2"/>
      <c r="K399" s="2"/>
    </row>
    <row r="400" spans="1:11" ht="25.5" customHeight="1">
      <c r="A400" s="30">
        <v>399</v>
      </c>
      <c r="B400" s="30"/>
      <c r="C400" s="30"/>
      <c r="D400" s="30"/>
      <c r="E400" s="30"/>
      <c r="F400" s="30"/>
      <c r="G400" s="53"/>
      <c r="H400" s="2"/>
      <c r="I400" s="2"/>
      <c r="J400" s="2"/>
      <c r="K400" s="2"/>
    </row>
    <row r="401" spans="1:11" ht="25.5" customHeight="1">
      <c r="A401" s="30">
        <v>400</v>
      </c>
      <c r="B401" s="30"/>
      <c r="C401" s="30"/>
      <c r="D401" s="30"/>
      <c r="E401" s="30"/>
      <c r="F401" s="30"/>
      <c r="G401" s="53"/>
      <c r="H401" s="2"/>
      <c r="I401" s="2"/>
      <c r="J401" s="2"/>
      <c r="K401" s="2"/>
    </row>
    <row r="402" spans="1:11" ht="25.5" customHeight="1">
      <c r="A402" s="30">
        <v>401</v>
      </c>
      <c r="B402" s="30"/>
      <c r="C402" s="30"/>
      <c r="D402" s="30"/>
      <c r="E402" s="30"/>
      <c r="F402" s="30"/>
      <c r="G402" s="53"/>
      <c r="H402" s="2"/>
      <c r="I402" s="2"/>
      <c r="J402" s="2"/>
      <c r="K402" s="2"/>
    </row>
    <row r="403" spans="1:11" ht="25.5" customHeight="1">
      <c r="A403" s="30">
        <v>402</v>
      </c>
      <c r="B403" s="30"/>
      <c r="C403" s="30"/>
      <c r="D403" s="30"/>
      <c r="E403" s="30"/>
      <c r="F403" s="30"/>
      <c r="G403" s="53"/>
      <c r="H403" s="2"/>
      <c r="I403" s="2"/>
      <c r="J403" s="2"/>
      <c r="K403" s="2"/>
    </row>
    <row r="404" spans="1:11" ht="25.5" customHeight="1">
      <c r="A404" s="30">
        <v>403</v>
      </c>
      <c r="B404" s="30"/>
      <c r="C404" s="30"/>
      <c r="D404" s="30"/>
      <c r="E404" s="30"/>
      <c r="F404" s="30"/>
      <c r="G404" s="53"/>
      <c r="H404" s="2"/>
      <c r="I404" s="2"/>
      <c r="J404" s="2"/>
      <c r="K404" s="2"/>
    </row>
    <row r="405" spans="1:11" ht="25.5" customHeight="1">
      <c r="A405" s="30">
        <v>404</v>
      </c>
      <c r="B405" s="30"/>
      <c r="C405" s="30"/>
      <c r="D405" s="30"/>
      <c r="E405" s="30"/>
      <c r="F405" s="30"/>
      <c r="G405" s="53"/>
      <c r="H405" s="2"/>
      <c r="I405" s="2"/>
      <c r="J405" s="2"/>
      <c r="K405" s="2"/>
    </row>
    <row r="406" spans="1:11" ht="25.5" customHeight="1">
      <c r="A406" s="30">
        <v>405</v>
      </c>
      <c r="B406" s="30"/>
      <c r="C406" s="30"/>
      <c r="D406" s="30"/>
      <c r="E406" s="30"/>
      <c r="F406" s="30"/>
      <c r="G406" s="53"/>
      <c r="H406" s="2"/>
      <c r="I406" s="2"/>
      <c r="J406" s="2"/>
      <c r="K406" s="2"/>
    </row>
    <row r="407" spans="1:11" ht="25.5" customHeight="1">
      <c r="A407" s="30">
        <v>406</v>
      </c>
      <c r="B407" s="30"/>
      <c r="C407" s="30"/>
      <c r="D407" s="30"/>
      <c r="E407" s="30"/>
      <c r="F407" s="30"/>
      <c r="G407" s="53"/>
      <c r="H407" s="2"/>
      <c r="I407" s="2"/>
      <c r="J407" s="2"/>
      <c r="K407" s="2"/>
    </row>
    <row r="408" spans="1:11" ht="25.5" customHeight="1">
      <c r="A408" s="30">
        <v>407</v>
      </c>
      <c r="B408" s="30"/>
      <c r="C408" s="30"/>
      <c r="D408" s="30"/>
      <c r="E408" s="30"/>
      <c r="F408" s="30"/>
      <c r="G408" s="53"/>
      <c r="H408" s="2"/>
      <c r="I408" s="2"/>
      <c r="J408" s="2"/>
      <c r="K408" s="2"/>
    </row>
    <row r="409" spans="1:11" ht="25.5" customHeight="1">
      <c r="A409" s="30">
        <v>408</v>
      </c>
      <c r="B409" s="30"/>
      <c r="C409" s="30"/>
      <c r="D409" s="30"/>
      <c r="E409" s="30"/>
      <c r="F409" s="30"/>
      <c r="G409" s="53"/>
      <c r="H409" s="2"/>
      <c r="I409" s="2"/>
      <c r="J409" s="2"/>
      <c r="K409" s="2"/>
    </row>
    <row r="410" spans="1:11" ht="25.5" customHeight="1">
      <c r="A410" s="30">
        <v>409</v>
      </c>
      <c r="B410" s="30"/>
      <c r="C410" s="30"/>
      <c r="D410" s="30"/>
      <c r="E410" s="30"/>
      <c r="F410" s="30"/>
      <c r="G410" s="53"/>
      <c r="H410" s="2"/>
      <c r="I410" s="2"/>
      <c r="J410" s="2"/>
      <c r="K410" s="2"/>
    </row>
    <row r="411" spans="1:11" ht="25.5" customHeight="1">
      <c r="A411" s="30">
        <v>410</v>
      </c>
      <c r="B411" s="30"/>
      <c r="C411" s="30"/>
      <c r="D411" s="30"/>
      <c r="E411" s="30"/>
      <c r="F411" s="30"/>
      <c r="G411" s="53"/>
      <c r="H411" s="2"/>
      <c r="I411" s="2"/>
      <c r="J411" s="2"/>
      <c r="K411" s="2"/>
    </row>
    <row r="412" spans="1:11" ht="25.5" customHeight="1">
      <c r="A412" s="30">
        <v>411</v>
      </c>
      <c r="B412" s="30"/>
      <c r="C412" s="30"/>
      <c r="D412" s="30"/>
      <c r="E412" s="30"/>
      <c r="F412" s="30"/>
      <c r="G412" s="53"/>
      <c r="H412" s="2"/>
      <c r="I412" s="2"/>
      <c r="J412" s="2"/>
      <c r="K412" s="2"/>
    </row>
    <row r="413" spans="1:11" ht="25.5" customHeight="1">
      <c r="A413" s="30">
        <v>412</v>
      </c>
      <c r="B413" s="30"/>
      <c r="C413" s="30"/>
      <c r="D413" s="30"/>
      <c r="E413" s="30"/>
      <c r="F413" s="30"/>
      <c r="G413" s="53"/>
      <c r="H413" s="2"/>
      <c r="I413" s="2"/>
      <c r="J413" s="2"/>
      <c r="K413" s="2"/>
    </row>
    <row r="414" spans="1:11" ht="25.5" customHeight="1">
      <c r="A414" s="30">
        <v>413</v>
      </c>
      <c r="B414" s="30"/>
      <c r="C414" s="30"/>
      <c r="D414" s="30"/>
      <c r="E414" s="30"/>
      <c r="F414" s="30"/>
      <c r="G414" s="53"/>
      <c r="H414" s="2"/>
      <c r="I414" s="2"/>
      <c r="J414" s="2"/>
      <c r="K414" s="2"/>
    </row>
    <row r="415" spans="1:11" ht="25.5" customHeight="1">
      <c r="A415" s="30">
        <v>414</v>
      </c>
      <c r="B415" s="30"/>
      <c r="C415" s="30"/>
      <c r="D415" s="30"/>
      <c r="E415" s="30"/>
      <c r="F415" s="30"/>
      <c r="G415" s="53"/>
      <c r="H415" s="2"/>
      <c r="I415" s="2"/>
      <c r="J415" s="2"/>
      <c r="K415" s="2"/>
    </row>
    <row r="416" spans="1:11" ht="25.5" customHeight="1">
      <c r="A416" s="30">
        <v>415</v>
      </c>
      <c r="B416" s="30"/>
      <c r="C416" s="30"/>
      <c r="D416" s="30"/>
      <c r="E416" s="30"/>
      <c r="F416" s="30"/>
      <c r="G416" s="53"/>
      <c r="H416" s="2"/>
      <c r="I416" s="2"/>
      <c r="J416" s="2"/>
      <c r="K416" s="2"/>
    </row>
    <row r="417" spans="1:11" ht="25.5" customHeight="1">
      <c r="A417" s="30">
        <v>416</v>
      </c>
      <c r="B417" s="30"/>
      <c r="C417" s="30"/>
      <c r="D417" s="30"/>
      <c r="E417" s="30"/>
      <c r="F417" s="30"/>
      <c r="G417" s="53"/>
      <c r="H417" s="2"/>
      <c r="I417" s="2"/>
      <c r="J417" s="2"/>
      <c r="K417" s="2"/>
    </row>
    <row r="418" spans="1:11" ht="25.5" customHeight="1">
      <c r="A418" s="30">
        <v>417</v>
      </c>
      <c r="B418" s="30"/>
      <c r="C418" s="30"/>
      <c r="D418" s="30"/>
      <c r="E418" s="30"/>
      <c r="F418" s="30"/>
      <c r="G418" s="53"/>
      <c r="H418" s="2"/>
      <c r="I418" s="2"/>
      <c r="J418" s="2"/>
      <c r="K418" s="2"/>
    </row>
    <row r="419" spans="1:11" ht="25.5" customHeight="1">
      <c r="A419" s="30">
        <v>418</v>
      </c>
      <c r="B419" s="30"/>
      <c r="C419" s="30"/>
      <c r="D419" s="30"/>
      <c r="E419" s="30"/>
      <c r="F419" s="30"/>
      <c r="G419" s="53"/>
      <c r="H419" s="2"/>
      <c r="I419" s="2"/>
      <c r="J419" s="2"/>
      <c r="K419" s="2"/>
    </row>
    <row r="420" spans="1:11" ht="25.5" customHeight="1">
      <c r="A420" s="30">
        <v>419</v>
      </c>
      <c r="B420" s="30"/>
      <c r="C420" s="30"/>
      <c r="D420" s="30"/>
      <c r="E420" s="30"/>
      <c r="F420" s="30"/>
      <c r="G420" s="53"/>
      <c r="H420" s="2"/>
      <c r="I420" s="2"/>
      <c r="J420" s="2"/>
      <c r="K420" s="2"/>
    </row>
    <row r="421" spans="1:11" ht="25.5" customHeight="1">
      <c r="A421" s="30">
        <v>420</v>
      </c>
      <c r="B421" s="30"/>
      <c r="C421" s="30"/>
      <c r="D421" s="30"/>
      <c r="E421" s="30"/>
      <c r="F421" s="30"/>
      <c r="G421" s="53"/>
      <c r="H421" s="2"/>
      <c r="I421" s="2"/>
      <c r="J421" s="2"/>
      <c r="K421" s="2"/>
    </row>
    <row r="422" spans="1:11" ht="25.5" customHeight="1">
      <c r="A422" s="30">
        <v>421</v>
      </c>
      <c r="B422" s="30"/>
      <c r="C422" s="30"/>
      <c r="D422" s="30"/>
      <c r="E422" s="30"/>
      <c r="F422" s="30"/>
      <c r="G422" s="53"/>
      <c r="H422" s="2"/>
      <c r="I422" s="2"/>
      <c r="J422" s="2"/>
      <c r="K422" s="2"/>
    </row>
    <row r="423" spans="1:11" ht="25.5" customHeight="1">
      <c r="A423" s="30">
        <v>422</v>
      </c>
      <c r="B423" s="30"/>
      <c r="C423" s="30"/>
      <c r="D423" s="30"/>
      <c r="E423" s="30"/>
      <c r="F423" s="30"/>
      <c r="G423" s="53"/>
      <c r="H423" s="2"/>
      <c r="I423" s="2"/>
      <c r="J423" s="2"/>
      <c r="K423" s="2"/>
    </row>
    <row r="424" spans="1:11" ht="25.5" customHeight="1">
      <c r="A424" s="30">
        <v>423</v>
      </c>
      <c r="B424" s="30"/>
      <c r="C424" s="30"/>
      <c r="D424" s="30"/>
      <c r="E424" s="30"/>
      <c r="F424" s="30"/>
      <c r="G424" s="53"/>
      <c r="H424" s="2"/>
      <c r="I424" s="2"/>
      <c r="J424" s="2"/>
      <c r="K424" s="2"/>
    </row>
    <row r="425" spans="1:11" ht="25.5" customHeight="1">
      <c r="A425" s="30">
        <v>424</v>
      </c>
      <c r="B425" s="30"/>
      <c r="C425" s="30"/>
      <c r="D425" s="30"/>
      <c r="E425" s="30"/>
      <c r="F425" s="30"/>
      <c r="G425" s="53"/>
      <c r="H425" s="2"/>
      <c r="I425" s="2"/>
      <c r="J425" s="2"/>
      <c r="K425" s="2"/>
    </row>
    <row r="426" spans="1:11" ht="25.5" customHeight="1">
      <c r="A426" s="30">
        <v>425</v>
      </c>
      <c r="B426" s="30"/>
      <c r="C426" s="30"/>
      <c r="D426" s="30"/>
      <c r="E426" s="30"/>
      <c r="F426" s="30"/>
      <c r="G426" s="53"/>
      <c r="H426" s="2"/>
      <c r="I426" s="2"/>
      <c r="J426" s="2"/>
      <c r="K426" s="2"/>
    </row>
    <row r="427" spans="1:11" ht="25.5" customHeight="1">
      <c r="A427" s="30">
        <v>426</v>
      </c>
      <c r="B427" s="30"/>
      <c r="C427" s="30"/>
      <c r="D427" s="30"/>
      <c r="E427" s="30"/>
      <c r="F427" s="30"/>
      <c r="G427" s="53"/>
      <c r="H427" s="2"/>
      <c r="I427" s="2"/>
      <c r="J427" s="2"/>
      <c r="K427" s="2"/>
    </row>
    <row r="428" spans="1:11" ht="25.5" customHeight="1">
      <c r="A428" s="30">
        <v>427</v>
      </c>
      <c r="B428" s="30"/>
      <c r="C428" s="30"/>
      <c r="D428" s="30"/>
      <c r="E428" s="30"/>
      <c r="F428" s="30"/>
      <c r="G428" s="53"/>
      <c r="H428" s="2"/>
      <c r="I428" s="2"/>
      <c r="J428" s="2"/>
      <c r="K428" s="2"/>
    </row>
    <row r="429" spans="1:11" ht="25.5" customHeight="1">
      <c r="A429" s="30">
        <v>428</v>
      </c>
      <c r="B429" s="30"/>
      <c r="C429" s="30"/>
      <c r="D429" s="30"/>
      <c r="E429" s="30"/>
      <c r="F429" s="30"/>
      <c r="G429" s="53"/>
      <c r="H429" s="2"/>
      <c r="I429" s="2"/>
      <c r="J429" s="2"/>
      <c r="K429" s="2"/>
    </row>
    <row r="430" spans="1:11" ht="25.5" customHeight="1">
      <c r="A430" s="30">
        <v>429</v>
      </c>
      <c r="B430" s="30"/>
      <c r="C430" s="30"/>
      <c r="D430" s="30"/>
      <c r="E430" s="30"/>
      <c r="F430" s="30"/>
      <c r="G430" s="53"/>
      <c r="H430" s="2"/>
      <c r="I430" s="2"/>
      <c r="J430" s="2"/>
      <c r="K430" s="2"/>
    </row>
    <row r="431" spans="1:11" ht="25.5" customHeight="1">
      <c r="A431" s="30">
        <v>430</v>
      </c>
      <c r="B431" s="30"/>
      <c r="C431" s="30"/>
      <c r="D431" s="30"/>
      <c r="E431" s="30"/>
      <c r="F431" s="30"/>
      <c r="G431" s="53"/>
      <c r="H431" s="2"/>
      <c r="I431" s="2"/>
      <c r="J431" s="2"/>
      <c r="K431" s="2"/>
    </row>
    <row r="432" spans="1:11" ht="25.5" customHeight="1">
      <c r="A432" s="30">
        <v>431</v>
      </c>
      <c r="B432" s="30"/>
      <c r="C432" s="30"/>
      <c r="D432" s="30"/>
      <c r="E432" s="30"/>
      <c r="F432" s="30"/>
      <c r="G432" s="53"/>
      <c r="H432" s="2"/>
      <c r="I432" s="2"/>
      <c r="J432" s="2"/>
      <c r="K432" s="2"/>
    </row>
    <row r="433" spans="1:11" ht="25.5" customHeight="1">
      <c r="A433" s="30">
        <v>432</v>
      </c>
      <c r="B433" s="30"/>
      <c r="C433" s="30"/>
      <c r="D433" s="30"/>
      <c r="E433" s="30"/>
      <c r="F433" s="30"/>
      <c r="G433" s="53"/>
      <c r="H433" s="2"/>
      <c r="I433" s="2"/>
      <c r="J433" s="2"/>
      <c r="K433" s="2"/>
    </row>
    <row r="434" spans="1:11" ht="25.5" customHeight="1">
      <c r="A434" s="30">
        <v>433</v>
      </c>
      <c r="B434" s="30"/>
      <c r="C434" s="30"/>
      <c r="D434" s="30"/>
      <c r="E434" s="30"/>
      <c r="F434" s="30"/>
      <c r="G434" s="53"/>
      <c r="H434" s="2"/>
      <c r="I434" s="2"/>
      <c r="J434" s="2"/>
      <c r="K434" s="2"/>
    </row>
    <row r="435" spans="1:11" ht="25.5" customHeight="1">
      <c r="A435" s="30">
        <v>434</v>
      </c>
      <c r="B435" s="30"/>
      <c r="C435" s="30"/>
      <c r="D435" s="30"/>
      <c r="E435" s="30"/>
      <c r="F435" s="30"/>
      <c r="G435" s="53"/>
      <c r="H435" s="2"/>
      <c r="I435" s="2"/>
      <c r="J435" s="2"/>
      <c r="K435" s="2"/>
    </row>
    <row r="436" spans="1:11" ht="25.5" customHeight="1">
      <c r="A436" s="30">
        <v>435</v>
      </c>
      <c r="B436" s="30"/>
      <c r="C436" s="30"/>
      <c r="D436" s="30"/>
      <c r="E436" s="30"/>
      <c r="F436" s="30"/>
      <c r="G436" s="53"/>
      <c r="H436" s="2"/>
      <c r="I436" s="2"/>
      <c r="J436" s="2"/>
      <c r="K436" s="2"/>
    </row>
    <row r="437" spans="1:11" ht="25.5" customHeight="1">
      <c r="A437" s="30">
        <v>436</v>
      </c>
      <c r="B437" s="30"/>
      <c r="C437" s="30"/>
      <c r="D437" s="30"/>
      <c r="E437" s="30"/>
      <c r="F437" s="30"/>
      <c r="G437" s="53"/>
      <c r="H437" s="2"/>
      <c r="I437" s="2"/>
      <c r="J437" s="2"/>
      <c r="K437" s="2"/>
    </row>
    <row r="438" spans="1:11" ht="25.5" customHeight="1">
      <c r="A438" s="30">
        <v>437</v>
      </c>
      <c r="B438" s="30"/>
      <c r="C438" s="30"/>
      <c r="D438" s="30"/>
      <c r="E438" s="30"/>
      <c r="F438" s="30"/>
      <c r="G438" s="53"/>
      <c r="H438" s="2"/>
      <c r="I438" s="2"/>
      <c r="J438" s="2"/>
      <c r="K438" s="2"/>
    </row>
    <row r="439" spans="1:11" ht="25.5" customHeight="1">
      <c r="A439" s="30">
        <v>438</v>
      </c>
      <c r="B439" s="30"/>
      <c r="C439" s="30"/>
      <c r="D439" s="30"/>
      <c r="E439" s="30"/>
      <c r="F439" s="30"/>
      <c r="G439" s="53"/>
      <c r="H439" s="2"/>
      <c r="I439" s="2"/>
      <c r="J439" s="2"/>
      <c r="K439" s="2"/>
    </row>
    <row r="440" spans="1:11" ht="25.5" customHeight="1">
      <c r="A440" s="30">
        <v>439</v>
      </c>
      <c r="B440" s="30"/>
      <c r="C440" s="30"/>
      <c r="D440" s="30"/>
      <c r="E440" s="30"/>
      <c r="F440" s="30"/>
      <c r="G440" s="53"/>
      <c r="H440" s="2"/>
      <c r="I440" s="2"/>
      <c r="J440" s="2"/>
      <c r="K440" s="2"/>
    </row>
    <row r="441" spans="1:11" ht="25.5" customHeight="1">
      <c r="A441" s="30">
        <v>440</v>
      </c>
      <c r="B441" s="30"/>
      <c r="C441" s="30"/>
      <c r="D441" s="30"/>
      <c r="E441" s="30"/>
      <c r="F441" s="30"/>
      <c r="G441" s="53"/>
      <c r="H441" s="2"/>
      <c r="I441" s="2"/>
      <c r="J441" s="2"/>
      <c r="K441" s="2"/>
    </row>
    <row r="442" spans="1:11" ht="25.5" customHeight="1">
      <c r="A442" s="30">
        <v>441</v>
      </c>
      <c r="B442" s="30"/>
      <c r="C442" s="30"/>
      <c r="D442" s="30"/>
      <c r="E442" s="30"/>
      <c r="F442" s="30"/>
      <c r="G442" s="53"/>
      <c r="H442" s="2"/>
      <c r="I442" s="2"/>
      <c r="J442" s="2"/>
      <c r="K442" s="2"/>
    </row>
    <row r="443" spans="1:11" ht="25.5" customHeight="1">
      <c r="A443" s="30">
        <v>442</v>
      </c>
      <c r="B443" s="30"/>
      <c r="C443" s="30"/>
      <c r="D443" s="30"/>
      <c r="E443" s="30"/>
      <c r="F443" s="30"/>
      <c r="G443" s="53"/>
      <c r="H443" s="2"/>
      <c r="I443" s="2"/>
      <c r="J443" s="2"/>
      <c r="K443" s="2"/>
    </row>
    <row r="444" spans="1:11" ht="25.5" customHeight="1">
      <c r="A444" s="30">
        <v>443</v>
      </c>
      <c r="B444" s="30"/>
      <c r="C444" s="30"/>
      <c r="D444" s="30"/>
      <c r="E444" s="30"/>
      <c r="F444" s="30"/>
      <c r="G444" s="53"/>
      <c r="H444" s="2"/>
      <c r="I444" s="2"/>
      <c r="J444" s="2"/>
      <c r="K444" s="2"/>
    </row>
    <row r="445" spans="1:11" ht="25.5" customHeight="1">
      <c r="A445" s="30">
        <v>444</v>
      </c>
      <c r="B445" s="30"/>
      <c r="C445" s="30"/>
      <c r="D445" s="30"/>
      <c r="E445" s="30"/>
      <c r="F445" s="30"/>
      <c r="G445" s="53"/>
      <c r="H445" s="2"/>
      <c r="I445" s="2"/>
      <c r="J445" s="2"/>
      <c r="K445" s="2"/>
    </row>
    <row r="446" spans="1:11" ht="25.5" customHeight="1">
      <c r="A446" s="30">
        <v>445</v>
      </c>
      <c r="B446" s="30"/>
      <c r="C446" s="30"/>
      <c r="D446" s="30"/>
      <c r="E446" s="30"/>
      <c r="F446" s="30"/>
      <c r="G446" s="53"/>
      <c r="H446" s="2"/>
      <c r="I446" s="2"/>
      <c r="J446" s="2"/>
      <c r="K446" s="2"/>
    </row>
    <row r="447" spans="1:11" ht="25.5" customHeight="1">
      <c r="A447" s="30">
        <v>446</v>
      </c>
      <c r="B447" s="30"/>
      <c r="C447" s="30"/>
      <c r="D447" s="30"/>
      <c r="E447" s="30"/>
      <c r="F447" s="30"/>
      <c r="G447" s="53"/>
      <c r="H447" s="2"/>
      <c r="I447" s="2"/>
      <c r="J447" s="2"/>
      <c r="K447" s="2"/>
    </row>
    <row r="448" spans="1:11" ht="25.5" customHeight="1">
      <c r="A448" s="30">
        <v>447</v>
      </c>
      <c r="B448" s="30"/>
      <c r="C448" s="30"/>
      <c r="D448" s="30"/>
      <c r="E448" s="30"/>
      <c r="F448" s="30"/>
      <c r="G448" s="53"/>
      <c r="H448" s="2"/>
      <c r="I448" s="2"/>
      <c r="J448" s="2"/>
      <c r="K448" s="2"/>
    </row>
    <row r="449" spans="1:11" ht="25.5" customHeight="1">
      <c r="A449" s="30">
        <v>448</v>
      </c>
      <c r="B449" s="30"/>
      <c r="C449" s="30"/>
      <c r="D449" s="30"/>
      <c r="E449" s="30"/>
      <c r="F449" s="30"/>
      <c r="G449" s="53"/>
      <c r="H449" s="2"/>
      <c r="I449" s="2"/>
      <c r="J449" s="2"/>
      <c r="K449" s="2"/>
    </row>
    <row r="450" spans="1:11" ht="25.5" customHeight="1">
      <c r="A450" s="30">
        <v>449</v>
      </c>
      <c r="B450" s="30"/>
      <c r="C450" s="30"/>
      <c r="D450" s="30"/>
      <c r="E450" s="30"/>
      <c r="F450" s="30"/>
      <c r="G450" s="53"/>
      <c r="H450" s="2"/>
      <c r="I450" s="2"/>
      <c r="J450" s="2"/>
      <c r="K450" s="2"/>
    </row>
    <row r="451" spans="1:11" ht="25.5" customHeight="1">
      <c r="A451" s="30">
        <v>450</v>
      </c>
      <c r="B451" s="30"/>
      <c r="C451" s="30"/>
      <c r="D451" s="30"/>
      <c r="E451" s="30"/>
      <c r="F451" s="30"/>
      <c r="G451" s="53"/>
      <c r="H451" s="2"/>
      <c r="I451" s="2"/>
      <c r="J451" s="2"/>
      <c r="K451" s="2"/>
    </row>
    <row r="452" spans="1:11" ht="25.5" customHeight="1">
      <c r="A452" s="30">
        <v>451</v>
      </c>
      <c r="B452" s="30"/>
      <c r="C452" s="30"/>
      <c r="D452" s="30"/>
      <c r="E452" s="30"/>
      <c r="F452" s="30"/>
      <c r="G452" s="53"/>
      <c r="H452" s="2"/>
      <c r="I452" s="2"/>
      <c r="J452" s="2"/>
      <c r="K452" s="2"/>
    </row>
    <row r="453" spans="1:11" ht="25.5" customHeight="1">
      <c r="A453" s="30">
        <v>452</v>
      </c>
      <c r="B453" s="30"/>
      <c r="C453" s="30"/>
      <c r="D453" s="30"/>
      <c r="E453" s="30"/>
      <c r="F453" s="30"/>
      <c r="G453" s="53"/>
      <c r="H453" s="2"/>
      <c r="I453" s="2"/>
      <c r="J453" s="2"/>
      <c r="K453" s="2"/>
    </row>
    <row r="454" spans="1:11" ht="25.5" customHeight="1">
      <c r="A454" s="30">
        <v>453</v>
      </c>
      <c r="B454" s="30"/>
      <c r="C454" s="30"/>
      <c r="D454" s="30"/>
      <c r="E454" s="30"/>
      <c r="F454" s="30"/>
      <c r="G454" s="53"/>
      <c r="H454" s="2"/>
      <c r="I454" s="2"/>
      <c r="J454" s="2"/>
      <c r="K454" s="2"/>
    </row>
    <row r="455" spans="1:11" ht="25.5" customHeight="1">
      <c r="A455" s="30">
        <v>454</v>
      </c>
      <c r="B455" s="30"/>
      <c r="C455" s="30"/>
      <c r="D455" s="30"/>
      <c r="E455" s="30"/>
      <c r="F455" s="30"/>
      <c r="G455" s="53"/>
      <c r="H455" s="2"/>
      <c r="I455" s="2"/>
      <c r="J455" s="2"/>
      <c r="K455" s="2"/>
    </row>
    <row r="456" spans="1:11" ht="25.5" customHeight="1">
      <c r="A456" s="30">
        <v>455</v>
      </c>
      <c r="B456" s="30"/>
      <c r="C456" s="30"/>
      <c r="D456" s="30"/>
      <c r="E456" s="30"/>
      <c r="F456" s="30"/>
      <c r="G456" s="53"/>
      <c r="H456" s="2"/>
      <c r="I456" s="2"/>
      <c r="J456" s="2"/>
      <c r="K456" s="2"/>
    </row>
    <row r="457" spans="1:11" ht="25.5" customHeight="1">
      <c r="A457" s="30">
        <v>456</v>
      </c>
      <c r="B457" s="30"/>
      <c r="C457" s="30"/>
      <c r="D457" s="30"/>
      <c r="E457" s="30"/>
      <c r="F457" s="30"/>
      <c r="G457" s="53"/>
      <c r="H457" s="2"/>
      <c r="I457" s="2"/>
      <c r="J457" s="2"/>
      <c r="K457" s="2"/>
    </row>
    <row r="458" spans="1:11" ht="25.5" customHeight="1">
      <c r="A458" s="30">
        <v>457</v>
      </c>
      <c r="B458" s="30"/>
      <c r="C458" s="30"/>
      <c r="D458" s="30"/>
      <c r="E458" s="30"/>
      <c r="F458" s="30"/>
      <c r="G458" s="53"/>
      <c r="H458" s="2"/>
      <c r="I458" s="2"/>
      <c r="J458" s="2"/>
      <c r="K458" s="2"/>
    </row>
    <row r="459" spans="1:11" ht="25.5" customHeight="1">
      <c r="A459" s="30">
        <v>458</v>
      </c>
      <c r="B459" s="30"/>
      <c r="C459" s="30"/>
      <c r="D459" s="30"/>
      <c r="E459" s="30"/>
      <c r="F459" s="30"/>
      <c r="G459" s="53"/>
      <c r="H459" s="2"/>
      <c r="I459" s="2"/>
      <c r="J459" s="2"/>
      <c r="K459" s="2"/>
    </row>
    <row r="460" spans="1:11" ht="25.5" customHeight="1">
      <c r="A460" s="30">
        <v>459</v>
      </c>
      <c r="B460" s="30"/>
      <c r="C460" s="30"/>
      <c r="D460" s="30"/>
      <c r="E460" s="30"/>
      <c r="F460" s="30"/>
      <c r="G460" s="53"/>
      <c r="H460" s="2"/>
      <c r="I460" s="2"/>
      <c r="J460" s="2"/>
      <c r="K460" s="2"/>
    </row>
    <row r="461" spans="1:11" ht="25.5" customHeight="1">
      <c r="A461" s="30">
        <v>460</v>
      </c>
      <c r="B461" s="30"/>
      <c r="C461" s="30"/>
      <c r="D461" s="30"/>
      <c r="E461" s="30"/>
      <c r="F461" s="30"/>
      <c r="G461" s="53"/>
      <c r="H461" s="2"/>
      <c r="I461" s="2"/>
      <c r="J461" s="2"/>
      <c r="K461" s="2"/>
    </row>
    <row r="462" spans="1:11" ht="25.5" customHeight="1">
      <c r="A462" s="30">
        <v>461</v>
      </c>
      <c r="B462" s="30"/>
      <c r="C462" s="30"/>
      <c r="D462" s="30"/>
      <c r="E462" s="30"/>
      <c r="F462" s="30"/>
      <c r="G462" s="53"/>
      <c r="H462" s="2"/>
      <c r="I462" s="2"/>
      <c r="J462" s="2"/>
      <c r="K462" s="2"/>
    </row>
    <row r="463" spans="1:11" ht="25.5" customHeight="1">
      <c r="A463" s="30">
        <v>462</v>
      </c>
      <c r="B463" s="30"/>
      <c r="C463" s="30"/>
      <c r="D463" s="30"/>
      <c r="E463" s="30"/>
      <c r="F463" s="30"/>
      <c r="G463" s="53"/>
      <c r="H463" s="2"/>
      <c r="I463" s="2"/>
      <c r="J463" s="2"/>
      <c r="K463" s="2"/>
    </row>
    <row r="464" spans="1:11" ht="25.5" customHeight="1">
      <c r="A464" s="30">
        <v>463</v>
      </c>
      <c r="B464" s="30"/>
      <c r="C464" s="30"/>
      <c r="D464" s="30"/>
      <c r="E464" s="30"/>
      <c r="F464" s="30"/>
      <c r="G464" s="53"/>
      <c r="H464" s="2"/>
      <c r="I464" s="2"/>
      <c r="J464" s="2"/>
      <c r="K464" s="2"/>
    </row>
    <row r="465" spans="1:11" ht="25.5" customHeight="1">
      <c r="A465" s="30">
        <v>464</v>
      </c>
      <c r="B465" s="30"/>
      <c r="C465" s="30"/>
      <c r="D465" s="30"/>
      <c r="E465" s="30"/>
      <c r="F465" s="30"/>
      <c r="G465" s="53"/>
      <c r="H465" s="2"/>
      <c r="I465" s="2"/>
      <c r="J465" s="2"/>
      <c r="K465" s="2"/>
    </row>
    <row r="466" spans="1:11" ht="25.5" customHeight="1">
      <c r="A466" s="30">
        <v>465</v>
      </c>
      <c r="B466" s="30"/>
      <c r="C466" s="30"/>
      <c r="D466" s="30"/>
      <c r="E466" s="30"/>
      <c r="F466" s="30"/>
      <c r="G466" s="53"/>
      <c r="H466" s="2"/>
      <c r="I466" s="2"/>
      <c r="J466" s="2"/>
      <c r="K466" s="2"/>
    </row>
    <row r="467" spans="1:11" ht="25.5" customHeight="1">
      <c r="A467" s="30">
        <v>466</v>
      </c>
      <c r="B467" s="30"/>
      <c r="C467" s="30"/>
      <c r="D467" s="30"/>
      <c r="E467" s="30"/>
      <c r="F467" s="30"/>
      <c r="G467" s="53"/>
      <c r="H467" s="2"/>
      <c r="I467" s="2"/>
      <c r="J467" s="2"/>
      <c r="K467" s="2"/>
    </row>
    <row r="468" spans="1:11" ht="25.5" customHeight="1">
      <c r="A468" s="30">
        <v>467</v>
      </c>
      <c r="B468" s="30"/>
      <c r="C468" s="30"/>
      <c r="D468" s="30"/>
      <c r="E468" s="30"/>
      <c r="F468" s="30"/>
      <c r="G468" s="53"/>
      <c r="H468" s="2"/>
      <c r="I468" s="2"/>
      <c r="J468" s="2"/>
      <c r="K468" s="2"/>
    </row>
    <row r="469" spans="1:11" ht="25.5" customHeight="1">
      <c r="A469" s="30">
        <v>468</v>
      </c>
      <c r="B469" s="30"/>
      <c r="C469" s="30"/>
      <c r="D469" s="30"/>
      <c r="E469" s="30"/>
      <c r="F469" s="30"/>
      <c r="G469" s="53"/>
      <c r="H469" s="2"/>
      <c r="I469" s="2"/>
      <c r="J469" s="2"/>
      <c r="K469" s="2"/>
    </row>
    <row r="470" spans="1:11" ht="25.5" customHeight="1">
      <c r="A470" s="30">
        <v>469</v>
      </c>
      <c r="B470" s="30"/>
      <c r="C470" s="30"/>
      <c r="D470" s="30"/>
      <c r="E470" s="30"/>
      <c r="F470" s="30"/>
      <c r="G470" s="53"/>
      <c r="H470" s="2"/>
      <c r="I470" s="2"/>
      <c r="J470" s="2"/>
      <c r="K470" s="2"/>
    </row>
    <row r="471" spans="1:11" ht="25.5" customHeight="1">
      <c r="A471" s="30">
        <v>470</v>
      </c>
      <c r="B471" s="30"/>
      <c r="C471" s="30"/>
      <c r="D471" s="30"/>
      <c r="E471" s="30"/>
      <c r="F471" s="30"/>
      <c r="G471" s="53"/>
      <c r="H471" s="2"/>
      <c r="I471" s="2"/>
      <c r="J471" s="2"/>
      <c r="K471" s="2"/>
    </row>
    <row r="472" spans="1:11" ht="25.5" customHeight="1">
      <c r="A472" s="30">
        <v>471</v>
      </c>
      <c r="B472" s="30"/>
      <c r="C472" s="30"/>
      <c r="D472" s="30"/>
      <c r="E472" s="30"/>
      <c r="F472" s="30"/>
      <c r="G472" s="53"/>
      <c r="H472" s="2"/>
      <c r="I472" s="2"/>
      <c r="J472" s="2"/>
      <c r="K472" s="2"/>
    </row>
    <row r="473" spans="1:11" ht="25.5" customHeight="1">
      <c r="A473" s="30">
        <v>472</v>
      </c>
      <c r="B473" s="30"/>
      <c r="C473" s="30"/>
      <c r="D473" s="30"/>
      <c r="E473" s="30"/>
      <c r="F473" s="30"/>
      <c r="G473" s="53"/>
      <c r="H473" s="2"/>
      <c r="I473" s="2"/>
      <c r="J473" s="2"/>
      <c r="K473" s="2"/>
    </row>
    <row r="474" spans="1:11" ht="25.5" customHeight="1">
      <c r="A474" s="30">
        <v>473</v>
      </c>
      <c r="B474" s="30"/>
      <c r="C474" s="30"/>
      <c r="D474" s="30"/>
      <c r="E474" s="30"/>
      <c r="F474" s="30"/>
      <c r="G474" s="53"/>
      <c r="H474" s="2"/>
      <c r="I474" s="2"/>
      <c r="J474" s="2"/>
      <c r="K474" s="2"/>
    </row>
    <row r="475" spans="1:11" ht="25.5" customHeight="1">
      <c r="A475" s="30">
        <v>474</v>
      </c>
      <c r="B475" s="30"/>
      <c r="C475" s="30"/>
      <c r="D475" s="30"/>
      <c r="E475" s="30"/>
      <c r="F475" s="30"/>
      <c r="G475" s="53"/>
      <c r="H475" s="2"/>
      <c r="I475" s="2"/>
      <c r="J475" s="2"/>
      <c r="K475" s="2"/>
    </row>
    <row r="476" spans="1:11" ht="25.5" customHeight="1">
      <c r="A476" s="30">
        <v>475</v>
      </c>
      <c r="B476" s="30"/>
      <c r="C476" s="30"/>
      <c r="D476" s="30"/>
      <c r="E476" s="30"/>
      <c r="F476" s="30"/>
      <c r="G476" s="53"/>
      <c r="H476" s="2"/>
      <c r="I476" s="2"/>
      <c r="J476" s="2"/>
      <c r="K476" s="2"/>
    </row>
    <row r="477" spans="1:11" ht="25.5" customHeight="1">
      <c r="A477" s="30">
        <v>476</v>
      </c>
      <c r="B477" s="30"/>
      <c r="C477" s="30"/>
      <c r="D477" s="30"/>
      <c r="E477" s="30"/>
      <c r="F477" s="30"/>
      <c r="G477" s="53"/>
      <c r="H477" s="2"/>
      <c r="I477" s="2"/>
      <c r="J477" s="2"/>
      <c r="K477" s="2"/>
    </row>
    <row r="478" spans="1:11" ht="25.5" customHeight="1">
      <c r="A478" s="30">
        <v>477</v>
      </c>
      <c r="B478" s="30"/>
      <c r="C478" s="30"/>
      <c r="D478" s="30"/>
      <c r="E478" s="30"/>
      <c r="F478" s="30"/>
      <c r="G478" s="53"/>
      <c r="H478" s="2"/>
      <c r="I478" s="2"/>
      <c r="J478" s="2"/>
      <c r="K478" s="2"/>
    </row>
    <row r="479" spans="1:11" ht="25.5" customHeight="1">
      <c r="A479" s="30">
        <v>478</v>
      </c>
      <c r="B479" s="30"/>
      <c r="C479" s="30"/>
      <c r="D479" s="30"/>
      <c r="E479" s="30"/>
      <c r="F479" s="30"/>
      <c r="G479" s="53"/>
      <c r="H479" s="2"/>
      <c r="I479" s="2"/>
      <c r="J479" s="2"/>
      <c r="K479" s="2"/>
    </row>
    <row r="480" spans="1:11" ht="25.5" customHeight="1">
      <c r="A480" s="30">
        <v>479</v>
      </c>
      <c r="B480" s="30"/>
      <c r="C480" s="30"/>
      <c r="D480" s="30"/>
      <c r="E480" s="30"/>
      <c r="F480" s="30"/>
      <c r="G480" s="53"/>
      <c r="H480" s="2"/>
      <c r="I480" s="2"/>
      <c r="J480" s="2"/>
      <c r="K480" s="2"/>
    </row>
    <row r="481" spans="1:11" ht="25.5" customHeight="1">
      <c r="A481" s="30">
        <v>480</v>
      </c>
      <c r="B481" s="30"/>
      <c r="C481" s="30"/>
      <c r="D481" s="30"/>
      <c r="E481" s="30"/>
      <c r="F481" s="30"/>
      <c r="G481" s="53"/>
      <c r="H481" s="2"/>
      <c r="I481" s="2"/>
      <c r="J481" s="2"/>
      <c r="K481" s="2"/>
    </row>
    <row r="482" spans="1:11" ht="25.5" customHeight="1">
      <c r="A482" s="30">
        <v>481</v>
      </c>
      <c r="B482" s="30"/>
      <c r="C482" s="30"/>
      <c r="D482" s="30"/>
      <c r="E482" s="30"/>
      <c r="F482" s="30"/>
      <c r="G482" s="53"/>
      <c r="H482" s="2"/>
      <c r="I482" s="2"/>
      <c r="J482" s="2"/>
      <c r="K482" s="2"/>
    </row>
    <row r="483" spans="1:11" ht="25.5" customHeight="1">
      <c r="A483" s="30">
        <v>482</v>
      </c>
      <c r="B483" s="30"/>
      <c r="C483" s="30"/>
      <c r="D483" s="30"/>
      <c r="E483" s="30"/>
      <c r="F483" s="30"/>
      <c r="G483" s="53"/>
      <c r="H483" s="2"/>
      <c r="I483" s="2"/>
      <c r="J483" s="2"/>
      <c r="K483" s="2"/>
    </row>
    <row r="484" spans="1:11" ht="25.5" customHeight="1">
      <c r="A484" s="30">
        <v>483</v>
      </c>
      <c r="B484" s="30"/>
      <c r="C484" s="30"/>
      <c r="D484" s="30"/>
      <c r="E484" s="30"/>
      <c r="F484" s="30"/>
      <c r="G484" s="53"/>
      <c r="H484" s="2"/>
      <c r="I484" s="2"/>
      <c r="J484" s="2"/>
      <c r="K484" s="2"/>
    </row>
    <row r="485" spans="1:11" ht="25.5" customHeight="1">
      <c r="A485" s="30">
        <v>484</v>
      </c>
      <c r="B485" s="30"/>
      <c r="C485" s="30"/>
      <c r="D485" s="30"/>
      <c r="E485" s="30"/>
      <c r="F485" s="30"/>
      <c r="G485" s="53"/>
      <c r="H485" s="2"/>
      <c r="I485" s="2"/>
      <c r="J485" s="2"/>
      <c r="K485" s="2"/>
    </row>
    <row r="486" spans="1:11" ht="25.5" customHeight="1">
      <c r="A486" s="30">
        <v>485</v>
      </c>
      <c r="B486" s="30"/>
      <c r="C486" s="30"/>
      <c r="D486" s="30"/>
      <c r="E486" s="30"/>
      <c r="F486" s="30"/>
      <c r="G486" s="53"/>
      <c r="H486" s="2"/>
      <c r="I486" s="2"/>
      <c r="J486" s="2"/>
      <c r="K486" s="2"/>
    </row>
    <row r="487" spans="1:11" ht="25.5" customHeight="1">
      <c r="A487" s="30">
        <v>486</v>
      </c>
      <c r="B487" s="30"/>
      <c r="C487" s="30"/>
      <c r="D487" s="30"/>
      <c r="E487" s="30"/>
      <c r="F487" s="30"/>
      <c r="G487" s="53"/>
      <c r="H487" s="2"/>
      <c r="I487" s="2"/>
      <c r="J487" s="2"/>
      <c r="K487" s="2"/>
    </row>
    <row r="488" spans="1:11" ht="25.5" customHeight="1">
      <c r="A488" s="30">
        <v>487</v>
      </c>
      <c r="B488" s="30"/>
      <c r="C488" s="30"/>
      <c r="D488" s="30"/>
      <c r="E488" s="30"/>
      <c r="F488" s="30"/>
      <c r="G488" s="53"/>
      <c r="H488" s="2"/>
      <c r="I488" s="2"/>
      <c r="J488" s="2"/>
      <c r="K488" s="2"/>
    </row>
    <row r="489" spans="1:11" ht="25.5" customHeight="1">
      <c r="A489" s="30">
        <v>488</v>
      </c>
      <c r="B489" s="30"/>
      <c r="C489" s="30"/>
      <c r="D489" s="30"/>
      <c r="E489" s="30"/>
      <c r="F489" s="30"/>
      <c r="G489" s="53"/>
      <c r="H489" s="2"/>
      <c r="I489" s="2"/>
      <c r="J489" s="2"/>
      <c r="K489" s="2"/>
    </row>
    <row r="490" spans="1:11" ht="25.5" customHeight="1">
      <c r="A490" s="30">
        <v>489</v>
      </c>
      <c r="B490" s="30"/>
      <c r="C490" s="30"/>
      <c r="D490" s="30"/>
      <c r="E490" s="30"/>
      <c r="F490" s="30"/>
      <c r="G490" s="53"/>
      <c r="H490" s="2"/>
      <c r="I490" s="2"/>
      <c r="J490" s="2"/>
      <c r="K490" s="2"/>
    </row>
    <row r="491" spans="1:11" ht="25.5" customHeight="1">
      <c r="A491" s="30">
        <v>490</v>
      </c>
      <c r="B491" s="30"/>
      <c r="C491" s="30"/>
      <c r="D491" s="30"/>
      <c r="E491" s="30"/>
      <c r="F491" s="30"/>
      <c r="G491" s="53"/>
      <c r="H491" s="2"/>
      <c r="I491" s="2"/>
      <c r="J491" s="2"/>
      <c r="K491" s="2"/>
    </row>
    <row r="492" spans="1:11" ht="25.5" customHeight="1">
      <c r="A492" s="30">
        <v>491</v>
      </c>
      <c r="B492" s="30"/>
      <c r="C492" s="30"/>
      <c r="D492" s="30"/>
      <c r="E492" s="30"/>
      <c r="F492" s="30"/>
      <c r="G492" s="53"/>
      <c r="H492" s="2"/>
      <c r="I492" s="2"/>
      <c r="J492" s="2"/>
      <c r="K492" s="2"/>
    </row>
    <row r="493" spans="1:11" ht="25.5" customHeight="1">
      <c r="A493" s="30">
        <v>492</v>
      </c>
      <c r="B493" s="30"/>
      <c r="C493" s="30"/>
      <c r="D493" s="30"/>
      <c r="E493" s="30"/>
      <c r="F493" s="30"/>
      <c r="G493" s="53"/>
      <c r="H493" s="2"/>
      <c r="I493" s="2"/>
      <c r="J493" s="2"/>
      <c r="K493" s="2"/>
    </row>
    <row r="494" spans="1:11" ht="25.5" customHeight="1">
      <c r="A494" s="30">
        <v>493</v>
      </c>
      <c r="B494" s="30"/>
      <c r="C494" s="30"/>
      <c r="D494" s="30"/>
      <c r="E494" s="30"/>
      <c r="F494" s="30"/>
      <c r="G494" s="53"/>
      <c r="H494" s="2"/>
      <c r="I494" s="2"/>
      <c r="J494" s="2"/>
      <c r="K494" s="2"/>
    </row>
    <row r="495" spans="1:11" ht="25.5" customHeight="1">
      <c r="A495" s="30">
        <v>494</v>
      </c>
      <c r="B495" s="30"/>
      <c r="C495" s="30"/>
      <c r="D495" s="30"/>
      <c r="E495" s="30"/>
      <c r="F495" s="30"/>
      <c r="G495" s="53"/>
      <c r="H495" s="2"/>
      <c r="I495" s="2"/>
      <c r="J495" s="2"/>
      <c r="K495" s="2"/>
    </row>
    <row r="496" spans="1:11" ht="25.5" customHeight="1">
      <c r="A496" s="30">
        <v>495</v>
      </c>
      <c r="B496" s="30"/>
      <c r="C496" s="30"/>
      <c r="D496" s="30"/>
      <c r="E496" s="30"/>
      <c r="F496" s="30"/>
      <c r="G496" s="53"/>
      <c r="H496" s="2"/>
      <c r="I496" s="2"/>
      <c r="J496" s="2"/>
      <c r="K496" s="2"/>
    </row>
    <row r="497" spans="1:11" ht="25.5" customHeight="1">
      <c r="A497" s="30">
        <v>496</v>
      </c>
      <c r="B497" s="30"/>
      <c r="C497" s="30"/>
      <c r="D497" s="30"/>
      <c r="E497" s="30"/>
      <c r="F497" s="30"/>
      <c r="G497" s="53"/>
      <c r="H497" s="2"/>
      <c r="I497" s="2"/>
      <c r="J497" s="2"/>
      <c r="K497" s="2"/>
    </row>
    <row r="498" spans="1:11" ht="25.5" customHeight="1">
      <c r="A498" s="30">
        <v>497</v>
      </c>
      <c r="B498" s="30"/>
      <c r="C498" s="30"/>
      <c r="D498" s="30"/>
      <c r="E498" s="30"/>
      <c r="F498" s="30"/>
      <c r="G498" s="53"/>
      <c r="H498" s="2"/>
      <c r="I498" s="2"/>
      <c r="J498" s="2"/>
      <c r="K498" s="2"/>
    </row>
    <row r="499" spans="1:11" ht="25.5" customHeight="1">
      <c r="A499" s="30">
        <v>498</v>
      </c>
      <c r="B499" s="30"/>
      <c r="C499" s="30"/>
      <c r="D499" s="30"/>
      <c r="E499" s="30"/>
      <c r="F499" s="30"/>
      <c r="G499" s="53"/>
      <c r="H499" s="2"/>
      <c r="I499" s="2"/>
      <c r="J499" s="2"/>
      <c r="K499" s="2"/>
    </row>
    <row r="500" spans="1:11" ht="25.5" customHeight="1">
      <c r="A500" s="30">
        <v>499</v>
      </c>
      <c r="B500" s="30"/>
      <c r="C500" s="30"/>
      <c r="D500" s="30"/>
      <c r="E500" s="30"/>
      <c r="F500" s="30"/>
      <c r="G500" s="53"/>
      <c r="H500" s="2"/>
      <c r="I500" s="2"/>
      <c r="J500" s="2"/>
      <c r="K500" s="2"/>
    </row>
    <row r="501" spans="1:11" ht="25.5" customHeight="1">
      <c r="A501" s="30">
        <v>500</v>
      </c>
      <c r="B501" s="30"/>
      <c r="C501" s="30"/>
      <c r="D501" s="30"/>
      <c r="E501" s="30"/>
      <c r="F501" s="30"/>
      <c r="G501" s="53"/>
      <c r="H501" s="2"/>
      <c r="I501" s="2"/>
      <c r="J501" s="2"/>
      <c r="K501" s="2"/>
    </row>
    <row r="502" spans="1:11" ht="25.5" customHeight="1">
      <c r="A502" s="30"/>
      <c r="B502" s="31"/>
      <c r="C502" s="32"/>
      <c r="D502" s="32"/>
      <c r="E502" s="32"/>
      <c r="F502" s="30"/>
      <c r="G502" s="40"/>
      <c r="H502" s="2"/>
      <c r="I502" s="2"/>
      <c r="J502" s="2"/>
      <c r="K502" s="2"/>
    </row>
    <row r="503" spans="1:11" ht="25.5" customHeight="1">
      <c r="A503" s="30"/>
      <c r="B503" s="31"/>
      <c r="C503" s="32"/>
      <c r="D503" s="32"/>
      <c r="E503" s="32"/>
      <c r="F503" s="30"/>
      <c r="G503" s="40"/>
      <c r="H503" s="2"/>
      <c r="I503" s="2"/>
      <c r="J503" s="2"/>
      <c r="K503" s="2"/>
    </row>
    <row r="504" spans="1:11" ht="25.5" customHeight="1">
      <c r="A504" s="30"/>
      <c r="B504" s="31"/>
      <c r="C504" s="32"/>
      <c r="D504" s="32"/>
      <c r="E504" s="32"/>
      <c r="F504" s="30"/>
      <c r="G504" s="40"/>
      <c r="H504" s="2"/>
      <c r="I504" s="2"/>
      <c r="J504" s="2"/>
      <c r="K504" s="2"/>
    </row>
    <row r="505" spans="1:11" ht="25.5" customHeight="1">
      <c r="A505" s="30"/>
      <c r="B505" s="31"/>
      <c r="C505" s="32"/>
      <c r="D505" s="32"/>
      <c r="E505" s="32"/>
      <c r="F505" s="30"/>
      <c r="G505" s="40"/>
      <c r="H505" s="2"/>
      <c r="I505" s="2"/>
      <c r="J505" s="2"/>
      <c r="K505" s="2"/>
    </row>
    <row r="506" spans="1:11" ht="25.5" customHeight="1">
      <c r="A506" s="30"/>
      <c r="B506" s="31"/>
      <c r="C506" s="32"/>
      <c r="D506" s="32"/>
      <c r="E506" s="32"/>
      <c r="F506" s="30"/>
      <c r="G506" s="40"/>
      <c r="H506" s="2"/>
      <c r="I506" s="2"/>
      <c r="J506" s="2"/>
      <c r="K506" s="2"/>
    </row>
    <row r="507" spans="1:11" ht="25.5" customHeight="1">
      <c r="A507" s="30"/>
      <c r="B507" s="31"/>
      <c r="C507" s="32"/>
      <c r="D507" s="32"/>
      <c r="E507" s="32"/>
      <c r="F507" s="30"/>
      <c r="G507" s="40"/>
      <c r="H507" s="2"/>
      <c r="I507" s="2"/>
      <c r="J507" s="2"/>
      <c r="K507" s="2"/>
    </row>
    <row r="508" spans="1:11" ht="25.5" customHeight="1">
      <c r="A508" s="30"/>
      <c r="B508" s="31"/>
      <c r="C508" s="32"/>
      <c r="D508" s="32"/>
      <c r="E508" s="32"/>
      <c r="F508" s="30"/>
      <c r="G508" s="40"/>
      <c r="H508" s="2"/>
      <c r="I508" s="2"/>
      <c r="J508" s="2"/>
      <c r="K508" s="2"/>
    </row>
    <row r="509" spans="1:11" ht="25.5" customHeight="1">
      <c r="A509" s="30"/>
      <c r="B509" s="31"/>
      <c r="C509" s="32"/>
      <c r="D509" s="32"/>
      <c r="E509" s="32"/>
      <c r="F509" s="30"/>
      <c r="G509" s="40"/>
      <c r="H509" s="2"/>
      <c r="I509" s="2"/>
      <c r="J509" s="2"/>
      <c r="K509" s="2"/>
    </row>
    <row r="510" spans="1:11" ht="25.5" customHeight="1">
      <c r="A510" s="30"/>
      <c r="B510" s="31"/>
      <c r="C510" s="32"/>
      <c r="D510" s="32"/>
      <c r="E510" s="32"/>
      <c r="F510" s="30"/>
      <c r="G510" s="40"/>
      <c r="H510" s="2"/>
      <c r="I510" s="2"/>
      <c r="J510" s="2"/>
      <c r="K510" s="2"/>
    </row>
    <row r="511" spans="1:11" ht="25.5" customHeight="1">
      <c r="A511" s="30"/>
      <c r="B511" s="31"/>
      <c r="C511" s="32"/>
      <c r="D511" s="32"/>
      <c r="E511" s="32"/>
      <c r="F511" s="30"/>
      <c r="G511" s="40"/>
      <c r="H511" s="2"/>
      <c r="I511" s="2"/>
      <c r="J511" s="2"/>
      <c r="K511" s="2"/>
    </row>
    <row r="512" spans="1:11" ht="25.5" customHeight="1">
      <c r="A512" s="30"/>
      <c r="B512" s="31"/>
      <c r="C512" s="32"/>
      <c r="D512" s="32"/>
      <c r="E512" s="32"/>
      <c r="F512" s="30"/>
      <c r="G512" s="40"/>
      <c r="H512" s="2"/>
      <c r="I512" s="2"/>
      <c r="J512" s="2"/>
      <c r="K512" s="2"/>
    </row>
    <row r="513" spans="1:11" ht="25.5" customHeight="1">
      <c r="A513" s="30"/>
      <c r="B513" s="31"/>
      <c r="C513" s="32"/>
      <c r="D513" s="32"/>
      <c r="E513" s="32"/>
      <c r="F513" s="30"/>
      <c r="G513" s="40"/>
      <c r="H513" s="2"/>
      <c r="I513" s="2"/>
      <c r="J513" s="2"/>
      <c r="K513" s="2"/>
    </row>
    <row r="514" spans="1:11" ht="25.5" customHeight="1">
      <c r="A514" s="30"/>
      <c r="B514" s="31"/>
      <c r="C514" s="32"/>
      <c r="D514" s="32"/>
      <c r="E514" s="32"/>
      <c r="F514" s="30"/>
      <c r="G514" s="40"/>
      <c r="H514" s="2"/>
      <c r="I514" s="2"/>
      <c r="J514" s="2"/>
      <c r="K514" s="2"/>
    </row>
    <row r="515" spans="1:11" ht="25.5" customHeight="1">
      <c r="A515" s="30"/>
      <c r="B515" s="31"/>
      <c r="C515" s="32"/>
      <c r="D515" s="32"/>
      <c r="E515" s="32"/>
      <c r="F515" s="30"/>
      <c r="G515" s="40"/>
      <c r="H515" s="2"/>
      <c r="I515" s="2"/>
      <c r="J515" s="2"/>
      <c r="K515" s="2"/>
    </row>
    <row r="516" spans="1:11" ht="25.5" customHeight="1">
      <c r="A516" s="30"/>
      <c r="B516" s="31"/>
      <c r="C516" s="32"/>
      <c r="D516" s="32"/>
      <c r="E516" s="32"/>
      <c r="F516" s="30"/>
      <c r="G516" s="40"/>
      <c r="H516" s="2"/>
      <c r="I516" s="2"/>
      <c r="J516" s="2"/>
      <c r="K516" s="2"/>
    </row>
    <row r="517" spans="1:11" ht="25.5" customHeight="1">
      <c r="A517" s="30"/>
      <c r="B517" s="31"/>
      <c r="C517" s="32"/>
      <c r="D517" s="32"/>
      <c r="E517" s="32"/>
      <c r="F517" s="30"/>
      <c r="G517" s="40"/>
      <c r="H517" s="2"/>
      <c r="I517" s="2"/>
      <c r="J517" s="2"/>
      <c r="K517" s="2"/>
    </row>
    <row r="518" spans="1:11" ht="25.5" customHeight="1">
      <c r="A518" s="30"/>
      <c r="B518" s="31"/>
      <c r="C518" s="32"/>
      <c r="D518" s="32"/>
      <c r="E518" s="32"/>
      <c r="F518" s="30"/>
      <c r="G518" s="40"/>
      <c r="H518" s="2"/>
      <c r="I518" s="2"/>
      <c r="J518" s="2"/>
      <c r="K518" s="2"/>
    </row>
    <row r="519" spans="1:11" ht="25.5" customHeight="1">
      <c r="A519" s="30"/>
      <c r="B519" s="31"/>
      <c r="C519" s="32"/>
      <c r="D519" s="32"/>
      <c r="E519" s="32"/>
      <c r="F519" s="30"/>
      <c r="G519" s="40"/>
      <c r="H519" s="2"/>
      <c r="I519" s="2"/>
      <c r="J519" s="2"/>
      <c r="K519" s="2"/>
    </row>
    <row r="520" spans="1:11" ht="25.5" customHeight="1">
      <c r="A520" s="30"/>
      <c r="B520" s="31"/>
      <c r="C520" s="32"/>
      <c r="D520" s="32"/>
      <c r="E520" s="32"/>
      <c r="F520" s="30"/>
      <c r="G520" s="40"/>
      <c r="H520" s="2"/>
      <c r="I520" s="2"/>
      <c r="J520" s="2"/>
      <c r="K520" s="2"/>
    </row>
    <row r="521" spans="1:11" ht="25.5" customHeight="1">
      <c r="A521" s="30"/>
      <c r="B521" s="31"/>
      <c r="C521" s="32"/>
      <c r="D521" s="32"/>
      <c r="E521" s="32"/>
      <c r="F521" s="30"/>
      <c r="G521" s="40"/>
      <c r="H521" s="2"/>
      <c r="I521" s="2"/>
      <c r="J521" s="2"/>
      <c r="K521" s="2"/>
    </row>
    <row r="522" spans="1:11" ht="25.5" customHeight="1">
      <c r="A522" s="30"/>
      <c r="B522" s="31"/>
      <c r="C522" s="32"/>
      <c r="D522" s="32"/>
      <c r="E522" s="32"/>
      <c r="F522" s="30"/>
      <c r="G522" s="40"/>
      <c r="H522" s="2"/>
      <c r="I522" s="2"/>
      <c r="J522" s="2"/>
      <c r="K522" s="2"/>
    </row>
    <row r="523" spans="1:11" ht="25.5" customHeight="1">
      <c r="A523" s="30"/>
      <c r="B523" s="31"/>
      <c r="C523" s="32"/>
      <c r="D523" s="32"/>
      <c r="E523" s="32"/>
      <c r="F523" s="30"/>
      <c r="G523" s="40"/>
      <c r="H523" s="2"/>
      <c r="I523" s="2"/>
      <c r="J523" s="2"/>
      <c r="K523" s="2"/>
    </row>
    <row r="524" spans="1:11" ht="25.5" customHeight="1">
      <c r="A524" s="30"/>
      <c r="B524" s="31"/>
      <c r="C524" s="32"/>
      <c r="D524" s="32"/>
      <c r="E524" s="32"/>
      <c r="F524" s="30"/>
      <c r="G524" s="40"/>
      <c r="H524" s="2"/>
      <c r="I524" s="2"/>
      <c r="J524" s="2"/>
      <c r="K524" s="2"/>
    </row>
    <row r="525" spans="1:11" ht="25.5" customHeight="1">
      <c r="A525" s="30"/>
      <c r="B525" s="31"/>
      <c r="C525" s="32"/>
      <c r="D525" s="32"/>
      <c r="E525" s="32"/>
      <c r="F525" s="30"/>
      <c r="G525" s="40"/>
      <c r="H525" s="2"/>
      <c r="I525" s="2"/>
      <c r="J525" s="2"/>
      <c r="K525" s="2"/>
    </row>
    <row r="526" spans="1:11" ht="25.5" customHeight="1">
      <c r="A526" s="30"/>
      <c r="B526" s="31"/>
      <c r="C526" s="32"/>
      <c r="D526" s="32"/>
      <c r="E526" s="32"/>
      <c r="F526" s="30"/>
      <c r="G526" s="40"/>
      <c r="H526" s="2"/>
      <c r="I526" s="2"/>
      <c r="J526" s="2"/>
      <c r="K526" s="2"/>
    </row>
    <row r="527" spans="1:11" ht="25.5" customHeight="1">
      <c r="A527" s="30"/>
      <c r="B527" s="31"/>
      <c r="C527" s="32"/>
      <c r="D527" s="32"/>
      <c r="E527" s="32"/>
      <c r="F527" s="30"/>
      <c r="G527" s="40"/>
      <c r="H527" s="2"/>
      <c r="I527" s="2"/>
      <c r="J527" s="2"/>
      <c r="K527" s="2"/>
    </row>
    <row r="528" spans="1:11" ht="25.5" customHeight="1">
      <c r="A528" s="30"/>
      <c r="B528" s="31"/>
      <c r="C528" s="32"/>
      <c r="D528" s="32"/>
      <c r="E528" s="32"/>
      <c r="F528" s="30"/>
      <c r="G528" s="40"/>
      <c r="H528" s="2"/>
      <c r="I528" s="2"/>
      <c r="J528" s="2"/>
      <c r="K528" s="2"/>
    </row>
    <row r="529" spans="6:7" ht="25.5" customHeight="1">
      <c r="F529" s="42"/>
      <c r="G529" s="41"/>
    </row>
    <row r="530" spans="6:7" ht="25.5" customHeight="1">
      <c r="F530" s="42"/>
      <c r="G530" s="41"/>
    </row>
    <row r="531" spans="6:7" ht="25.5" customHeight="1">
      <c r="F531" s="42"/>
      <c r="G531" s="41"/>
    </row>
    <row r="532" spans="6:7" ht="25.5" customHeight="1">
      <c r="F532" s="42"/>
      <c r="G532" s="41"/>
    </row>
    <row r="533" spans="6:7" ht="25.5" customHeight="1">
      <c r="F533" s="42"/>
      <c r="G533" s="41"/>
    </row>
    <row r="534" spans="6:7" ht="25.5" customHeight="1">
      <c r="F534" s="42"/>
      <c r="G534" s="41"/>
    </row>
    <row r="535" spans="6:7" ht="25.5" customHeight="1">
      <c r="F535" s="42"/>
      <c r="G535" s="41"/>
    </row>
    <row r="536" spans="6:7" ht="25.5" customHeight="1">
      <c r="F536" s="42"/>
      <c r="G536" s="41"/>
    </row>
    <row r="537" spans="6:7" ht="25.5" customHeight="1">
      <c r="F537" s="42"/>
      <c r="G537" s="41"/>
    </row>
    <row r="538" spans="6:7" ht="25.5" customHeight="1">
      <c r="F538" s="42"/>
      <c r="G538" s="41"/>
    </row>
    <row r="539" spans="6:7" ht="25.5" customHeight="1">
      <c r="F539" s="42"/>
      <c r="G539" s="41"/>
    </row>
    <row r="540" spans="6:7" ht="25.5" customHeight="1">
      <c r="F540" s="42"/>
      <c r="G540" s="41"/>
    </row>
    <row r="541" spans="6:7" ht="25.5" customHeight="1">
      <c r="F541" s="42"/>
      <c r="G541" s="41"/>
    </row>
    <row r="542" spans="6:7" ht="25.5" customHeight="1">
      <c r="F542" s="42"/>
      <c r="G542" s="41"/>
    </row>
    <row r="543" spans="6:7" ht="25.5" customHeight="1">
      <c r="F543" s="42"/>
      <c r="G543" s="41"/>
    </row>
    <row r="544" spans="6:7" ht="25.5" customHeight="1">
      <c r="F544" s="42"/>
      <c r="G544" s="41"/>
    </row>
    <row r="545" spans="6:7" ht="25.5" customHeight="1">
      <c r="F545" s="42"/>
      <c r="G545" s="41"/>
    </row>
    <row r="546" spans="6:7" ht="25.5" customHeight="1">
      <c r="F546" s="42"/>
      <c r="G546" s="41"/>
    </row>
    <row r="547" spans="6:7" ht="25.5" customHeight="1">
      <c r="F547" s="42"/>
      <c r="G547" s="41"/>
    </row>
    <row r="548" spans="6:7" ht="25.5" customHeight="1">
      <c r="F548" s="42"/>
      <c r="G548" s="41"/>
    </row>
    <row r="549" spans="6:7" ht="25.5" customHeight="1">
      <c r="F549" s="42"/>
      <c r="G549" s="41"/>
    </row>
    <row r="550" spans="6:7" ht="25.5" customHeight="1">
      <c r="F550" s="42"/>
      <c r="G550" s="41"/>
    </row>
    <row r="551" spans="6:7" ht="25.5" customHeight="1">
      <c r="F551" s="42"/>
      <c r="G551" s="41"/>
    </row>
    <row r="552" spans="6:7" ht="25.5" customHeight="1">
      <c r="F552" s="42"/>
      <c r="G552" s="41"/>
    </row>
    <row r="553" spans="6:7" ht="25.5" customHeight="1">
      <c r="F553" s="42"/>
      <c r="G553" s="41"/>
    </row>
    <row r="554" spans="6:7" ht="25.5" customHeight="1">
      <c r="F554" s="42"/>
      <c r="G554" s="41"/>
    </row>
    <row r="555" spans="6:7" ht="25.5" customHeight="1">
      <c r="F555" s="42"/>
      <c r="G555" s="41"/>
    </row>
    <row r="556" spans="6:7" ht="25.5" customHeight="1">
      <c r="F556" s="42"/>
      <c r="G556" s="41"/>
    </row>
    <row r="557" spans="6:7" ht="25.5" customHeight="1">
      <c r="F557" s="42"/>
      <c r="G557" s="41"/>
    </row>
    <row r="558" spans="6:7" ht="25.5" customHeight="1">
      <c r="F558" s="42"/>
      <c r="G558" s="41"/>
    </row>
    <row r="559" spans="6:7" ht="25.5" customHeight="1">
      <c r="F559" s="42"/>
      <c r="G559" s="41"/>
    </row>
    <row r="560" spans="6:7" ht="25.5" customHeight="1">
      <c r="F560" s="42"/>
      <c r="G560" s="41"/>
    </row>
    <row r="561" spans="6:7" ht="25.5" customHeight="1">
      <c r="F561" s="42"/>
      <c r="G561" s="41"/>
    </row>
    <row r="562" spans="6:7" ht="25.5" customHeight="1">
      <c r="F562" s="42"/>
      <c r="G562" s="41"/>
    </row>
    <row r="563" spans="6:7" ht="25.5" customHeight="1">
      <c r="F563" s="42"/>
      <c r="G563" s="41"/>
    </row>
    <row r="564" spans="6:7" ht="25.5" customHeight="1">
      <c r="F564" s="42"/>
      <c r="G564" s="41"/>
    </row>
    <row r="565" spans="6:7" ht="25.5" customHeight="1">
      <c r="F565" s="42"/>
      <c r="G565" s="41"/>
    </row>
    <row r="566" spans="6:7" ht="25.5" customHeight="1">
      <c r="F566" s="42"/>
      <c r="G566" s="41"/>
    </row>
    <row r="567" spans="6:7" ht="25.5" customHeight="1">
      <c r="F567" s="42"/>
      <c r="G567" s="41"/>
    </row>
    <row r="568" spans="6:7" ht="25.5" customHeight="1">
      <c r="F568" s="42"/>
      <c r="G568" s="41"/>
    </row>
    <row r="569" spans="6:7" ht="25.5" customHeight="1">
      <c r="F569" s="42"/>
      <c r="G569" s="41"/>
    </row>
    <row r="570" spans="6:7" ht="25.5" customHeight="1">
      <c r="F570" s="42"/>
      <c r="G570" s="41"/>
    </row>
    <row r="571" spans="6:7" ht="25.5" customHeight="1">
      <c r="F571" s="42"/>
      <c r="G571" s="41"/>
    </row>
    <row r="572" spans="6:7" ht="25.5" customHeight="1">
      <c r="F572" s="42"/>
      <c r="G572" s="41"/>
    </row>
    <row r="573" spans="6:7" ht="25.5" customHeight="1">
      <c r="F573" s="42"/>
      <c r="G573" s="41"/>
    </row>
    <row r="574" spans="6:7" ht="25.5" customHeight="1">
      <c r="F574" s="42"/>
      <c r="G574" s="41"/>
    </row>
    <row r="575" spans="6:7" ht="25.5" customHeight="1">
      <c r="F575" s="42"/>
      <c r="G575" s="41"/>
    </row>
    <row r="576" spans="6:7" ht="25.5" customHeight="1">
      <c r="F576" s="42"/>
      <c r="G576" s="41"/>
    </row>
    <row r="577" spans="6:7" ht="25.5" customHeight="1">
      <c r="F577" s="42"/>
      <c r="G577" s="41"/>
    </row>
    <row r="578" spans="6:7" ht="25.5" customHeight="1">
      <c r="F578" s="42"/>
      <c r="G578" s="41"/>
    </row>
    <row r="579" spans="6:7" ht="25.5" customHeight="1">
      <c r="F579" s="42"/>
      <c r="G579" s="41"/>
    </row>
    <row r="580" spans="6:7" ht="25.5" customHeight="1">
      <c r="F580" s="42"/>
      <c r="G580" s="41"/>
    </row>
    <row r="581" spans="6:7" ht="25.5" customHeight="1">
      <c r="F581" s="42"/>
      <c r="G581" s="41"/>
    </row>
    <row r="582" spans="6:7" ht="25.5" customHeight="1">
      <c r="F582" s="42"/>
      <c r="G582" s="41"/>
    </row>
    <row r="583" spans="6:7" ht="25.5" customHeight="1">
      <c r="F583" s="42"/>
      <c r="G583" s="41"/>
    </row>
    <row r="584" spans="6:7" ht="25.5" customHeight="1">
      <c r="F584" s="42"/>
      <c r="G584" s="41"/>
    </row>
    <row r="585" spans="6:7" ht="25.5" customHeight="1">
      <c r="F585" s="42"/>
      <c r="G585" s="41"/>
    </row>
    <row r="586" spans="6:7" ht="25.5" customHeight="1">
      <c r="F586" s="42"/>
      <c r="G586" s="41"/>
    </row>
    <row r="587" spans="6:7" ht="25.5" customHeight="1">
      <c r="F587" s="42"/>
      <c r="G587" s="41"/>
    </row>
    <row r="588" spans="6:7" ht="25.5" customHeight="1">
      <c r="F588" s="42"/>
      <c r="G588" s="41"/>
    </row>
    <row r="589" spans="6:7" ht="25.5" customHeight="1">
      <c r="F589" s="42"/>
      <c r="G589" s="41"/>
    </row>
    <row r="590" spans="6:7" ht="25.5" customHeight="1">
      <c r="F590" s="42"/>
      <c r="G590" s="41"/>
    </row>
    <row r="591" spans="6:7" ht="25.5" customHeight="1">
      <c r="F591" s="42"/>
      <c r="G591" s="41"/>
    </row>
    <row r="592" spans="6:7" ht="25.5" customHeight="1">
      <c r="F592" s="42"/>
      <c r="G592" s="41"/>
    </row>
    <row r="593" spans="6:7" ht="25.5" customHeight="1">
      <c r="F593" s="42"/>
      <c r="G593" s="41"/>
    </row>
    <row r="594" spans="6:7" ht="25.5" customHeight="1">
      <c r="F594" s="42"/>
      <c r="G594" s="41"/>
    </row>
    <row r="595" spans="6:7" ht="25.5" customHeight="1">
      <c r="F595" s="42"/>
      <c r="G595" s="41"/>
    </row>
    <row r="596" spans="6:7" ht="25.5" customHeight="1">
      <c r="F596" s="42"/>
      <c r="G596" s="41"/>
    </row>
    <row r="597" spans="6:7" ht="25.5" customHeight="1">
      <c r="F597" s="42"/>
      <c r="G597" s="41"/>
    </row>
    <row r="598" spans="6:7" ht="25.5" customHeight="1">
      <c r="F598" s="42"/>
      <c r="G598" s="41"/>
    </row>
    <row r="599" spans="6:7" ht="25.5" customHeight="1">
      <c r="F599" s="42"/>
      <c r="G599" s="41"/>
    </row>
    <row r="600" spans="6:7" ht="25.5" customHeight="1">
      <c r="F600" s="42"/>
      <c r="G600" s="41"/>
    </row>
    <row r="601" spans="6:7" ht="25.5" customHeight="1">
      <c r="F601" s="42"/>
      <c r="G601" s="41"/>
    </row>
    <row r="602" spans="6:7" ht="25.5" customHeight="1">
      <c r="F602" s="42"/>
      <c r="G602" s="41"/>
    </row>
    <row r="603" spans="6:7" ht="25.5" customHeight="1">
      <c r="F603" s="42"/>
      <c r="G603" s="41"/>
    </row>
    <row r="604" spans="6:7" ht="25.5" customHeight="1">
      <c r="F604" s="42"/>
      <c r="G604" s="41"/>
    </row>
    <row r="605" spans="6:7" ht="25.5" customHeight="1">
      <c r="F605" s="42"/>
      <c r="G605" s="41"/>
    </row>
    <row r="606" spans="6:7" ht="25.5" customHeight="1">
      <c r="F606" s="42"/>
      <c r="G606" s="41"/>
    </row>
    <row r="607" spans="6:7" ht="25.5" customHeight="1">
      <c r="F607" s="42"/>
      <c r="G607" s="41"/>
    </row>
    <row r="608" spans="6:7" ht="25.5" customHeight="1">
      <c r="F608" s="42"/>
      <c r="G608" s="41"/>
    </row>
    <row r="609" spans="6:7" ht="25.5" customHeight="1">
      <c r="F609" s="42"/>
      <c r="G609" s="41"/>
    </row>
    <row r="610" spans="6:7" ht="25.5" customHeight="1">
      <c r="F610" s="42"/>
      <c r="G610" s="41"/>
    </row>
    <row r="611" spans="6:7" ht="25.5" customHeight="1">
      <c r="F611" s="42"/>
      <c r="G611" s="41"/>
    </row>
    <row r="612" spans="6:7" ht="25.5" customHeight="1">
      <c r="F612" s="42"/>
      <c r="G612" s="41"/>
    </row>
    <row r="613" spans="6:7" ht="25.5" customHeight="1">
      <c r="F613" s="42"/>
      <c r="G613" s="41"/>
    </row>
    <row r="614" spans="6:7" ht="25.5" customHeight="1">
      <c r="F614" s="42"/>
      <c r="G614" s="41"/>
    </row>
    <row r="615" spans="6:7" ht="25.5" customHeight="1">
      <c r="F615" s="42"/>
      <c r="G615" s="41"/>
    </row>
    <row r="616" spans="6:7" ht="25.5" customHeight="1">
      <c r="F616" s="42"/>
      <c r="G616" s="41"/>
    </row>
    <row r="617" spans="6:7" ht="25.5" customHeight="1">
      <c r="F617" s="42"/>
      <c r="G617" s="41"/>
    </row>
    <row r="618" spans="6:7" ht="25.5" customHeight="1">
      <c r="F618" s="42"/>
      <c r="G618" s="41"/>
    </row>
    <row r="619" spans="6:7" ht="25.5" customHeight="1">
      <c r="F619" s="42"/>
      <c r="G619" s="41"/>
    </row>
    <row r="620" spans="6:7" ht="25.5" customHeight="1">
      <c r="F620" s="42"/>
      <c r="G620" s="41"/>
    </row>
    <row r="621" spans="6:7" ht="25.5" customHeight="1">
      <c r="F621" s="42"/>
      <c r="G621" s="41"/>
    </row>
    <row r="622" spans="6:7" ht="25.5" customHeight="1">
      <c r="F622" s="42"/>
      <c r="G622" s="41"/>
    </row>
    <row r="623" spans="6:7" ht="25.5" customHeight="1">
      <c r="F623" s="42"/>
      <c r="G623" s="41"/>
    </row>
    <row r="624" spans="6:7" ht="25.5" customHeight="1">
      <c r="F624" s="42"/>
      <c r="G624" s="41"/>
    </row>
    <row r="625" spans="6:7" ht="25.5" customHeight="1">
      <c r="F625" s="42"/>
      <c r="G625" s="41"/>
    </row>
    <row r="626" spans="6:7" ht="25.5" customHeight="1">
      <c r="F626" s="42"/>
      <c r="G626" s="41"/>
    </row>
    <row r="627" spans="6:7" ht="25.5" customHeight="1">
      <c r="F627" s="42"/>
      <c r="G627" s="41"/>
    </row>
    <row r="628" spans="6:7" ht="25.5" customHeight="1">
      <c r="F628" s="42"/>
      <c r="G628" s="41"/>
    </row>
    <row r="629" spans="6:7" ht="25.5" customHeight="1">
      <c r="F629" s="42"/>
      <c r="G629" s="41"/>
    </row>
    <row r="630" spans="6:7" ht="25.5" customHeight="1">
      <c r="F630" s="42"/>
      <c r="G630" s="41"/>
    </row>
    <row r="631" spans="6:7" ht="25.5" customHeight="1">
      <c r="F631" s="42"/>
      <c r="G631" s="41"/>
    </row>
    <row r="632" spans="6:7" ht="25.5" customHeight="1">
      <c r="F632" s="42"/>
      <c r="G632" s="41"/>
    </row>
    <row r="633" spans="6:7" ht="25.5" customHeight="1">
      <c r="F633" s="42"/>
      <c r="G633" s="41"/>
    </row>
    <row r="634" spans="6:7" ht="25.5" customHeight="1">
      <c r="F634" s="42"/>
      <c r="G634" s="41"/>
    </row>
    <row r="635" spans="6:7" ht="25.5" customHeight="1">
      <c r="F635" s="42"/>
      <c r="G635" s="41"/>
    </row>
    <row r="636" spans="6:7" ht="25.5" customHeight="1">
      <c r="F636" s="42"/>
      <c r="G636" s="41"/>
    </row>
    <row r="637" spans="6:7" ht="25.5" customHeight="1">
      <c r="F637" s="42"/>
      <c r="G637" s="41"/>
    </row>
    <row r="638" spans="6:7" ht="25.5" customHeight="1">
      <c r="F638" s="42"/>
      <c r="G638" s="41"/>
    </row>
    <row r="639" spans="6:7" ht="25.5" customHeight="1">
      <c r="F639" s="42"/>
      <c r="G639" s="41"/>
    </row>
    <row r="640" spans="6:7" ht="25.5" customHeight="1">
      <c r="F640" s="42"/>
      <c r="G640" s="41"/>
    </row>
    <row r="641" spans="6:7" ht="25.5" customHeight="1">
      <c r="F641" s="42"/>
      <c r="G641" s="41"/>
    </row>
    <row r="642" spans="6:7" ht="25.5" customHeight="1">
      <c r="F642" s="42"/>
      <c r="G642" s="41"/>
    </row>
    <row r="643" spans="6:7" ht="25.5" customHeight="1">
      <c r="F643" s="42"/>
      <c r="G643" s="41"/>
    </row>
    <row r="644" spans="6:7" ht="25.5" customHeight="1">
      <c r="F644" s="42"/>
      <c r="G644" s="41"/>
    </row>
    <row r="645" spans="6:7" ht="25.5" customHeight="1">
      <c r="F645" s="42"/>
      <c r="G645" s="41"/>
    </row>
    <row r="646" spans="6:7" ht="25.5" customHeight="1">
      <c r="F646" s="42"/>
      <c r="G646" s="41"/>
    </row>
    <row r="647" spans="6:7" ht="25.5" customHeight="1">
      <c r="F647" s="42"/>
      <c r="G647" s="41"/>
    </row>
    <row r="648" spans="6:7" ht="25.5" customHeight="1">
      <c r="F648" s="42"/>
      <c r="G648" s="41"/>
    </row>
    <row r="649" spans="6:7" ht="25.5" customHeight="1">
      <c r="F649" s="42"/>
      <c r="G649" s="41"/>
    </row>
    <row r="650" spans="6:7" ht="25.5" customHeight="1">
      <c r="F650" s="42"/>
      <c r="G650" s="41"/>
    </row>
    <row r="651" spans="6:7" ht="25.5" customHeight="1">
      <c r="F651" s="42"/>
      <c r="G651" s="41"/>
    </row>
    <row r="652" spans="6:7" ht="25.5" customHeight="1">
      <c r="F652" s="42"/>
      <c r="G652" s="41"/>
    </row>
    <row r="653" spans="6:7" ht="25.5" customHeight="1">
      <c r="F653" s="42"/>
      <c r="G653" s="41"/>
    </row>
    <row r="654" spans="6:7" ht="25.5" customHeight="1">
      <c r="F654" s="42"/>
      <c r="G654" s="41"/>
    </row>
    <row r="655" spans="6:7" ht="25.5" customHeight="1">
      <c r="F655" s="42"/>
      <c r="G655" s="41"/>
    </row>
    <row r="656" spans="6:7" ht="25.5" customHeight="1">
      <c r="F656" s="42"/>
      <c r="G656" s="41"/>
    </row>
    <row r="657" spans="6:7" ht="25.5" customHeight="1">
      <c r="F657" s="42"/>
      <c r="G657" s="41"/>
    </row>
    <row r="658" spans="6:7" ht="25.5" customHeight="1">
      <c r="F658" s="42"/>
      <c r="G658" s="41"/>
    </row>
    <row r="659" spans="6:7" ht="25.5" customHeight="1">
      <c r="F659" s="42"/>
      <c r="G659" s="41"/>
    </row>
    <row r="660" spans="6:7" ht="25.5" customHeight="1">
      <c r="F660" s="42"/>
      <c r="G660" s="41"/>
    </row>
    <row r="661" spans="6:7" ht="25.5" customHeight="1">
      <c r="F661" s="42"/>
      <c r="G661" s="41"/>
    </row>
    <row r="662" spans="6:7" ht="25.5" customHeight="1">
      <c r="F662" s="42"/>
      <c r="G662" s="41"/>
    </row>
    <row r="663" spans="6:7" ht="25.5" customHeight="1">
      <c r="F663" s="42"/>
      <c r="G663" s="41"/>
    </row>
    <row r="664" spans="6:7" ht="25.5" customHeight="1">
      <c r="F664" s="42"/>
      <c r="G664" s="41"/>
    </row>
    <row r="665" spans="6:7" ht="25.5" customHeight="1">
      <c r="F665" s="42"/>
      <c r="G665" s="41"/>
    </row>
    <row r="666" spans="6:7" ht="25.5" customHeight="1">
      <c r="F666" s="42"/>
      <c r="G666" s="41"/>
    </row>
    <row r="667" spans="6:7" ht="25.5" customHeight="1">
      <c r="F667" s="42"/>
      <c r="G667" s="41"/>
    </row>
    <row r="668" spans="6:7" ht="25.5" customHeight="1">
      <c r="F668" s="42"/>
      <c r="G668" s="41"/>
    </row>
    <row r="669" spans="6:7" ht="25.5" customHeight="1">
      <c r="F669" s="42"/>
      <c r="G669" s="41"/>
    </row>
    <row r="670" spans="6:7" ht="25.5" customHeight="1">
      <c r="F670" s="42"/>
      <c r="G670" s="41"/>
    </row>
    <row r="671" spans="6:7" ht="25.5" customHeight="1">
      <c r="F671" s="42"/>
      <c r="G671" s="41"/>
    </row>
    <row r="672" spans="6:7" ht="25.5" customHeight="1">
      <c r="F672" s="42"/>
      <c r="G672" s="41"/>
    </row>
    <row r="673" spans="6:7" ht="25.5" customHeight="1">
      <c r="F673" s="42"/>
      <c r="G673" s="41"/>
    </row>
    <row r="674" spans="6:7" ht="25.5" customHeight="1">
      <c r="F674" s="42"/>
      <c r="G674" s="41"/>
    </row>
    <row r="675" spans="6:7" ht="25.5" customHeight="1">
      <c r="F675" s="42"/>
      <c r="G675" s="41"/>
    </row>
    <row r="676" spans="6:7" ht="25.5" customHeight="1">
      <c r="F676" s="42"/>
      <c r="G676" s="41"/>
    </row>
    <row r="677" spans="6:7" ht="25.5" customHeight="1">
      <c r="F677" s="42"/>
      <c r="G677" s="41"/>
    </row>
    <row r="678" spans="6:7" ht="25.5" customHeight="1">
      <c r="F678" s="42"/>
      <c r="G678" s="41"/>
    </row>
    <row r="679" spans="6:7" ht="25.5" customHeight="1">
      <c r="F679" s="42"/>
      <c r="G679" s="41"/>
    </row>
    <row r="680" spans="6:7" ht="25.5" customHeight="1">
      <c r="F680" s="42"/>
      <c r="G680" s="41"/>
    </row>
    <row r="681" spans="6:7" ht="25.5" customHeight="1">
      <c r="F681" s="42"/>
      <c r="G681" s="41"/>
    </row>
    <row r="682" spans="6:7" ht="25.5" customHeight="1">
      <c r="F682" s="42"/>
      <c r="G682" s="41"/>
    </row>
    <row r="683" spans="6:7" ht="25.5" customHeight="1">
      <c r="F683" s="42"/>
      <c r="G683" s="41"/>
    </row>
    <row r="684" spans="6:7" ht="25.5" customHeight="1">
      <c r="F684" s="42"/>
      <c r="G684" s="41"/>
    </row>
    <row r="685" spans="6:7" ht="25.5" customHeight="1">
      <c r="F685" s="42"/>
      <c r="G685" s="41"/>
    </row>
    <row r="686" spans="6:7" ht="25.5" customHeight="1">
      <c r="F686" s="42"/>
      <c r="G686" s="41"/>
    </row>
    <row r="687" spans="6:7" ht="25.5" customHeight="1">
      <c r="F687" s="42"/>
      <c r="G687" s="41"/>
    </row>
    <row r="688" spans="6:7" ht="25.5" customHeight="1">
      <c r="F688" s="42"/>
      <c r="G688" s="41"/>
    </row>
    <row r="689" spans="6:7" ht="25.5" customHeight="1">
      <c r="F689" s="42"/>
      <c r="G689" s="41"/>
    </row>
    <row r="690" spans="6:7" ht="25.5" customHeight="1">
      <c r="F690" s="42"/>
      <c r="G690" s="41"/>
    </row>
    <row r="691" spans="6:7" ht="25.5" customHeight="1">
      <c r="F691" s="42"/>
      <c r="G691" s="41"/>
    </row>
    <row r="692" spans="6:7" ht="25.5" customHeight="1">
      <c r="F692" s="42"/>
      <c r="G692" s="41"/>
    </row>
    <row r="693" spans="6:7" ht="25.5" customHeight="1">
      <c r="F693" s="42"/>
      <c r="G693" s="41"/>
    </row>
    <row r="694" spans="6:7" ht="25.5" customHeight="1">
      <c r="F694" s="42"/>
      <c r="G694" s="41"/>
    </row>
    <row r="695" spans="6:7" ht="25.5" customHeight="1">
      <c r="F695" s="42"/>
      <c r="G695" s="41"/>
    </row>
    <row r="696" spans="6:7" ht="25.5" customHeight="1">
      <c r="F696" s="42"/>
      <c r="G696" s="41"/>
    </row>
    <row r="697" spans="6:7" ht="25.5" customHeight="1">
      <c r="F697" s="42"/>
      <c r="G697" s="41"/>
    </row>
    <row r="698" spans="6:7" ht="25.5" customHeight="1">
      <c r="F698" s="42"/>
      <c r="G698" s="41"/>
    </row>
    <row r="699" spans="6:7" ht="25.5" customHeight="1">
      <c r="F699" s="42"/>
      <c r="G699" s="41"/>
    </row>
    <row r="700" spans="6:7" ht="25.5" customHeight="1">
      <c r="F700" s="42"/>
      <c r="G700" s="41"/>
    </row>
    <row r="701" spans="6:7" ht="25.5" customHeight="1">
      <c r="F701" s="42"/>
      <c r="G701" s="41"/>
    </row>
    <row r="702" spans="6:7" ht="25.5" customHeight="1">
      <c r="F702" s="42"/>
      <c r="G702" s="41"/>
    </row>
    <row r="703" spans="6:7" ht="25.5" customHeight="1">
      <c r="F703" s="42"/>
      <c r="G703" s="41"/>
    </row>
    <row r="704" spans="6:7" ht="25.5" customHeight="1">
      <c r="F704" s="42"/>
      <c r="G704" s="41"/>
    </row>
    <row r="705" spans="6:7" ht="25.5" customHeight="1">
      <c r="F705" s="42"/>
      <c r="G705" s="41"/>
    </row>
    <row r="706" spans="6:7" ht="25.5" customHeight="1">
      <c r="F706" s="42"/>
      <c r="G706" s="41"/>
    </row>
    <row r="707" spans="6:7" ht="25.5" customHeight="1">
      <c r="F707" s="42"/>
      <c r="G707" s="41"/>
    </row>
    <row r="708" spans="6:7" ht="25.5" customHeight="1">
      <c r="F708" s="42"/>
      <c r="G708" s="41"/>
    </row>
    <row r="709" spans="6:7" ht="25.5" customHeight="1">
      <c r="F709" s="42"/>
      <c r="G709" s="41"/>
    </row>
    <row r="710" spans="6:7" ht="25.5" customHeight="1">
      <c r="F710" s="42"/>
      <c r="G710" s="41"/>
    </row>
    <row r="711" spans="6:7" ht="25.5" customHeight="1">
      <c r="F711" s="42"/>
      <c r="G711" s="41"/>
    </row>
    <row r="712" spans="6:7" ht="25.5" customHeight="1">
      <c r="F712" s="42"/>
      <c r="G712" s="41"/>
    </row>
    <row r="713" spans="6:7" ht="25.5" customHeight="1">
      <c r="F713" s="42"/>
      <c r="G713" s="41"/>
    </row>
    <row r="714" spans="6:7" ht="25.5" customHeight="1">
      <c r="F714" s="42"/>
      <c r="G714" s="41"/>
    </row>
    <row r="715" spans="6:7" ht="25.5" customHeight="1">
      <c r="F715" s="42"/>
      <c r="G715" s="41"/>
    </row>
    <row r="716" spans="6:7" ht="25.5" customHeight="1">
      <c r="F716" s="42"/>
      <c r="G716" s="41"/>
    </row>
    <row r="717" spans="6:7" ht="25.5" customHeight="1">
      <c r="F717" s="42"/>
      <c r="G717" s="41"/>
    </row>
    <row r="718" spans="6:7" ht="25.5" customHeight="1">
      <c r="F718" s="42"/>
      <c r="G718" s="41"/>
    </row>
    <row r="719" spans="6:7" ht="25.5" customHeight="1">
      <c r="F719" s="42"/>
      <c r="G719" s="41"/>
    </row>
    <row r="720" spans="6:7" ht="25.5" customHeight="1">
      <c r="F720" s="42"/>
      <c r="G720" s="41"/>
    </row>
    <row r="721" spans="6:7" ht="25.5" customHeight="1">
      <c r="F721" s="42"/>
      <c r="G721" s="41"/>
    </row>
    <row r="722" spans="6:7" ht="25.5" customHeight="1">
      <c r="F722" s="42"/>
      <c r="G722" s="41"/>
    </row>
    <row r="723" spans="6:7" ht="25.5" customHeight="1">
      <c r="F723" s="42"/>
      <c r="G723" s="41"/>
    </row>
    <row r="724" spans="6:7" ht="25.5" customHeight="1">
      <c r="F724" s="42"/>
      <c r="G724" s="41"/>
    </row>
    <row r="725" spans="6:7" ht="25.5" customHeight="1">
      <c r="F725" s="42"/>
      <c r="G725" s="41"/>
    </row>
    <row r="726" spans="6:7" ht="25.5" customHeight="1">
      <c r="F726" s="42"/>
      <c r="G726" s="41"/>
    </row>
    <row r="727" spans="6:7" ht="25.5" customHeight="1">
      <c r="F727" s="42"/>
      <c r="G727" s="41"/>
    </row>
    <row r="728" spans="6:7" ht="25.5" customHeight="1">
      <c r="F728" s="42"/>
      <c r="G728" s="41"/>
    </row>
    <row r="729" spans="6:7" ht="25.5" customHeight="1">
      <c r="F729" s="42"/>
      <c r="G729" s="41"/>
    </row>
    <row r="730" spans="6:7" ht="25.5" customHeight="1">
      <c r="F730" s="42"/>
      <c r="G730" s="41"/>
    </row>
    <row r="731" spans="6:7" ht="25.5" customHeight="1">
      <c r="F731" s="42"/>
      <c r="G731" s="41"/>
    </row>
    <row r="732" spans="6:7" ht="25.5" customHeight="1">
      <c r="F732" s="42"/>
      <c r="G732" s="41"/>
    </row>
    <row r="733" spans="6:7" ht="25.5" customHeight="1">
      <c r="F733" s="42"/>
      <c r="G733" s="41"/>
    </row>
    <row r="734" spans="6:7" ht="25.5" customHeight="1">
      <c r="F734" s="42"/>
      <c r="G734" s="41"/>
    </row>
    <row r="735" spans="6:7" ht="25.5" customHeight="1">
      <c r="F735" s="42"/>
      <c r="G735" s="41"/>
    </row>
    <row r="736" spans="6:7" ht="25.5" customHeight="1">
      <c r="F736" s="42"/>
      <c r="G736" s="41"/>
    </row>
    <row r="737" spans="6:7" ht="25.5" customHeight="1">
      <c r="F737" s="42"/>
      <c r="G737" s="41"/>
    </row>
    <row r="738" spans="6:7" ht="25.5" customHeight="1">
      <c r="F738" s="42"/>
      <c r="G738" s="41"/>
    </row>
    <row r="739" spans="6:7" ht="25.5" customHeight="1">
      <c r="F739" s="42"/>
      <c r="G739" s="41"/>
    </row>
    <row r="740" spans="6:7" ht="25.5" customHeight="1">
      <c r="F740" s="42"/>
      <c r="G740" s="41"/>
    </row>
    <row r="741" spans="6:7" ht="25.5" customHeight="1">
      <c r="F741" s="42"/>
      <c r="G741" s="41"/>
    </row>
    <row r="742" spans="6:7" ht="25.5" customHeight="1">
      <c r="F742" s="42"/>
      <c r="G742" s="41"/>
    </row>
    <row r="743" spans="6:7" ht="25.5" customHeight="1">
      <c r="F743" s="42"/>
      <c r="G743" s="41"/>
    </row>
    <row r="744" spans="6:7" ht="25.5" customHeight="1">
      <c r="F744" s="42"/>
      <c r="G744" s="41"/>
    </row>
    <row r="745" spans="6:7" ht="25.5" customHeight="1">
      <c r="F745" s="42"/>
      <c r="G745" s="41"/>
    </row>
    <row r="746" spans="6:7" ht="25.5" customHeight="1">
      <c r="F746" s="42"/>
      <c r="G746" s="41"/>
    </row>
    <row r="747" spans="6:7" ht="25.5" customHeight="1">
      <c r="F747" s="42"/>
      <c r="G747" s="41"/>
    </row>
    <row r="748" spans="6:7" ht="25.5" customHeight="1">
      <c r="F748" s="42"/>
      <c r="G748" s="41"/>
    </row>
    <row r="749" spans="6:7" ht="25.5" customHeight="1">
      <c r="F749" s="42"/>
      <c r="G749" s="41"/>
    </row>
    <row r="750" spans="6:7" ht="25.5" customHeight="1">
      <c r="F750" s="42"/>
      <c r="G750" s="41"/>
    </row>
    <row r="751" spans="6:7" ht="25.5" customHeight="1">
      <c r="F751" s="42"/>
      <c r="G751" s="41"/>
    </row>
    <row r="752" spans="6:7" ht="25.5" customHeight="1">
      <c r="F752" s="42"/>
      <c r="G752" s="41"/>
    </row>
    <row r="753" spans="6:7" ht="25.5" customHeight="1">
      <c r="F753" s="42"/>
      <c r="G753" s="41"/>
    </row>
    <row r="754" spans="6:7" ht="25.5" customHeight="1">
      <c r="F754" s="42"/>
      <c r="G754" s="41"/>
    </row>
    <row r="755" spans="6:7" ht="25.5" customHeight="1">
      <c r="F755" s="42"/>
      <c r="G755" s="41"/>
    </row>
    <row r="756" spans="6:7" ht="25.5" customHeight="1">
      <c r="F756" s="42"/>
      <c r="G756" s="41"/>
    </row>
    <row r="757" spans="6:7" ht="25.5" customHeight="1">
      <c r="F757" s="42"/>
      <c r="G757" s="41"/>
    </row>
    <row r="758" spans="6:7" ht="25.5" customHeight="1">
      <c r="F758" s="42"/>
      <c r="G758" s="41"/>
    </row>
    <row r="759" spans="6:7" ht="25.5" customHeight="1">
      <c r="F759" s="42"/>
      <c r="G759" s="41"/>
    </row>
    <row r="760" spans="6:7" ht="25.5" customHeight="1">
      <c r="F760" s="42"/>
      <c r="G760" s="41"/>
    </row>
    <row r="761" spans="6:7" ht="25.5" customHeight="1">
      <c r="F761" s="42"/>
      <c r="G761" s="41"/>
    </row>
    <row r="762" spans="6:7" ht="25.5" customHeight="1">
      <c r="F762" s="42"/>
      <c r="G762" s="41"/>
    </row>
    <row r="763" spans="6:7" ht="25.5" customHeight="1">
      <c r="F763" s="42"/>
      <c r="G763" s="41"/>
    </row>
    <row r="764" spans="6:7" ht="25.5" customHeight="1">
      <c r="F764" s="42"/>
      <c r="G764" s="41"/>
    </row>
    <row r="765" spans="6:7" ht="25.5" customHeight="1">
      <c r="F765" s="42"/>
      <c r="G765" s="41"/>
    </row>
    <row r="766" spans="6:7" ht="25.5" customHeight="1">
      <c r="F766" s="42"/>
      <c r="G766" s="41"/>
    </row>
    <row r="767" spans="6:7" ht="25.5" customHeight="1">
      <c r="F767" s="42"/>
      <c r="G767" s="41"/>
    </row>
    <row r="768" spans="6:7" ht="25.5" customHeight="1">
      <c r="F768" s="42"/>
      <c r="G768" s="41"/>
    </row>
    <row r="769" spans="6:7" ht="25.5" customHeight="1">
      <c r="F769" s="42"/>
      <c r="G769" s="41"/>
    </row>
    <row r="770" spans="6:7" ht="25.5" customHeight="1">
      <c r="F770" s="42"/>
      <c r="G770" s="41"/>
    </row>
    <row r="771" spans="6:7" ht="25.5" customHeight="1">
      <c r="F771" s="42"/>
      <c r="G771" s="41"/>
    </row>
    <row r="772" spans="6:7" ht="25.5" customHeight="1">
      <c r="F772" s="42"/>
      <c r="G772" s="41"/>
    </row>
    <row r="773" spans="6:7" ht="25.5" customHeight="1">
      <c r="F773" s="42"/>
      <c r="G773" s="41"/>
    </row>
    <row r="774" spans="6:7" ht="25.5" customHeight="1">
      <c r="F774" s="42"/>
      <c r="G774" s="41"/>
    </row>
    <row r="775" spans="6:7" ht="25.5" customHeight="1">
      <c r="F775" s="42"/>
      <c r="G775" s="41"/>
    </row>
    <row r="776" spans="6:7" ht="25.5" customHeight="1">
      <c r="F776" s="42"/>
      <c r="G776" s="41"/>
    </row>
    <row r="777" spans="6:7" ht="25.5" customHeight="1">
      <c r="F777" s="42"/>
      <c r="G777" s="41"/>
    </row>
    <row r="778" spans="6:7" ht="25.5" customHeight="1">
      <c r="F778" s="42"/>
      <c r="G778" s="41"/>
    </row>
    <row r="779" spans="6:7" ht="25.5" customHeight="1">
      <c r="F779" s="42"/>
      <c r="G779" s="41"/>
    </row>
    <row r="780" spans="6:7" ht="25.5" customHeight="1">
      <c r="F780" s="42"/>
      <c r="G780" s="41"/>
    </row>
    <row r="781" spans="6:7" ht="25.5" customHeight="1">
      <c r="F781" s="42"/>
      <c r="G781" s="41"/>
    </row>
    <row r="782" spans="6:7" ht="25.5" customHeight="1">
      <c r="F782" s="42"/>
      <c r="G782" s="41"/>
    </row>
    <row r="783" spans="6:7" ht="25.5" customHeight="1">
      <c r="F783" s="42"/>
      <c r="G783" s="41"/>
    </row>
    <row r="784" spans="6:7" ht="25.5" customHeight="1">
      <c r="F784" s="42"/>
      <c r="G784" s="41"/>
    </row>
    <row r="785" spans="6:7" ht="25.5" customHeight="1">
      <c r="F785" s="42"/>
      <c r="G785" s="41"/>
    </row>
    <row r="786" spans="6:7" ht="25.5" customHeight="1">
      <c r="F786" s="42"/>
      <c r="G786" s="41"/>
    </row>
    <row r="787" spans="6:7" ht="25.5" customHeight="1">
      <c r="F787" s="42"/>
      <c r="G787" s="41"/>
    </row>
    <row r="788" spans="6:7" ht="25.5" customHeight="1">
      <c r="F788" s="42"/>
      <c r="G788" s="41"/>
    </row>
    <row r="789" spans="6:7" ht="25.5" customHeight="1">
      <c r="F789" s="42"/>
      <c r="G789" s="41"/>
    </row>
    <row r="790" spans="6:7" ht="25.5" customHeight="1">
      <c r="F790" s="42"/>
      <c r="G790" s="41"/>
    </row>
    <row r="791" spans="6:7" ht="25.5" customHeight="1">
      <c r="F791" s="42"/>
      <c r="G791" s="41"/>
    </row>
    <row r="792" spans="6:7" ht="25.5" customHeight="1">
      <c r="F792" s="42"/>
      <c r="G792" s="41"/>
    </row>
    <row r="793" spans="6:7" ht="25.5" customHeight="1">
      <c r="F793" s="42"/>
      <c r="G793" s="41"/>
    </row>
    <row r="794" spans="6:7" ht="25.5" customHeight="1">
      <c r="F794" s="42"/>
      <c r="G794" s="41"/>
    </row>
    <row r="795" spans="6:7" ht="25.5" customHeight="1">
      <c r="F795" s="42"/>
      <c r="G795" s="41"/>
    </row>
    <row r="796" spans="6:7" ht="25.5" customHeight="1">
      <c r="F796" s="42"/>
      <c r="G796" s="41"/>
    </row>
    <row r="797" spans="6:7" ht="25.5" customHeight="1">
      <c r="F797" s="42"/>
      <c r="G797" s="41"/>
    </row>
    <row r="798" spans="6:7" ht="25.5" customHeight="1">
      <c r="F798" s="42"/>
      <c r="G798" s="41"/>
    </row>
    <row r="799" spans="6:7" ht="25.5" customHeight="1">
      <c r="F799" s="42"/>
      <c r="G799" s="41"/>
    </row>
    <row r="800" spans="6:7" ht="25.5" customHeight="1">
      <c r="F800" s="42"/>
      <c r="G800" s="41"/>
    </row>
    <row r="801" spans="6:7" ht="25.5" customHeight="1">
      <c r="F801" s="42"/>
      <c r="G801" s="41"/>
    </row>
    <row r="802" spans="6:7" ht="25.5" customHeight="1">
      <c r="F802" s="42"/>
      <c r="G802" s="41"/>
    </row>
    <row r="803" spans="6:7" ht="25.5" customHeight="1">
      <c r="F803" s="42"/>
      <c r="G803" s="41"/>
    </row>
    <row r="804" spans="6:7" ht="25.5" customHeight="1">
      <c r="F804" s="42"/>
      <c r="G804" s="41"/>
    </row>
    <row r="805" spans="6:7" ht="25.5" customHeight="1">
      <c r="F805" s="42"/>
      <c r="G805" s="41"/>
    </row>
    <row r="806" spans="6:7" ht="25.5" customHeight="1">
      <c r="F806" s="42"/>
      <c r="G806" s="41"/>
    </row>
    <row r="807" spans="6:7" ht="25.5" customHeight="1">
      <c r="F807" s="42"/>
      <c r="G807" s="41"/>
    </row>
    <row r="808" spans="6:7" ht="25.5" customHeight="1">
      <c r="F808" s="42"/>
      <c r="G808" s="41"/>
    </row>
    <row r="809" spans="6:7" ht="25.5" customHeight="1">
      <c r="F809" s="42"/>
      <c r="G809" s="41"/>
    </row>
    <row r="810" spans="6:7" ht="25.5" customHeight="1">
      <c r="F810" s="42"/>
      <c r="G810" s="41"/>
    </row>
    <row r="811" spans="6:7" ht="25.5" customHeight="1">
      <c r="F811" s="42"/>
      <c r="G811" s="41"/>
    </row>
    <row r="812" spans="6:7" ht="25.5" customHeight="1">
      <c r="F812" s="42"/>
      <c r="G812" s="41"/>
    </row>
    <row r="813" spans="6:7" ht="25.5" customHeight="1">
      <c r="F813" s="42"/>
      <c r="G813" s="41"/>
    </row>
    <row r="814" spans="6:7" ht="25.5" customHeight="1">
      <c r="F814" s="42"/>
      <c r="G814" s="41"/>
    </row>
    <row r="815" spans="6:7" ht="25.5" customHeight="1">
      <c r="F815" s="42"/>
      <c r="G815" s="41"/>
    </row>
    <row r="816" spans="6:7" ht="25.5" customHeight="1">
      <c r="F816" s="42"/>
      <c r="G816" s="41"/>
    </row>
    <row r="817" spans="6:7" ht="25.5" customHeight="1">
      <c r="F817" s="42"/>
      <c r="G817" s="41"/>
    </row>
    <row r="818" spans="6:7" ht="25.5" customHeight="1">
      <c r="F818" s="42"/>
      <c r="G818" s="41"/>
    </row>
    <row r="819" spans="6:7" ht="25.5" customHeight="1">
      <c r="F819" s="42"/>
      <c r="G819" s="41"/>
    </row>
    <row r="820" spans="6:7" ht="25.5" customHeight="1">
      <c r="F820" s="42"/>
      <c r="G820" s="41"/>
    </row>
    <row r="821" spans="6:7" ht="25.5" customHeight="1">
      <c r="F821" s="42"/>
      <c r="G821" s="41"/>
    </row>
    <row r="822" spans="6:7" ht="25.5" customHeight="1">
      <c r="F822" s="42"/>
      <c r="G822" s="41"/>
    </row>
    <row r="823" spans="6:7" ht="25.5" customHeight="1">
      <c r="F823" s="42"/>
      <c r="G823" s="41"/>
    </row>
    <row r="824" spans="6:7" ht="25.5" customHeight="1">
      <c r="F824" s="42"/>
      <c r="G824" s="41"/>
    </row>
    <row r="825" spans="6:7" ht="25.5" customHeight="1">
      <c r="F825" s="42"/>
      <c r="G825" s="41"/>
    </row>
    <row r="826" spans="6:7" ht="25.5" customHeight="1">
      <c r="F826" s="42"/>
      <c r="G826" s="41"/>
    </row>
    <row r="827" spans="6:7" ht="25.5" customHeight="1">
      <c r="F827" s="42"/>
      <c r="G827" s="41"/>
    </row>
    <row r="828" spans="6:7" ht="25.5" customHeight="1">
      <c r="F828" s="42"/>
      <c r="G828" s="41"/>
    </row>
    <row r="829" spans="6:7" ht="25.5" customHeight="1">
      <c r="F829" s="42"/>
      <c r="G829" s="41"/>
    </row>
    <row r="830" spans="6:7" ht="25.5" customHeight="1">
      <c r="F830" s="42"/>
      <c r="G830" s="41"/>
    </row>
    <row r="831" spans="6:7" ht="25.5" customHeight="1">
      <c r="F831" s="42"/>
      <c r="G831" s="41"/>
    </row>
    <row r="832" spans="6:7" ht="25.5" customHeight="1">
      <c r="F832" s="42"/>
      <c r="G832" s="41"/>
    </row>
    <row r="833" spans="6:7" ht="25.5" customHeight="1">
      <c r="F833" s="42"/>
      <c r="G833" s="41"/>
    </row>
    <row r="834" spans="6:7" ht="25.5" customHeight="1">
      <c r="F834" s="42"/>
      <c r="G834" s="41"/>
    </row>
    <row r="835" spans="6:7" ht="25.5" customHeight="1">
      <c r="F835" s="42"/>
      <c r="G835" s="41"/>
    </row>
    <row r="836" spans="6:7" ht="25.5" customHeight="1">
      <c r="F836" s="42"/>
      <c r="G836" s="41"/>
    </row>
    <row r="837" spans="6:7" ht="25.5" customHeight="1">
      <c r="F837" s="42"/>
      <c r="G837" s="41"/>
    </row>
    <row r="838" spans="6:7" ht="25.5" customHeight="1">
      <c r="F838" s="42"/>
      <c r="G838" s="41"/>
    </row>
    <row r="839" spans="6:7" ht="25.5" customHeight="1">
      <c r="F839" s="42"/>
      <c r="G839" s="41"/>
    </row>
    <row r="840" spans="6:7" ht="25.5" customHeight="1">
      <c r="F840" s="42"/>
      <c r="G840" s="41"/>
    </row>
    <row r="841" spans="6:7" ht="25.5" customHeight="1">
      <c r="F841" s="42"/>
      <c r="G841" s="41"/>
    </row>
    <row r="842" spans="6:7" ht="25.5" customHeight="1">
      <c r="F842" s="42"/>
      <c r="G842" s="41"/>
    </row>
    <row r="843" spans="6:7" ht="25.5" customHeight="1">
      <c r="F843" s="42"/>
      <c r="G843" s="41"/>
    </row>
    <row r="844" spans="6:7" ht="25.5" customHeight="1">
      <c r="F844" s="42"/>
      <c r="G844" s="41"/>
    </row>
    <row r="845" spans="6:7" ht="25.5" customHeight="1">
      <c r="F845" s="42"/>
      <c r="G845" s="41"/>
    </row>
    <row r="846" spans="6:7" ht="25.5" customHeight="1">
      <c r="F846" s="42"/>
      <c r="G846" s="41"/>
    </row>
    <row r="847" spans="6:7" ht="25.5" customHeight="1">
      <c r="F847" s="42"/>
      <c r="G847" s="41"/>
    </row>
    <row r="848" spans="6:7" ht="25.5" customHeight="1">
      <c r="F848" s="42"/>
      <c r="G848" s="41"/>
    </row>
    <row r="849" spans="6:7" ht="25.5" customHeight="1">
      <c r="F849" s="42"/>
      <c r="G849" s="41"/>
    </row>
    <row r="850" spans="6:7" ht="25.5" customHeight="1">
      <c r="F850" s="42"/>
      <c r="G850" s="41"/>
    </row>
    <row r="851" spans="6:7" ht="25.5" customHeight="1">
      <c r="F851" s="42"/>
      <c r="G851" s="41"/>
    </row>
    <row r="852" spans="6:7" ht="25.5" customHeight="1">
      <c r="F852" s="42"/>
      <c r="G852" s="41"/>
    </row>
    <row r="853" spans="6:7" ht="25.5" customHeight="1">
      <c r="F853" s="42"/>
      <c r="G853" s="41"/>
    </row>
    <row r="854" spans="6:7" ht="25.5" customHeight="1">
      <c r="F854" s="42"/>
      <c r="G854" s="41"/>
    </row>
    <row r="855" spans="6:7" ht="25.5" customHeight="1">
      <c r="F855" s="42"/>
      <c r="G855" s="41"/>
    </row>
    <row r="856" spans="6:7" ht="25.5" customHeight="1">
      <c r="F856" s="42"/>
      <c r="G856" s="41"/>
    </row>
    <row r="857" spans="6:7" ht="25.5" customHeight="1">
      <c r="F857" s="42"/>
      <c r="G857" s="41"/>
    </row>
    <row r="858" spans="6:7" ht="25.5" customHeight="1">
      <c r="F858" s="42"/>
      <c r="G858" s="41"/>
    </row>
    <row r="859" spans="6:7" ht="25.5" customHeight="1">
      <c r="F859" s="42"/>
      <c r="G859" s="41"/>
    </row>
    <row r="860" spans="6:7" ht="25.5" customHeight="1">
      <c r="F860" s="42"/>
      <c r="G860" s="41"/>
    </row>
    <row r="861" spans="6:7" ht="25.5" customHeight="1">
      <c r="F861" s="42"/>
      <c r="G861" s="41"/>
    </row>
    <row r="862" spans="6:7" ht="25.5" customHeight="1">
      <c r="F862" s="42"/>
      <c r="G862" s="41"/>
    </row>
    <row r="863" spans="6:7" ht="25.5" customHeight="1">
      <c r="F863" s="42"/>
      <c r="G863" s="41"/>
    </row>
    <row r="864" spans="6:7" ht="25.5" customHeight="1">
      <c r="F864" s="42"/>
      <c r="G864" s="41"/>
    </row>
    <row r="865" spans="6:7" ht="25.5" customHeight="1">
      <c r="F865" s="42"/>
      <c r="G865" s="41"/>
    </row>
    <row r="866" spans="6:7" ht="25.5" customHeight="1">
      <c r="F866" s="42"/>
      <c r="G866" s="41"/>
    </row>
    <row r="867" spans="6:7" ht="25.5" customHeight="1">
      <c r="F867" s="42"/>
      <c r="G867" s="41"/>
    </row>
    <row r="868" spans="6:7" ht="25.5" customHeight="1">
      <c r="F868" s="42"/>
      <c r="G868" s="41"/>
    </row>
    <row r="869" spans="6:7" ht="25.5" customHeight="1">
      <c r="F869" s="42"/>
      <c r="G869" s="41"/>
    </row>
    <row r="870" spans="6:7" ht="25.5" customHeight="1">
      <c r="F870" s="42"/>
      <c r="G870" s="41"/>
    </row>
    <row r="871" spans="6:7" ht="25.5" customHeight="1">
      <c r="F871" s="42"/>
      <c r="G871" s="41"/>
    </row>
    <row r="872" spans="6:7" ht="25.5" customHeight="1">
      <c r="F872" s="42"/>
      <c r="G872" s="41"/>
    </row>
    <row r="873" spans="6:7" ht="25.5" customHeight="1">
      <c r="F873" s="42"/>
      <c r="G873" s="41"/>
    </row>
    <row r="874" spans="6:7" ht="25.5" customHeight="1">
      <c r="F874" s="42"/>
      <c r="G874" s="41"/>
    </row>
    <row r="875" spans="6:7" ht="25.5" customHeight="1">
      <c r="F875" s="42"/>
      <c r="G875" s="41"/>
    </row>
    <row r="876" spans="6:7" ht="25.5" customHeight="1">
      <c r="F876" s="42"/>
      <c r="G876" s="41"/>
    </row>
    <row r="877" spans="6:7" ht="25.5" customHeight="1">
      <c r="F877" s="42"/>
      <c r="G877" s="41"/>
    </row>
    <row r="878" spans="6:7" ht="25.5" customHeight="1">
      <c r="F878" s="42"/>
      <c r="G878" s="41"/>
    </row>
    <row r="879" spans="6:7" ht="25.5" customHeight="1">
      <c r="F879" s="42"/>
      <c r="G879" s="41"/>
    </row>
    <row r="880" spans="6:7" ht="25.5" customHeight="1">
      <c r="F880" s="42"/>
      <c r="G880" s="41"/>
    </row>
    <row r="881" spans="6:7" ht="25.5" customHeight="1">
      <c r="F881" s="42"/>
      <c r="G881" s="41"/>
    </row>
    <row r="882" spans="6:7" ht="25.5" customHeight="1">
      <c r="F882" s="42"/>
      <c r="G882" s="41"/>
    </row>
    <row r="883" spans="6:7" ht="25.5" customHeight="1">
      <c r="F883" s="42"/>
      <c r="G883" s="41"/>
    </row>
    <row r="884" spans="6:7" ht="25.5" customHeight="1">
      <c r="F884" s="42"/>
      <c r="G884" s="41"/>
    </row>
    <row r="885" spans="6:7" ht="25.5" customHeight="1">
      <c r="F885" s="42"/>
      <c r="G885" s="41"/>
    </row>
    <row r="886" spans="6:7" ht="25.5" customHeight="1">
      <c r="F886" s="42"/>
      <c r="G886" s="41"/>
    </row>
    <row r="887" spans="6:7" ht="25.5" customHeight="1">
      <c r="F887" s="42"/>
      <c r="G887" s="41"/>
    </row>
    <row r="888" spans="6:7" ht="25.5" customHeight="1">
      <c r="F888" s="42"/>
      <c r="G888" s="41"/>
    </row>
    <row r="889" spans="6:7" ht="25.5" customHeight="1">
      <c r="F889" s="42"/>
      <c r="G889" s="41"/>
    </row>
    <row r="890" spans="6:7" ht="25.5" customHeight="1">
      <c r="F890" s="42"/>
      <c r="G890" s="41"/>
    </row>
    <row r="891" spans="6:7" ht="25.5" customHeight="1">
      <c r="F891" s="42"/>
      <c r="G891" s="41"/>
    </row>
    <row r="892" spans="6:7" ht="25.5" customHeight="1">
      <c r="F892" s="42"/>
      <c r="G892" s="41"/>
    </row>
    <row r="893" spans="6:7" ht="25.5" customHeight="1">
      <c r="F893" s="42"/>
      <c r="G893" s="41"/>
    </row>
    <row r="894" spans="6:7" ht="25.5" customHeight="1">
      <c r="F894" s="42"/>
      <c r="G894" s="41"/>
    </row>
    <row r="895" spans="6:7" ht="25.5" customHeight="1">
      <c r="F895" s="42"/>
      <c r="G895" s="41"/>
    </row>
    <row r="896" spans="6:7" ht="25.5" customHeight="1">
      <c r="F896" s="42"/>
      <c r="G896" s="41"/>
    </row>
    <row r="897" spans="6:7" ht="25.5" customHeight="1">
      <c r="F897" s="42"/>
      <c r="G897" s="41"/>
    </row>
    <row r="898" spans="6:7" ht="25.5" customHeight="1">
      <c r="F898" s="42"/>
      <c r="G898" s="41"/>
    </row>
    <row r="899" spans="6:7" ht="25.5" customHeight="1">
      <c r="F899" s="42"/>
      <c r="G899" s="41"/>
    </row>
    <row r="900" spans="6:7" ht="25.5" customHeight="1">
      <c r="F900" s="42"/>
      <c r="G900" s="41"/>
    </row>
    <row r="901" spans="6:7" ht="25.5" customHeight="1">
      <c r="F901" s="42"/>
      <c r="G901" s="41"/>
    </row>
    <row r="902" spans="6:7" ht="25.5" customHeight="1">
      <c r="F902" s="42"/>
      <c r="G902" s="41"/>
    </row>
    <row r="903" spans="6:7" ht="25.5" customHeight="1">
      <c r="F903" s="42"/>
      <c r="G903" s="41"/>
    </row>
    <row r="904" spans="6:7" ht="25.5" customHeight="1">
      <c r="F904" s="42"/>
      <c r="G904" s="41"/>
    </row>
    <row r="905" spans="6:7" ht="25.5" customHeight="1">
      <c r="F905" s="42"/>
      <c r="G905" s="41"/>
    </row>
    <row r="906" spans="6:7" ht="25.5" customHeight="1">
      <c r="F906" s="42"/>
      <c r="G906" s="41"/>
    </row>
    <row r="907" spans="6:7" ht="25.5" customHeight="1">
      <c r="F907" s="42"/>
      <c r="G907" s="41"/>
    </row>
    <row r="908" spans="6:7" ht="25.5" customHeight="1">
      <c r="F908" s="42"/>
      <c r="G908" s="41"/>
    </row>
    <row r="909" spans="6:7" ht="25.5" customHeight="1">
      <c r="F909" s="42"/>
      <c r="G909" s="41"/>
    </row>
    <row r="910" spans="6:7" ht="25.5" customHeight="1">
      <c r="F910" s="42"/>
      <c r="G910" s="41"/>
    </row>
    <row r="911" spans="6:7" ht="25.5" customHeight="1">
      <c r="F911" s="42"/>
      <c r="G911" s="41"/>
    </row>
    <row r="912" spans="6:7" ht="25.5" customHeight="1">
      <c r="F912" s="42"/>
      <c r="G912" s="41"/>
    </row>
    <row r="913" spans="6:7" ht="25.5" customHeight="1">
      <c r="F913" s="42"/>
      <c r="G913" s="41"/>
    </row>
    <row r="914" spans="6:7" ht="25.5" customHeight="1">
      <c r="F914" s="42"/>
      <c r="G914" s="41"/>
    </row>
    <row r="915" spans="6:7" ht="25.5" customHeight="1">
      <c r="F915" s="42"/>
      <c r="G915" s="41"/>
    </row>
    <row r="916" spans="6:7" ht="25.5" customHeight="1">
      <c r="F916" s="42"/>
      <c r="G916" s="41"/>
    </row>
    <row r="917" spans="6:7" ht="25.5" customHeight="1">
      <c r="F917" s="42"/>
      <c r="G917" s="41"/>
    </row>
    <row r="918" spans="6:7" ht="25.5" customHeight="1">
      <c r="F918" s="42"/>
      <c r="G918" s="41"/>
    </row>
    <row r="919" spans="6:7" ht="25.5" customHeight="1">
      <c r="F919" s="42"/>
      <c r="G919" s="41"/>
    </row>
    <row r="920" spans="6:7" ht="25.5" customHeight="1">
      <c r="F920" s="42"/>
      <c r="G920" s="41"/>
    </row>
    <row r="921" spans="6:7" ht="25.5" customHeight="1">
      <c r="F921" s="42"/>
      <c r="G921" s="41"/>
    </row>
    <row r="922" spans="6:7" ht="25.5" customHeight="1">
      <c r="F922" s="42"/>
      <c r="G922" s="41"/>
    </row>
    <row r="923" spans="6:7" ht="25.5" customHeight="1">
      <c r="F923" s="42"/>
      <c r="G923" s="41"/>
    </row>
    <row r="924" spans="6:7" ht="25.5" customHeight="1">
      <c r="F924" s="42"/>
      <c r="G924" s="41"/>
    </row>
    <row r="925" spans="6:7" ht="25.5" customHeight="1">
      <c r="F925" s="42"/>
      <c r="G925" s="41"/>
    </row>
    <row r="926" spans="6:7" ht="25.5" customHeight="1">
      <c r="F926" s="42"/>
      <c r="G926" s="41"/>
    </row>
    <row r="927" spans="6:7" ht="25.5" customHeight="1">
      <c r="F927" s="42"/>
      <c r="G927" s="41"/>
    </row>
    <row r="928" spans="6:7" ht="25.5" customHeight="1">
      <c r="F928" s="42"/>
      <c r="G928" s="41"/>
    </row>
    <row r="929" spans="6:7" ht="25.5" customHeight="1">
      <c r="F929" s="42"/>
      <c r="G929" s="41"/>
    </row>
    <row r="930" spans="6:7" ht="25.5" customHeight="1">
      <c r="F930" s="42"/>
      <c r="G930" s="41"/>
    </row>
    <row r="931" spans="6:7" ht="25.5" customHeight="1">
      <c r="F931" s="42"/>
      <c r="G931" s="41"/>
    </row>
    <row r="932" spans="6:7" ht="25.5" customHeight="1">
      <c r="F932" s="42"/>
      <c r="G932" s="41"/>
    </row>
    <row r="933" spans="6:7" ht="25.5" customHeight="1">
      <c r="F933" s="42"/>
      <c r="G933" s="41"/>
    </row>
    <row r="934" spans="6:7" ht="25.5" customHeight="1">
      <c r="F934" s="42"/>
      <c r="G934" s="41"/>
    </row>
    <row r="935" spans="6:7" ht="25.5" customHeight="1">
      <c r="F935" s="42"/>
      <c r="G935" s="41"/>
    </row>
    <row r="936" spans="6:7" ht="25.5" customHeight="1">
      <c r="F936" s="42"/>
      <c r="G936" s="41"/>
    </row>
    <row r="937" spans="6:7" ht="25.5" customHeight="1">
      <c r="F937" s="42"/>
      <c r="G937" s="41"/>
    </row>
    <row r="938" spans="6:7" ht="25.5" customHeight="1">
      <c r="F938" s="42"/>
      <c r="G938" s="41"/>
    </row>
    <row r="939" spans="6:7" ht="25.5" customHeight="1">
      <c r="F939" s="42"/>
      <c r="G939" s="41"/>
    </row>
    <row r="940" spans="6:7" ht="25.5" customHeight="1">
      <c r="F940" s="42"/>
      <c r="G940" s="41"/>
    </row>
    <row r="941" spans="6:7" ht="25.5" customHeight="1">
      <c r="F941" s="42"/>
      <c r="G941" s="41"/>
    </row>
    <row r="942" spans="6:7" ht="25.5" customHeight="1">
      <c r="F942" s="42"/>
      <c r="G942" s="41"/>
    </row>
    <row r="943" spans="6:7" ht="25.5" customHeight="1">
      <c r="F943" s="42"/>
      <c r="G943" s="41"/>
    </row>
    <row r="944" spans="6:7" ht="25.5" customHeight="1">
      <c r="F944" s="42"/>
      <c r="G944" s="41"/>
    </row>
    <row r="945" spans="6:7" ht="25.5" customHeight="1">
      <c r="F945" s="42"/>
      <c r="G945" s="41"/>
    </row>
    <row r="946" spans="6:7" ht="25.5" customHeight="1">
      <c r="F946" s="42"/>
      <c r="G946" s="41"/>
    </row>
    <row r="947" spans="6:7" ht="25.5" customHeight="1">
      <c r="F947" s="42"/>
      <c r="G947" s="41"/>
    </row>
    <row r="948" spans="6:7" ht="25.5" customHeight="1">
      <c r="F948" s="42"/>
      <c r="G948" s="41"/>
    </row>
    <row r="949" spans="6:7" ht="25.5" customHeight="1">
      <c r="F949" s="42"/>
      <c r="G949" s="41"/>
    </row>
    <row r="950" spans="6:7" ht="25.5" customHeight="1">
      <c r="F950" s="42"/>
      <c r="G950" s="41"/>
    </row>
    <row r="951" spans="6:7" ht="25.5" customHeight="1">
      <c r="F951" s="42"/>
      <c r="G951" s="41"/>
    </row>
    <row r="952" spans="6:7" ht="25.5" customHeight="1">
      <c r="F952" s="42"/>
      <c r="G952" s="41"/>
    </row>
    <row r="953" spans="6:7" ht="25.5" customHeight="1">
      <c r="F953" s="42"/>
      <c r="G953" s="41"/>
    </row>
    <row r="954" spans="6:7" ht="25.5" customHeight="1">
      <c r="F954" s="42"/>
      <c r="G954" s="41"/>
    </row>
    <row r="955" spans="6:7" ht="25.5" customHeight="1">
      <c r="F955" s="42"/>
      <c r="G955" s="41"/>
    </row>
    <row r="956" spans="6:7" ht="25.5" customHeight="1">
      <c r="F956" s="42"/>
      <c r="G956" s="41"/>
    </row>
    <row r="957" spans="6:7" ht="25.5" customHeight="1">
      <c r="F957" s="42"/>
      <c r="G957" s="41"/>
    </row>
    <row r="958" spans="6:7" ht="25.5" customHeight="1">
      <c r="F958" s="42"/>
      <c r="G958" s="41"/>
    </row>
    <row r="959" spans="6:7" ht="25.5" customHeight="1">
      <c r="F959" s="42"/>
      <c r="G959" s="41"/>
    </row>
    <row r="960" spans="6:7" ht="25.5" customHeight="1">
      <c r="F960" s="42"/>
      <c r="G960" s="41"/>
    </row>
    <row r="961" spans="6:7" ht="25.5" customHeight="1">
      <c r="F961" s="42"/>
      <c r="G961" s="41"/>
    </row>
    <row r="962" spans="6:7" ht="25.5" customHeight="1">
      <c r="F962" s="42"/>
      <c r="G962" s="41"/>
    </row>
    <row r="963" spans="6:7" ht="25.5" customHeight="1">
      <c r="F963" s="42"/>
      <c r="G963" s="41"/>
    </row>
    <row r="964" spans="6:7" ht="25.5" customHeight="1">
      <c r="F964" s="42"/>
      <c r="G964" s="41"/>
    </row>
    <row r="965" spans="6:7" ht="25.5" customHeight="1">
      <c r="F965" s="42"/>
      <c r="G965" s="41"/>
    </row>
    <row r="966" spans="6:7" ht="25.5" customHeight="1">
      <c r="F966" s="42"/>
      <c r="G966" s="41"/>
    </row>
    <row r="967" spans="6:7" ht="25.5" customHeight="1">
      <c r="F967" s="42"/>
      <c r="G967" s="41"/>
    </row>
    <row r="968" spans="6:7" ht="25.5" customHeight="1">
      <c r="F968" s="42"/>
      <c r="G968" s="41"/>
    </row>
    <row r="969" spans="6:7" ht="25.5" customHeight="1">
      <c r="F969" s="42"/>
      <c r="G969" s="41"/>
    </row>
    <row r="970" spans="6:7" ht="25.5" customHeight="1">
      <c r="F970" s="42"/>
      <c r="G970" s="41"/>
    </row>
    <row r="971" spans="6:7" ht="25.5" customHeight="1">
      <c r="F971" s="42"/>
      <c r="G971" s="41"/>
    </row>
    <row r="972" spans="6:7" ht="25.5" customHeight="1">
      <c r="F972" s="42"/>
      <c r="G972" s="41"/>
    </row>
    <row r="973" spans="6:7" ht="25.5" customHeight="1">
      <c r="F973" s="42"/>
      <c r="G973" s="41"/>
    </row>
    <row r="974" spans="6:7" ht="25.5" customHeight="1">
      <c r="F974" s="42"/>
      <c r="G974" s="41"/>
    </row>
    <row r="975" spans="6:7" ht="25.5" customHeight="1">
      <c r="F975" s="42"/>
      <c r="G975" s="41"/>
    </row>
    <row r="976" spans="6:7" ht="25.5" customHeight="1">
      <c r="F976" s="42"/>
      <c r="G976" s="41"/>
    </row>
    <row r="977" spans="6:7" ht="25.5" customHeight="1">
      <c r="F977" s="42"/>
      <c r="G977" s="41"/>
    </row>
    <row r="978" spans="6:7" ht="25.5" customHeight="1">
      <c r="F978" s="42"/>
      <c r="G978" s="41"/>
    </row>
    <row r="979" spans="6:7" ht="25.5" customHeight="1">
      <c r="F979" s="42"/>
      <c r="G979" s="41"/>
    </row>
    <row r="980" spans="6:7" ht="25.5" customHeight="1">
      <c r="F980" s="42"/>
      <c r="G980" s="41"/>
    </row>
    <row r="981" spans="6:7" ht="25.5" customHeight="1">
      <c r="F981" s="42"/>
      <c r="G981" s="41"/>
    </row>
    <row r="982" spans="6:7" ht="25.5" customHeight="1">
      <c r="F982" s="42"/>
      <c r="G982" s="41"/>
    </row>
    <row r="983" spans="6:7" ht="25.5" customHeight="1">
      <c r="F983" s="42"/>
      <c r="G983" s="41"/>
    </row>
    <row r="984" spans="6:7" ht="25.5" customHeight="1">
      <c r="F984" s="42"/>
      <c r="G984" s="41"/>
    </row>
    <row r="985" spans="6:7" ht="25.5" customHeight="1">
      <c r="F985" s="42"/>
      <c r="G985" s="41"/>
    </row>
    <row r="986" spans="6:7" ht="25.5" customHeight="1">
      <c r="F986" s="42"/>
      <c r="G986" s="41"/>
    </row>
    <row r="987" spans="6:7" ht="25.5" customHeight="1">
      <c r="F987" s="42"/>
      <c r="G987" s="41"/>
    </row>
    <row r="988" spans="6:7" ht="25.5" customHeight="1">
      <c r="F988" s="42"/>
      <c r="G988" s="41"/>
    </row>
    <row r="989" spans="6:7" ht="25.5" customHeight="1">
      <c r="F989" s="42"/>
      <c r="G989" s="41"/>
    </row>
    <row r="990" spans="6:7" ht="25.5" customHeight="1">
      <c r="F990" s="42"/>
      <c r="G990" s="41"/>
    </row>
    <row r="991" spans="6:7" ht="25.5" customHeight="1">
      <c r="F991" s="42"/>
      <c r="G991" s="41"/>
    </row>
    <row r="992" spans="6:7" ht="25.5" customHeight="1">
      <c r="F992" s="42"/>
      <c r="G992" s="41"/>
    </row>
    <row r="993" spans="6:7" ht="25.5" customHeight="1">
      <c r="F993" s="42"/>
      <c r="G993" s="41"/>
    </row>
    <row r="994" spans="6:7" ht="25.5" customHeight="1">
      <c r="F994" s="42"/>
      <c r="G994" s="41"/>
    </row>
    <row r="995" spans="6:7" ht="25.5" customHeight="1">
      <c r="F995" s="42"/>
      <c r="G995" s="41"/>
    </row>
    <row r="996" spans="6:7" ht="25.5" customHeight="1">
      <c r="F996" s="42"/>
      <c r="G996" s="41"/>
    </row>
    <row r="997" spans="6:7" ht="25.5" customHeight="1">
      <c r="F997" s="42"/>
      <c r="G997" s="41"/>
    </row>
    <row r="998" spans="6:7" ht="25.5" customHeight="1">
      <c r="F998" s="42"/>
      <c r="G998" s="41"/>
    </row>
    <row r="999" spans="6:7" ht="25.5" customHeight="1">
      <c r="F999" s="42"/>
      <c r="G999" s="41"/>
    </row>
    <row r="1000" spans="6:7" ht="25.5" customHeight="1">
      <c r="F1000" s="42"/>
      <c r="G1000" s="41"/>
    </row>
  </sheetData>
  <phoneticPr fontId="7" type="noConversion"/>
  <dataValidations count="11">
    <dataValidation type="custom" allowBlank="1" showInputMessage="1" showErrorMessage="1" prompt="EndTime - Enter the time you completed this survey._x000a_Please enter local time (Mountain Time)." sqref="E502:E528" xr:uid="{00000000-0002-0000-0400-000000000000}">
      <formula1>GT(E502,(D502))</formula1>
    </dataValidation>
    <dataValidation type="custom" allowBlank="1" showInputMessage="1" showErrorMessage="1" prompt="StartTime - Enter the time you started this survey._x000a_Please enter local time (Mountain Time)." sqref="C502:D528" xr:uid="{00000000-0002-0000-0400-000003000000}">
      <formula1>GT(C502,(0))</formula1>
    </dataValidation>
    <dataValidation type="decimal" allowBlank="1" showInputMessage="1" showErrorMessage="1" prompt="FacilityEmissionRateLower - Enter the lower bound estimate of mass emission rate in g/hr._x000a__x000a_Lower Bound = FacilityEmissionRate - Uncertainty" sqref="G502:G528" xr:uid="{00000000-0002-0000-0400-000004000000}">
      <formula1>0</formula1>
      <formula2>#REF!</formula2>
    </dataValidation>
    <dataValidation type="date" operator="greaterThan" allowBlank="1" showInputMessage="1" showErrorMessage="1" prompt="DateOfSurvey - Enter the date you completed this survey._x000a_Format mm/dd/yyyy" sqref="B502:B528" xr:uid="{00000000-0002-0000-0400-000005000000}">
      <formula1>44317</formula1>
    </dataValidation>
    <dataValidation allowBlank="1" showInputMessage="1" showErrorMessage="1" prompt="A unique ID assigned by the Performer to the individual offline report. This number should be incremented for each and every offline report sent. Duplicate numbers will be assumed to be multiple transmissions of the same report; only one (the first receiv" sqref="A2:A501" xr:uid="{D10FF5A6-DEEA-B447-95DE-C2E8ABE74D2F}"/>
    <dataValidation allowBlank="1" showInputMessage="1" showErrorMessage="1" prompt="Identification numbers of all offline equipment units. If only software systems went offline, please indicate this in the OfflineReason field." sqref="B2:B501" xr:uid="{8963D598-549C-DA49-911A-8B3AAD1DBE2F}"/>
    <dataValidation allowBlank="1" showInputMessage="1" showErrorMessage="1" prompt="Date and time (UTC) at which this offline report was generated in yyyy/mm/dd hh:mm format" sqref="C2:C501" xr:uid="{625E69E9-0D26-914B-BEF2-077F130630E7}"/>
    <dataValidation allowBlank="1" showInputMessage="1" showErrorMessage="1" prompt="Date and time (UTC) at which the system went offline in yyyy/mm/dd hh:mm format" sqref="D2:D501" xr:uid="{F6E117C7-0933-C941-A73A-E176E44B7440}"/>
    <dataValidation allowBlank="1" showInputMessage="1" showErrorMessage="1" prompt="Date and time (UTC) at which the system returned online in yyyy/mm/dd hh:mm format" sqref="E2:E501" xr:uid="{098D0E2B-F250-6F42-A694-89D24817B600}"/>
    <dataValidation allowBlank="1" showInputMessage="1" showErrorMessage="1" prompt="Indicate whether any system functionality remained operational during this period, e.g. detection but not quantification" sqref="F2:F501" xr:uid="{5DA35E05-0AB2-7440-8E67-A2F29DE0CDD1}"/>
    <dataValidation allowBlank="1" showInputMessage="1" showErrorMessage="1" prompt="Reason why system went offline or otherwise cannot produce results for a period of time (e.g. due to unfavorable weather conditions)." sqref="G2:G501" xr:uid="{5CD501FF-A19B-3340-A75D-3A99AB470EE3}"/>
  </dataValidations>
  <pageMargins left="0.7" right="0.7" top="0.75" bottom="0.75" header="0" footer="0"/>
  <pageSetup scale="6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13.33203125" customWidth="1"/>
    <col min="2" max="2" width="10.6640625" customWidth="1"/>
    <col min="3" max="26" width="9.1640625" customWidth="1"/>
  </cols>
  <sheetData>
    <row r="1" spans="1:26" ht="49.5" customHeight="1">
      <c r="A1" s="43" t="s">
        <v>14</v>
      </c>
      <c r="B1" s="44" t="s">
        <v>42</v>
      </c>
      <c r="C1" s="8"/>
      <c r="D1" s="8"/>
      <c r="E1" s="8"/>
      <c r="F1" s="8"/>
      <c r="G1" s="8"/>
      <c r="H1" s="8"/>
      <c r="I1" s="8"/>
      <c r="J1" s="8"/>
      <c r="K1" s="8"/>
      <c r="L1" s="8"/>
      <c r="M1" s="8"/>
      <c r="N1" s="8"/>
      <c r="O1" s="8"/>
      <c r="P1" s="8"/>
      <c r="Q1" s="8"/>
      <c r="R1" s="8"/>
      <c r="S1" s="8"/>
      <c r="T1" s="8"/>
      <c r="U1" s="8"/>
      <c r="V1" s="8"/>
      <c r="W1" s="8"/>
      <c r="X1" s="8"/>
      <c r="Y1" s="8"/>
      <c r="Z1" s="8"/>
    </row>
    <row r="2" spans="1:26" ht="27" customHeight="1">
      <c r="A2" s="35"/>
      <c r="B2" s="45" t="str">
        <f>IF(ISBLANK(A2),"",VLOOKUP(A2,'Survey Summary'!$A$2:$M$1048576,2,FALSE))</f>
        <v/>
      </c>
      <c r="G2" s="2"/>
      <c r="H2" s="2"/>
      <c r="I2" s="2"/>
      <c r="J2" s="2"/>
      <c r="K2" s="2"/>
      <c r="L2" s="2"/>
      <c r="M2" s="2"/>
      <c r="N2" s="2"/>
      <c r="O2" s="2"/>
      <c r="P2" s="2"/>
      <c r="Q2" s="2"/>
      <c r="R2" s="2"/>
      <c r="S2" s="2"/>
      <c r="T2" s="2"/>
      <c r="U2" s="2"/>
      <c r="V2" s="2"/>
      <c r="W2" s="2"/>
      <c r="X2" s="2"/>
      <c r="Y2" s="2"/>
      <c r="Z2" s="2"/>
    </row>
    <row r="3" spans="1:26" ht="27" customHeight="1">
      <c r="A3" s="30"/>
      <c r="B3" s="46" t="str">
        <f>IF(ISBLANK(A3),"",VLOOKUP(A3,'Survey Summary'!$A$2:$M$1048576,2,FALSE))</f>
        <v/>
      </c>
      <c r="G3" s="2"/>
      <c r="H3" s="2"/>
      <c r="I3" s="2"/>
      <c r="J3" s="2"/>
      <c r="K3" s="2"/>
      <c r="L3" s="2"/>
      <c r="M3" s="2"/>
      <c r="N3" s="2"/>
      <c r="O3" s="2"/>
      <c r="P3" s="2"/>
      <c r="Q3" s="2"/>
      <c r="R3" s="2"/>
      <c r="S3" s="2"/>
      <c r="T3" s="2"/>
      <c r="U3" s="2"/>
      <c r="V3" s="2"/>
      <c r="W3" s="2"/>
      <c r="X3" s="2"/>
      <c r="Y3" s="2"/>
      <c r="Z3" s="2"/>
    </row>
    <row r="4" spans="1:26" ht="27" customHeight="1">
      <c r="A4" s="30"/>
      <c r="B4" s="46" t="str">
        <f>IF(ISBLANK(A4),"",VLOOKUP(A4,'Survey Summary'!$A$2:$M$1048576,2,FALSE))</f>
        <v/>
      </c>
      <c r="G4" s="2"/>
      <c r="H4" s="2"/>
      <c r="I4" s="2"/>
      <c r="J4" s="2"/>
      <c r="K4" s="2"/>
      <c r="L4" s="2"/>
      <c r="M4" s="2"/>
      <c r="N4" s="2"/>
      <c r="O4" s="2"/>
      <c r="P4" s="2"/>
      <c r="Q4" s="2"/>
      <c r="R4" s="2"/>
      <c r="S4" s="2"/>
      <c r="T4" s="2"/>
      <c r="U4" s="2"/>
      <c r="V4" s="2"/>
      <c r="W4" s="2"/>
      <c r="X4" s="2"/>
      <c r="Y4" s="2"/>
      <c r="Z4" s="2"/>
    </row>
    <row r="5" spans="1:26" ht="27" customHeight="1">
      <c r="A5" s="30"/>
      <c r="B5" s="46" t="str">
        <f>IF(ISBLANK(A5),"",VLOOKUP(A5,'Survey Summary'!$A$2:$M$1048576,2,FALSE))</f>
        <v/>
      </c>
      <c r="G5" s="2"/>
      <c r="H5" s="2"/>
      <c r="I5" s="2"/>
      <c r="J5" s="2"/>
      <c r="K5" s="2"/>
      <c r="L5" s="2"/>
      <c r="M5" s="2"/>
      <c r="N5" s="2"/>
      <c r="O5" s="2"/>
      <c r="P5" s="2"/>
      <c r="Q5" s="2"/>
      <c r="R5" s="2"/>
      <c r="S5" s="2"/>
      <c r="T5" s="2"/>
      <c r="U5" s="2"/>
      <c r="V5" s="2"/>
      <c r="W5" s="2"/>
      <c r="X5" s="2"/>
      <c r="Y5" s="2"/>
      <c r="Z5" s="2"/>
    </row>
    <row r="6" spans="1:26" ht="27" customHeight="1">
      <c r="A6" s="30"/>
      <c r="B6" s="46" t="str">
        <f>IF(ISBLANK(A6),"",VLOOKUP(A6,'Survey Summary'!$A$2:$M$1048576,2,FALSE))</f>
        <v/>
      </c>
      <c r="G6" s="2"/>
      <c r="H6" s="2"/>
      <c r="I6" s="2"/>
      <c r="J6" s="2"/>
      <c r="K6" s="2"/>
      <c r="L6" s="2"/>
      <c r="M6" s="2"/>
      <c r="N6" s="2"/>
      <c r="O6" s="2"/>
      <c r="P6" s="2"/>
      <c r="Q6" s="2"/>
      <c r="R6" s="2"/>
      <c r="S6" s="2"/>
      <c r="T6" s="2"/>
      <c r="U6" s="2"/>
      <c r="V6" s="2"/>
      <c r="W6" s="2"/>
      <c r="X6" s="2"/>
      <c r="Y6" s="2"/>
      <c r="Z6" s="2"/>
    </row>
    <row r="7" spans="1:26" ht="27" customHeight="1">
      <c r="A7" s="30"/>
      <c r="B7" s="46" t="str">
        <f>IF(ISBLANK(A7),"",VLOOKUP(A7,'Survey Summary'!$A$2:$M$1048576,2,FALSE))</f>
        <v/>
      </c>
      <c r="G7" s="2"/>
      <c r="H7" s="2"/>
      <c r="I7" s="2"/>
      <c r="J7" s="2"/>
      <c r="K7" s="2"/>
      <c r="L7" s="2"/>
      <c r="M7" s="2"/>
      <c r="N7" s="2"/>
      <c r="O7" s="2"/>
      <c r="P7" s="2"/>
      <c r="Q7" s="2"/>
      <c r="R7" s="2"/>
      <c r="S7" s="2"/>
      <c r="T7" s="2"/>
      <c r="U7" s="2"/>
      <c r="V7" s="2"/>
      <c r="W7" s="2"/>
      <c r="X7" s="2"/>
      <c r="Y7" s="2"/>
      <c r="Z7" s="2"/>
    </row>
    <row r="8" spans="1:26" ht="27" customHeight="1">
      <c r="A8" s="30"/>
      <c r="B8" s="46" t="str">
        <f>IF(ISBLANK(A8),"",VLOOKUP(A8,'Survey Summary'!$A$2:$M$1048576,2,FALSE))</f>
        <v/>
      </c>
      <c r="G8" s="2"/>
      <c r="H8" s="2"/>
      <c r="I8" s="2"/>
      <c r="J8" s="2"/>
      <c r="K8" s="2"/>
      <c r="L8" s="2"/>
      <c r="M8" s="2"/>
      <c r="N8" s="2"/>
      <c r="O8" s="2"/>
      <c r="P8" s="2"/>
      <c r="Q8" s="2"/>
      <c r="R8" s="2"/>
      <c r="S8" s="2"/>
      <c r="T8" s="2"/>
      <c r="U8" s="2"/>
      <c r="V8" s="2"/>
      <c r="W8" s="2"/>
      <c r="X8" s="2"/>
      <c r="Y8" s="2"/>
      <c r="Z8" s="2"/>
    </row>
    <row r="9" spans="1:26" ht="27" customHeight="1">
      <c r="A9" s="30"/>
      <c r="B9" s="46" t="str">
        <f>IF(ISBLANK(A9),"",VLOOKUP(A9,'Survey Summary'!$A$2:$M$1048576,2,FALSE))</f>
        <v/>
      </c>
      <c r="G9" s="2"/>
      <c r="H9" s="2"/>
      <c r="I9" s="2"/>
      <c r="J9" s="2"/>
      <c r="K9" s="2"/>
      <c r="L9" s="2"/>
      <c r="M9" s="2"/>
      <c r="N9" s="2"/>
      <c r="O9" s="2"/>
      <c r="P9" s="2"/>
      <c r="Q9" s="2"/>
      <c r="R9" s="2"/>
      <c r="S9" s="2"/>
      <c r="T9" s="2"/>
      <c r="U9" s="2"/>
      <c r="V9" s="2"/>
      <c r="W9" s="2"/>
      <c r="X9" s="2"/>
      <c r="Y9" s="2"/>
      <c r="Z9" s="2"/>
    </row>
    <row r="10" spans="1:26" ht="27" customHeight="1">
      <c r="A10" s="30"/>
      <c r="B10" s="46" t="str">
        <f>IF(ISBLANK(A10),"",VLOOKUP(A10,'Survey Summary'!$A$2:$M$1048576,2,FALSE))</f>
        <v/>
      </c>
      <c r="G10" s="2"/>
      <c r="H10" s="2"/>
      <c r="I10" s="2"/>
      <c r="J10" s="2"/>
      <c r="K10" s="2"/>
      <c r="L10" s="2"/>
      <c r="M10" s="2"/>
      <c r="N10" s="2"/>
      <c r="O10" s="2"/>
      <c r="P10" s="2"/>
      <c r="Q10" s="2"/>
      <c r="R10" s="2"/>
      <c r="S10" s="2"/>
      <c r="T10" s="2"/>
      <c r="U10" s="2"/>
      <c r="V10" s="2"/>
      <c r="W10" s="2"/>
      <c r="X10" s="2"/>
      <c r="Y10" s="2"/>
      <c r="Z10" s="2"/>
    </row>
    <row r="11" spans="1:26" ht="27" customHeight="1">
      <c r="A11" s="30"/>
      <c r="B11" s="46" t="str">
        <f>IF(ISBLANK(A11),"",VLOOKUP(A11,'Survey Summary'!$A$2:$M$1048576,2,FALSE))</f>
        <v/>
      </c>
      <c r="G11" s="2"/>
      <c r="H11" s="2"/>
      <c r="I11" s="2"/>
      <c r="J11" s="2"/>
      <c r="K11" s="2"/>
      <c r="L11" s="2"/>
      <c r="M11" s="2"/>
      <c r="N11" s="2"/>
      <c r="O11" s="2"/>
      <c r="P11" s="2"/>
      <c r="Q11" s="2"/>
      <c r="R11" s="2"/>
      <c r="S11" s="2"/>
      <c r="T11" s="2"/>
      <c r="U11" s="2"/>
      <c r="V11" s="2"/>
      <c r="W11" s="2"/>
      <c r="X11" s="2"/>
      <c r="Y11" s="2"/>
      <c r="Z11" s="2"/>
    </row>
    <row r="12" spans="1:26" ht="27" customHeight="1">
      <c r="A12" s="30"/>
      <c r="B12" s="46" t="str">
        <f>IF(ISBLANK(A12),"",VLOOKUP(A12,'Survey Summary'!$A$2:$M$1048576,2,FALSE))</f>
        <v/>
      </c>
      <c r="G12" s="2"/>
      <c r="H12" s="2"/>
      <c r="I12" s="2"/>
      <c r="J12" s="2"/>
      <c r="K12" s="2"/>
      <c r="L12" s="2"/>
      <c r="M12" s="2"/>
      <c r="N12" s="2"/>
      <c r="O12" s="2"/>
      <c r="P12" s="2"/>
      <c r="Q12" s="2"/>
      <c r="R12" s="2"/>
      <c r="S12" s="2"/>
      <c r="T12" s="2"/>
      <c r="U12" s="2"/>
      <c r="V12" s="2"/>
      <c r="W12" s="2"/>
      <c r="X12" s="2"/>
      <c r="Y12" s="2"/>
      <c r="Z12" s="2"/>
    </row>
    <row r="13" spans="1:26" ht="27" customHeight="1">
      <c r="A13" s="30"/>
      <c r="B13" s="46" t="str">
        <f>IF(ISBLANK(A13),"",VLOOKUP(A13,'Survey Summary'!$A$2:$M$1048576,2,FALSE))</f>
        <v/>
      </c>
      <c r="G13" s="2"/>
      <c r="H13" s="2"/>
      <c r="I13" s="2"/>
      <c r="J13" s="2"/>
      <c r="K13" s="2"/>
      <c r="L13" s="2"/>
      <c r="M13" s="2"/>
      <c r="N13" s="2"/>
      <c r="O13" s="2"/>
      <c r="P13" s="2"/>
      <c r="Q13" s="2"/>
      <c r="R13" s="2"/>
      <c r="S13" s="2"/>
      <c r="T13" s="2"/>
      <c r="U13" s="2"/>
      <c r="V13" s="2"/>
      <c r="W13" s="2"/>
      <c r="X13" s="2"/>
      <c r="Y13" s="2"/>
      <c r="Z13" s="2"/>
    </row>
    <row r="14" spans="1:26" ht="27" customHeight="1">
      <c r="A14" s="30"/>
      <c r="B14" s="46" t="str">
        <f>IF(ISBLANK(A14),"",VLOOKUP(A14,'Survey Summary'!$A$2:$M$1048576,2,FALSE))</f>
        <v/>
      </c>
      <c r="G14" s="2"/>
      <c r="H14" s="2"/>
      <c r="I14" s="2"/>
      <c r="J14" s="2"/>
      <c r="K14" s="2"/>
      <c r="L14" s="2"/>
      <c r="M14" s="2"/>
      <c r="N14" s="2"/>
      <c r="O14" s="2"/>
      <c r="P14" s="2"/>
      <c r="Q14" s="2"/>
      <c r="R14" s="2"/>
      <c r="S14" s="2"/>
      <c r="T14" s="2"/>
      <c r="U14" s="2"/>
      <c r="V14" s="2"/>
      <c r="W14" s="2"/>
      <c r="X14" s="2"/>
      <c r="Y14" s="2"/>
      <c r="Z14" s="2"/>
    </row>
    <row r="15" spans="1:26" ht="27" customHeight="1">
      <c r="A15" s="30"/>
      <c r="B15" s="46" t="str">
        <f>IF(ISBLANK(A15),"",VLOOKUP(A15,'Survey Summary'!$A$2:$M$1048576,2,FALSE))</f>
        <v/>
      </c>
      <c r="G15" s="2"/>
      <c r="H15" s="2"/>
      <c r="I15" s="2"/>
      <c r="J15" s="2"/>
      <c r="K15" s="2"/>
      <c r="L15" s="2"/>
      <c r="M15" s="2"/>
      <c r="N15" s="2"/>
      <c r="O15" s="2"/>
      <c r="P15" s="2"/>
      <c r="Q15" s="2"/>
      <c r="R15" s="2"/>
      <c r="S15" s="2"/>
      <c r="T15" s="2"/>
      <c r="U15" s="2"/>
      <c r="V15" s="2"/>
      <c r="W15" s="2"/>
      <c r="X15" s="2"/>
      <c r="Y15" s="2"/>
      <c r="Z15" s="2"/>
    </row>
    <row r="16" spans="1:26" ht="27" customHeight="1">
      <c r="A16" s="30"/>
      <c r="B16" s="46" t="str">
        <f>IF(ISBLANK(A16),"",VLOOKUP(A16,'Survey Summary'!$A$2:$M$1048576,2,FALSE))</f>
        <v/>
      </c>
      <c r="G16" s="2"/>
      <c r="H16" s="2"/>
      <c r="I16" s="2"/>
      <c r="J16" s="2"/>
      <c r="K16" s="2"/>
      <c r="L16" s="2"/>
      <c r="M16" s="2"/>
      <c r="N16" s="2"/>
      <c r="O16" s="2"/>
      <c r="P16" s="2"/>
      <c r="Q16" s="2"/>
      <c r="R16" s="2"/>
      <c r="S16" s="2"/>
      <c r="T16" s="2"/>
      <c r="U16" s="2"/>
      <c r="V16" s="2"/>
      <c r="W16" s="2"/>
      <c r="X16" s="2"/>
      <c r="Y16" s="2"/>
      <c r="Z16" s="2"/>
    </row>
    <row r="17" spans="1:26" ht="27" customHeight="1">
      <c r="A17" s="30"/>
      <c r="B17" s="46" t="str">
        <f>IF(ISBLANK(A17),"",VLOOKUP(A17,'Survey Summary'!$A$2:$M$1048576,2,FALSE))</f>
        <v/>
      </c>
      <c r="G17" s="2"/>
      <c r="H17" s="2"/>
      <c r="I17" s="2"/>
      <c r="J17" s="2"/>
      <c r="K17" s="2"/>
      <c r="L17" s="2"/>
      <c r="M17" s="2"/>
      <c r="N17" s="2"/>
      <c r="O17" s="2"/>
      <c r="P17" s="2"/>
      <c r="Q17" s="2"/>
      <c r="R17" s="2"/>
      <c r="S17" s="2"/>
      <c r="T17" s="2"/>
      <c r="U17" s="2"/>
      <c r="V17" s="2"/>
      <c r="W17" s="2"/>
      <c r="X17" s="2"/>
      <c r="Y17" s="2"/>
      <c r="Z17" s="2"/>
    </row>
    <row r="18" spans="1:26" ht="27" customHeight="1">
      <c r="A18" s="30"/>
      <c r="B18" s="46" t="str">
        <f>IF(ISBLANK(A18),"",VLOOKUP(A18,'Survey Summary'!$A$2:$M$1048576,2,FALSE))</f>
        <v/>
      </c>
      <c r="G18" s="2"/>
      <c r="H18" s="2"/>
      <c r="I18" s="2"/>
      <c r="J18" s="2"/>
      <c r="K18" s="2"/>
      <c r="L18" s="2"/>
      <c r="M18" s="2"/>
      <c r="N18" s="2"/>
      <c r="O18" s="2"/>
      <c r="P18" s="2"/>
      <c r="Q18" s="2"/>
      <c r="R18" s="2"/>
      <c r="S18" s="2"/>
      <c r="T18" s="2"/>
      <c r="U18" s="2"/>
      <c r="V18" s="2"/>
      <c r="W18" s="2"/>
      <c r="X18" s="2"/>
      <c r="Y18" s="2"/>
      <c r="Z18" s="2"/>
    </row>
    <row r="19" spans="1:26" ht="27" customHeight="1">
      <c r="A19" s="30"/>
      <c r="B19" s="46" t="str">
        <f>IF(ISBLANK(A19),"",VLOOKUP(A19,'Survey Summary'!$A$2:$M$1048576,2,FALSE))</f>
        <v/>
      </c>
      <c r="G19" s="2"/>
      <c r="H19" s="2"/>
      <c r="I19" s="2"/>
      <c r="J19" s="2"/>
      <c r="K19" s="2"/>
      <c r="L19" s="2"/>
      <c r="M19" s="2"/>
      <c r="N19" s="2"/>
      <c r="O19" s="2"/>
      <c r="P19" s="2"/>
      <c r="Q19" s="2"/>
      <c r="R19" s="2"/>
      <c r="S19" s="2"/>
      <c r="T19" s="2"/>
      <c r="U19" s="2"/>
      <c r="V19" s="2"/>
      <c r="W19" s="2"/>
      <c r="X19" s="2"/>
      <c r="Y19" s="2"/>
      <c r="Z19" s="2"/>
    </row>
    <row r="20" spans="1:26" ht="27" customHeight="1">
      <c r="A20" s="30"/>
      <c r="B20" s="46" t="str">
        <f>IF(ISBLANK(A20),"",VLOOKUP(A20,'Survey Summary'!$A$2:$M$1048576,2,FALSE))</f>
        <v/>
      </c>
      <c r="G20" s="2"/>
      <c r="H20" s="2"/>
      <c r="I20" s="2"/>
      <c r="J20" s="2"/>
      <c r="K20" s="2"/>
      <c r="L20" s="2"/>
      <c r="M20" s="2"/>
      <c r="N20" s="2"/>
      <c r="O20" s="2"/>
      <c r="P20" s="2"/>
      <c r="Q20" s="2"/>
      <c r="R20" s="2"/>
      <c r="S20" s="2"/>
      <c r="T20" s="2"/>
      <c r="U20" s="2"/>
      <c r="V20" s="2"/>
      <c r="W20" s="2"/>
      <c r="X20" s="2"/>
      <c r="Y20" s="2"/>
      <c r="Z20" s="2"/>
    </row>
    <row r="21" spans="1:26" ht="27" customHeight="1">
      <c r="A21" s="30"/>
      <c r="B21" s="46" t="str">
        <f>IF(ISBLANK(A21),"",VLOOKUP(A21,'Survey Summary'!$A$2:$M$1048576,2,FALSE))</f>
        <v/>
      </c>
      <c r="G21" s="2"/>
      <c r="H21" s="2"/>
      <c r="I21" s="2"/>
      <c r="J21" s="2"/>
      <c r="K21" s="2"/>
      <c r="L21" s="2"/>
      <c r="M21" s="2"/>
      <c r="N21" s="2"/>
      <c r="O21" s="2"/>
      <c r="P21" s="2"/>
      <c r="Q21" s="2"/>
      <c r="R21" s="2"/>
      <c r="S21" s="2"/>
      <c r="T21" s="2"/>
      <c r="U21" s="2"/>
      <c r="V21" s="2"/>
      <c r="W21" s="2"/>
      <c r="X21" s="2"/>
      <c r="Y21" s="2"/>
      <c r="Z21" s="2"/>
    </row>
    <row r="22" spans="1:26" ht="27" customHeight="1">
      <c r="A22" s="30"/>
      <c r="B22" s="46" t="str">
        <f>IF(ISBLANK(A22),"",VLOOKUP(A22,'Survey Summary'!$A$2:$M$1048576,2,FALSE))</f>
        <v/>
      </c>
      <c r="G22" s="2"/>
      <c r="H22" s="2"/>
      <c r="I22" s="2"/>
      <c r="J22" s="2"/>
      <c r="K22" s="2"/>
      <c r="L22" s="2"/>
      <c r="M22" s="2"/>
      <c r="N22" s="2"/>
      <c r="O22" s="2"/>
      <c r="P22" s="2"/>
      <c r="Q22" s="2"/>
      <c r="R22" s="2"/>
      <c r="S22" s="2"/>
      <c r="T22" s="2"/>
      <c r="U22" s="2"/>
      <c r="V22" s="2"/>
      <c r="W22" s="2"/>
      <c r="X22" s="2"/>
      <c r="Y22" s="2"/>
      <c r="Z22" s="2"/>
    </row>
    <row r="23" spans="1:26" ht="27" customHeight="1">
      <c r="A23" s="30"/>
      <c r="B23" s="46" t="str">
        <f>IF(ISBLANK(A23),"",VLOOKUP(A23,'Survey Summary'!$A$2:$M$1048576,2,FALSE))</f>
        <v/>
      </c>
      <c r="G23" s="2"/>
      <c r="H23" s="2"/>
      <c r="I23" s="2"/>
      <c r="J23" s="2"/>
      <c r="K23" s="2"/>
      <c r="L23" s="2"/>
      <c r="M23" s="2"/>
      <c r="N23" s="2"/>
      <c r="O23" s="2"/>
      <c r="P23" s="2"/>
      <c r="Q23" s="2"/>
      <c r="R23" s="2"/>
      <c r="S23" s="2"/>
      <c r="T23" s="2"/>
      <c r="U23" s="2"/>
      <c r="V23" s="2"/>
      <c r="W23" s="2"/>
      <c r="X23" s="2"/>
      <c r="Y23" s="2"/>
      <c r="Z23" s="2"/>
    </row>
    <row r="24" spans="1:26" ht="27" customHeight="1">
      <c r="A24" s="30"/>
      <c r="B24" s="46" t="str">
        <f>IF(ISBLANK(A24),"",VLOOKUP(A24,'Survey Summary'!$A$2:$M$1048576,2,FALSE))</f>
        <v/>
      </c>
      <c r="G24" s="2"/>
      <c r="H24" s="2"/>
      <c r="I24" s="2"/>
      <c r="J24" s="2"/>
      <c r="K24" s="2"/>
      <c r="L24" s="2"/>
      <c r="M24" s="2"/>
      <c r="N24" s="2"/>
      <c r="O24" s="2"/>
      <c r="P24" s="2"/>
      <c r="Q24" s="2"/>
      <c r="R24" s="2"/>
      <c r="S24" s="2"/>
      <c r="T24" s="2"/>
      <c r="U24" s="2"/>
      <c r="V24" s="2"/>
      <c r="W24" s="2"/>
      <c r="X24" s="2"/>
      <c r="Y24" s="2"/>
      <c r="Z24" s="2"/>
    </row>
    <row r="25" spans="1:26" ht="27" customHeight="1">
      <c r="A25" s="30"/>
      <c r="B25" s="46" t="str">
        <f>IF(ISBLANK(A25),"",VLOOKUP(A25,'Survey Summary'!$A$2:$M$1048576,2,FALSE))</f>
        <v/>
      </c>
      <c r="G25" s="2"/>
      <c r="H25" s="2"/>
      <c r="I25" s="2"/>
      <c r="J25" s="2"/>
      <c r="K25" s="2"/>
      <c r="L25" s="2"/>
      <c r="M25" s="2"/>
      <c r="N25" s="2"/>
      <c r="O25" s="2"/>
      <c r="P25" s="2"/>
      <c r="Q25" s="2"/>
      <c r="R25" s="2"/>
      <c r="S25" s="2"/>
      <c r="T25" s="2"/>
      <c r="U25" s="2"/>
      <c r="V25" s="2"/>
      <c r="W25" s="2"/>
      <c r="X25" s="2"/>
      <c r="Y25" s="2"/>
      <c r="Z25" s="2"/>
    </row>
    <row r="26" spans="1:26" ht="27" customHeight="1">
      <c r="A26" s="30"/>
      <c r="B26" s="46" t="str">
        <f>IF(ISBLANK(A26),"",VLOOKUP(A26,'Survey Summary'!$A$2:$M$1048576,2,FALSE))</f>
        <v/>
      </c>
      <c r="G26" s="2"/>
      <c r="H26" s="2"/>
      <c r="I26" s="2"/>
      <c r="J26" s="2"/>
      <c r="K26" s="2"/>
      <c r="L26" s="2"/>
      <c r="M26" s="2"/>
      <c r="N26" s="2"/>
      <c r="O26" s="2"/>
      <c r="P26" s="2"/>
      <c r="Q26" s="2"/>
      <c r="R26" s="2"/>
      <c r="S26" s="2"/>
      <c r="T26" s="2"/>
      <c r="U26" s="2"/>
      <c r="V26" s="2"/>
      <c r="W26" s="2"/>
      <c r="X26" s="2"/>
      <c r="Y26" s="2"/>
      <c r="Z26" s="2"/>
    </row>
    <row r="27" spans="1:26" ht="27" customHeight="1">
      <c r="A27" s="30"/>
      <c r="B27" s="46" t="str">
        <f>IF(ISBLANK(A27),"",VLOOKUP(A27,'Survey Summary'!$A$2:$M$1048576,2,FALSE))</f>
        <v/>
      </c>
      <c r="G27" s="2"/>
      <c r="H27" s="2"/>
      <c r="I27" s="2"/>
      <c r="J27" s="2"/>
      <c r="K27" s="2"/>
      <c r="L27" s="2"/>
      <c r="M27" s="2"/>
      <c r="N27" s="2"/>
      <c r="O27" s="2"/>
      <c r="P27" s="2"/>
      <c r="Q27" s="2"/>
      <c r="R27" s="2"/>
      <c r="S27" s="2"/>
      <c r="T27" s="2"/>
      <c r="U27" s="2"/>
      <c r="V27" s="2"/>
      <c r="W27" s="2"/>
      <c r="X27" s="2"/>
      <c r="Y27" s="2"/>
      <c r="Z27" s="2"/>
    </row>
    <row r="28" spans="1:26" ht="27" customHeight="1">
      <c r="A28" s="30"/>
      <c r="B28" s="46" t="str">
        <f>IF(ISBLANK(A28),"",VLOOKUP(A28,'Survey Summary'!$A$2:$M$1048576,2,FALSE))</f>
        <v/>
      </c>
      <c r="G28" s="2"/>
      <c r="H28" s="2"/>
      <c r="I28" s="2"/>
      <c r="J28" s="2"/>
      <c r="K28" s="2"/>
      <c r="L28" s="2"/>
      <c r="M28" s="2"/>
      <c r="N28" s="2"/>
      <c r="O28" s="2"/>
      <c r="P28" s="2"/>
      <c r="Q28" s="2"/>
      <c r="R28" s="2"/>
      <c r="S28" s="2"/>
      <c r="T28" s="2"/>
      <c r="U28" s="2"/>
      <c r="V28" s="2"/>
      <c r="W28" s="2"/>
      <c r="X28" s="2"/>
      <c r="Y28" s="2"/>
      <c r="Z28" s="2"/>
    </row>
    <row r="29" spans="1:26" ht="27" customHeight="1">
      <c r="A29" s="30"/>
      <c r="B29" s="46" t="str">
        <f>IF(ISBLANK(A29),"",VLOOKUP(A29,'Survey Summary'!$A$2:$M$1048576,2,FALSE))</f>
        <v/>
      </c>
      <c r="G29" s="2"/>
      <c r="H29" s="2"/>
      <c r="I29" s="2"/>
      <c r="J29" s="2"/>
      <c r="K29" s="2"/>
      <c r="L29" s="2"/>
      <c r="M29" s="2"/>
      <c r="N29" s="2"/>
      <c r="O29" s="2"/>
      <c r="P29" s="2"/>
      <c r="Q29" s="2"/>
      <c r="R29" s="2"/>
      <c r="S29" s="2"/>
      <c r="T29" s="2"/>
      <c r="U29" s="2"/>
      <c r="V29" s="2"/>
      <c r="W29" s="2"/>
      <c r="X29" s="2"/>
      <c r="Y29" s="2"/>
      <c r="Z29" s="2"/>
    </row>
    <row r="30" spans="1:26" ht="27" customHeight="1">
      <c r="A30" s="30"/>
      <c r="B30" s="46" t="str">
        <f>IF(ISBLANK(A30),"",VLOOKUP(A30,'Survey Summary'!$A$2:$M$1048576,2,FALSE))</f>
        <v/>
      </c>
      <c r="G30" s="2"/>
      <c r="H30" s="2"/>
      <c r="I30" s="2"/>
      <c r="J30" s="2"/>
      <c r="K30" s="2"/>
      <c r="L30" s="2"/>
      <c r="M30" s="2"/>
      <c r="N30" s="2"/>
      <c r="O30" s="2"/>
      <c r="P30" s="2"/>
      <c r="Q30" s="2"/>
      <c r="R30" s="2"/>
      <c r="S30" s="2"/>
      <c r="T30" s="2"/>
      <c r="U30" s="2"/>
      <c r="V30" s="2"/>
      <c r="W30" s="2"/>
      <c r="X30" s="2"/>
      <c r="Y30" s="2"/>
      <c r="Z30" s="2"/>
    </row>
    <row r="31" spans="1:26" ht="27" customHeight="1">
      <c r="A31" s="30"/>
      <c r="B31" s="46" t="str">
        <f>IF(ISBLANK(A31),"",VLOOKUP(A31,'Survey Summary'!$A$2:$M$1048576,2,FALSE))</f>
        <v/>
      </c>
      <c r="G31" s="2"/>
      <c r="H31" s="2"/>
      <c r="I31" s="2"/>
      <c r="J31" s="2"/>
      <c r="K31" s="2"/>
      <c r="L31" s="2"/>
      <c r="M31" s="2"/>
      <c r="N31" s="2"/>
      <c r="O31" s="2"/>
      <c r="P31" s="2"/>
      <c r="Q31" s="2"/>
      <c r="R31" s="2"/>
      <c r="S31" s="2"/>
      <c r="T31" s="2"/>
      <c r="U31" s="2"/>
      <c r="V31" s="2"/>
      <c r="W31" s="2"/>
      <c r="X31" s="2"/>
      <c r="Y31" s="2"/>
      <c r="Z31" s="2"/>
    </row>
    <row r="32" spans="1:26" ht="27" customHeight="1">
      <c r="A32" s="30"/>
      <c r="B32" s="46" t="str">
        <f>IF(ISBLANK(A32),"",VLOOKUP(A32,'Survey Summary'!$A$2:$M$1048576,2,FALSE))</f>
        <v/>
      </c>
      <c r="G32" s="2"/>
      <c r="H32" s="2"/>
      <c r="I32" s="2"/>
      <c r="J32" s="2"/>
      <c r="K32" s="2"/>
      <c r="L32" s="2"/>
      <c r="M32" s="2"/>
      <c r="N32" s="2"/>
      <c r="O32" s="2"/>
      <c r="P32" s="2"/>
      <c r="Q32" s="2"/>
      <c r="R32" s="2"/>
      <c r="S32" s="2"/>
      <c r="T32" s="2"/>
      <c r="U32" s="2"/>
      <c r="V32" s="2"/>
      <c r="W32" s="2"/>
      <c r="X32" s="2"/>
      <c r="Y32" s="2"/>
      <c r="Z32" s="2"/>
    </row>
    <row r="33" spans="1:26" ht="27" customHeight="1">
      <c r="A33" s="30"/>
      <c r="B33" s="46" t="str">
        <f>IF(ISBLANK(A33),"",VLOOKUP(A33,'Survey Summary'!$A$2:$M$1048576,2,FALSE))</f>
        <v/>
      </c>
      <c r="G33" s="2"/>
      <c r="H33" s="2"/>
      <c r="I33" s="2"/>
      <c r="J33" s="2"/>
      <c r="K33" s="2"/>
      <c r="L33" s="2"/>
      <c r="M33" s="2"/>
      <c r="N33" s="2"/>
      <c r="O33" s="2"/>
      <c r="P33" s="2"/>
      <c r="Q33" s="2"/>
      <c r="R33" s="2"/>
      <c r="S33" s="2"/>
      <c r="T33" s="2"/>
      <c r="U33" s="2"/>
      <c r="V33" s="2"/>
      <c r="W33" s="2"/>
      <c r="X33" s="2"/>
      <c r="Y33" s="2"/>
      <c r="Z33" s="2"/>
    </row>
    <row r="34" spans="1:26" ht="27" customHeight="1">
      <c r="A34" s="30"/>
      <c r="B34" s="46" t="str">
        <f>IF(ISBLANK(A34),"",VLOOKUP(A34,'Survey Summary'!$A$2:$M$1048576,2,FALSE))</f>
        <v/>
      </c>
      <c r="G34" s="2"/>
      <c r="H34" s="2"/>
      <c r="I34" s="2"/>
      <c r="J34" s="2"/>
      <c r="K34" s="2"/>
      <c r="L34" s="2"/>
      <c r="M34" s="2"/>
      <c r="N34" s="2"/>
      <c r="O34" s="2"/>
      <c r="P34" s="2"/>
      <c r="Q34" s="2"/>
      <c r="R34" s="2"/>
      <c r="S34" s="2"/>
      <c r="T34" s="2"/>
      <c r="U34" s="2"/>
      <c r="V34" s="2"/>
      <c r="W34" s="2"/>
      <c r="X34" s="2"/>
      <c r="Y34" s="2"/>
      <c r="Z34" s="2"/>
    </row>
    <row r="35" spans="1:26" ht="27" customHeight="1">
      <c r="A35" s="30"/>
      <c r="B35" s="46" t="str">
        <f>IF(ISBLANK(A35),"",VLOOKUP(A35,'Survey Summary'!$A$2:$M$1048576,2,FALSE))</f>
        <v/>
      </c>
      <c r="G35" s="2"/>
      <c r="H35" s="2"/>
      <c r="I35" s="2"/>
      <c r="J35" s="2"/>
      <c r="K35" s="2"/>
      <c r="L35" s="2"/>
      <c r="M35" s="2"/>
      <c r="N35" s="2"/>
      <c r="O35" s="2"/>
      <c r="P35" s="2"/>
      <c r="Q35" s="2"/>
      <c r="R35" s="2"/>
      <c r="S35" s="2"/>
      <c r="T35" s="2"/>
      <c r="U35" s="2"/>
      <c r="V35" s="2"/>
      <c r="W35" s="2"/>
      <c r="X35" s="2"/>
      <c r="Y35" s="2"/>
      <c r="Z35" s="2"/>
    </row>
    <row r="36" spans="1:26" ht="27" customHeight="1">
      <c r="A36" s="30"/>
      <c r="B36" s="46" t="str">
        <f>IF(ISBLANK(A36),"",VLOOKUP(A36,'Survey Summary'!$A$2:$M$1048576,2,FALSE))</f>
        <v/>
      </c>
      <c r="G36" s="2"/>
      <c r="H36" s="2"/>
      <c r="I36" s="2"/>
      <c r="J36" s="2"/>
      <c r="K36" s="2"/>
      <c r="L36" s="2"/>
      <c r="M36" s="2"/>
      <c r="N36" s="2"/>
      <c r="O36" s="2"/>
      <c r="P36" s="2"/>
      <c r="Q36" s="2"/>
      <c r="R36" s="2"/>
      <c r="S36" s="2"/>
      <c r="T36" s="2"/>
      <c r="U36" s="2"/>
      <c r="V36" s="2"/>
      <c r="W36" s="2"/>
      <c r="X36" s="2"/>
      <c r="Y36" s="2"/>
      <c r="Z36" s="2"/>
    </row>
    <row r="37" spans="1:26" ht="27" customHeight="1">
      <c r="A37" s="30"/>
      <c r="B37" s="46" t="str">
        <f>IF(ISBLANK(A37),"",VLOOKUP(A37,'Survey Summary'!$A$2:$M$1048576,2,FALSE))</f>
        <v/>
      </c>
      <c r="G37" s="2"/>
      <c r="H37" s="2"/>
      <c r="I37" s="2"/>
      <c r="J37" s="2"/>
      <c r="K37" s="2"/>
      <c r="L37" s="2"/>
      <c r="M37" s="2"/>
      <c r="N37" s="2"/>
      <c r="O37" s="2"/>
      <c r="P37" s="2"/>
      <c r="Q37" s="2"/>
      <c r="R37" s="2"/>
      <c r="S37" s="2"/>
      <c r="T37" s="2"/>
      <c r="U37" s="2"/>
      <c r="V37" s="2"/>
      <c r="W37" s="2"/>
      <c r="X37" s="2"/>
      <c r="Y37" s="2"/>
      <c r="Z37" s="2"/>
    </row>
    <row r="38" spans="1:26" ht="27" customHeight="1">
      <c r="A38" s="30"/>
      <c r="B38" s="46" t="str">
        <f>IF(ISBLANK(A38),"",VLOOKUP(A38,'Survey Summary'!$A$2:$M$1048576,2,FALSE))</f>
        <v/>
      </c>
      <c r="G38" s="2"/>
      <c r="H38" s="2"/>
      <c r="I38" s="2"/>
      <c r="J38" s="2"/>
      <c r="K38" s="2"/>
      <c r="L38" s="2"/>
      <c r="M38" s="2"/>
      <c r="N38" s="2"/>
      <c r="O38" s="2"/>
      <c r="P38" s="2"/>
      <c r="Q38" s="2"/>
      <c r="R38" s="2"/>
      <c r="S38" s="2"/>
      <c r="T38" s="2"/>
      <c r="U38" s="2"/>
      <c r="V38" s="2"/>
      <c r="W38" s="2"/>
      <c r="X38" s="2"/>
      <c r="Y38" s="2"/>
      <c r="Z38" s="2"/>
    </row>
    <row r="39" spans="1:26" ht="27" customHeight="1">
      <c r="A39" s="30"/>
      <c r="B39" s="46" t="str">
        <f>IF(ISBLANK(A39),"",VLOOKUP(A39,'Survey Summary'!$A$2:$M$1048576,2,FALSE))</f>
        <v/>
      </c>
      <c r="G39" s="2"/>
      <c r="H39" s="2"/>
      <c r="I39" s="2"/>
      <c r="J39" s="2"/>
      <c r="K39" s="2"/>
      <c r="L39" s="2"/>
      <c r="M39" s="2"/>
      <c r="N39" s="2"/>
      <c r="O39" s="2"/>
      <c r="P39" s="2"/>
      <c r="Q39" s="2"/>
      <c r="R39" s="2"/>
      <c r="S39" s="2"/>
      <c r="T39" s="2"/>
      <c r="U39" s="2"/>
      <c r="V39" s="2"/>
      <c r="W39" s="2"/>
      <c r="X39" s="2"/>
      <c r="Y39" s="2"/>
      <c r="Z39" s="2"/>
    </row>
    <row r="40" spans="1:26" ht="27" customHeight="1">
      <c r="A40" s="30"/>
      <c r="B40" s="46" t="str">
        <f>IF(ISBLANK(A40),"",VLOOKUP(A40,'Survey Summary'!$A$2:$M$1048576,2,FALSE))</f>
        <v/>
      </c>
      <c r="G40" s="2"/>
      <c r="H40" s="2"/>
      <c r="I40" s="2"/>
      <c r="J40" s="2"/>
      <c r="K40" s="2"/>
      <c r="L40" s="2"/>
      <c r="M40" s="2"/>
      <c r="N40" s="2"/>
      <c r="O40" s="2"/>
      <c r="P40" s="2"/>
      <c r="Q40" s="2"/>
      <c r="R40" s="2"/>
      <c r="S40" s="2"/>
      <c r="T40" s="2"/>
      <c r="U40" s="2"/>
      <c r="V40" s="2"/>
      <c r="W40" s="2"/>
      <c r="X40" s="2"/>
      <c r="Y40" s="2"/>
      <c r="Z40" s="2"/>
    </row>
    <row r="41" spans="1:26" ht="27" customHeight="1">
      <c r="A41" s="30"/>
      <c r="B41" s="46" t="str">
        <f>IF(ISBLANK(A41),"",VLOOKUP(A41,'Survey Summary'!$A$2:$M$1048576,2,FALSE))</f>
        <v/>
      </c>
      <c r="G41" s="2"/>
      <c r="H41" s="2"/>
      <c r="I41" s="2"/>
      <c r="J41" s="2"/>
      <c r="K41" s="2"/>
      <c r="L41" s="2"/>
      <c r="M41" s="2"/>
      <c r="N41" s="2"/>
      <c r="O41" s="2"/>
      <c r="P41" s="2"/>
      <c r="Q41" s="2"/>
      <c r="R41" s="2"/>
      <c r="S41" s="2"/>
      <c r="T41" s="2"/>
      <c r="U41" s="2"/>
      <c r="V41" s="2"/>
      <c r="W41" s="2"/>
      <c r="X41" s="2"/>
      <c r="Y41" s="2"/>
      <c r="Z41" s="2"/>
    </row>
    <row r="42" spans="1:26" ht="27" customHeight="1">
      <c r="A42" s="30"/>
      <c r="B42" s="46" t="str">
        <f>IF(ISBLANK(A42),"",VLOOKUP(A42,'Survey Summary'!$A$2:$M$1048576,2,FALSE))</f>
        <v/>
      </c>
      <c r="G42" s="2"/>
      <c r="H42" s="2"/>
      <c r="I42" s="2"/>
      <c r="J42" s="2"/>
      <c r="K42" s="2"/>
      <c r="L42" s="2"/>
      <c r="M42" s="2"/>
      <c r="N42" s="2"/>
      <c r="O42" s="2"/>
      <c r="P42" s="2"/>
      <c r="Q42" s="2"/>
      <c r="R42" s="2"/>
      <c r="S42" s="2"/>
      <c r="T42" s="2"/>
      <c r="U42" s="2"/>
      <c r="V42" s="2"/>
      <c r="W42" s="2"/>
      <c r="X42" s="2"/>
      <c r="Y42" s="2"/>
      <c r="Z42" s="2"/>
    </row>
    <row r="43" spans="1:26" ht="27" customHeight="1">
      <c r="A43" s="30"/>
      <c r="B43" s="46" t="str">
        <f>IF(ISBLANK(A43),"",VLOOKUP(A43,'Survey Summary'!$A$2:$M$1048576,2,FALSE))</f>
        <v/>
      </c>
      <c r="G43" s="2"/>
      <c r="H43" s="2"/>
      <c r="I43" s="2"/>
      <c r="J43" s="2"/>
      <c r="K43" s="2"/>
      <c r="L43" s="2"/>
      <c r="M43" s="2"/>
      <c r="N43" s="2"/>
      <c r="O43" s="2"/>
      <c r="P43" s="2"/>
      <c r="Q43" s="2"/>
      <c r="R43" s="2"/>
      <c r="S43" s="2"/>
      <c r="T43" s="2"/>
      <c r="U43" s="2"/>
      <c r="V43" s="2"/>
      <c r="W43" s="2"/>
      <c r="X43" s="2"/>
      <c r="Y43" s="2"/>
      <c r="Z43" s="2"/>
    </row>
    <row r="44" spans="1:26" ht="27" customHeight="1">
      <c r="A44" s="30"/>
      <c r="B44" s="46" t="str">
        <f>IF(ISBLANK(A44),"",VLOOKUP(A44,'Survey Summary'!$A$2:$M$1048576,2,FALSE))</f>
        <v/>
      </c>
      <c r="G44" s="2"/>
      <c r="H44" s="2"/>
      <c r="I44" s="2"/>
      <c r="J44" s="2"/>
      <c r="K44" s="2"/>
      <c r="L44" s="2"/>
      <c r="M44" s="2"/>
      <c r="N44" s="2"/>
      <c r="O44" s="2"/>
      <c r="P44" s="2"/>
      <c r="Q44" s="2"/>
      <c r="R44" s="2"/>
      <c r="S44" s="2"/>
      <c r="T44" s="2"/>
      <c r="U44" s="2"/>
      <c r="V44" s="2"/>
      <c r="W44" s="2"/>
      <c r="X44" s="2"/>
      <c r="Y44" s="2"/>
      <c r="Z44" s="2"/>
    </row>
    <row r="45" spans="1:26" ht="27" customHeight="1">
      <c r="A45" s="30"/>
      <c r="B45" s="46" t="str">
        <f>IF(ISBLANK(A45),"",VLOOKUP(A45,'Survey Summary'!$A$2:$M$1048576,2,FALSE))</f>
        <v/>
      </c>
      <c r="G45" s="2"/>
      <c r="H45" s="2"/>
      <c r="I45" s="2"/>
      <c r="J45" s="2"/>
      <c r="K45" s="2"/>
      <c r="L45" s="2"/>
      <c r="M45" s="2"/>
      <c r="N45" s="2"/>
      <c r="O45" s="2"/>
      <c r="P45" s="2"/>
      <c r="Q45" s="2"/>
      <c r="R45" s="2"/>
      <c r="S45" s="2"/>
      <c r="T45" s="2"/>
      <c r="U45" s="2"/>
      <c r="V45" s="2"/>
      <c r="W45" s="2"/>
      <c r="X45" s="2"/>
      <c r="Y45" s="2"/>
      <c r="Z45" s="2"/>
    </row>
    <row r="46" spans="1:26" ht="27" customHeight="1">
      <c r="A46" s="30"/>
      <c r="B46" s="46" t="str">
        <f>IF(ISBLANK(A46),"",VLOOKUP(A46,'Survey Summary'!$A$2:$M$1048576,2,FALSE))</f>
        <v/>
      </c>
      <c r="G46" s="2"/>
      <c r="H46" s="2"/>
      <c r="I46" s="2"/>
      <c r="J46" s="2"/>
      <c r="K46" s="2"/>
      <c r="L46" s="2"/>
      <c r="M46" s="2"/>
      <c r="N46" s="2"/>
      <c r="O46" s="2"/>
      <c r="P46" s="2"/>
      <c r="Q46" s="2"/>
      <c r="R46" s="2"/>
      <c r="S46" s="2"/>
      <c r="T46" s="2"/>
      <c r="U46" s="2"/>
      <c r="V46" s="2"/>
      <c r="W46" s="2"/>
      <c r="X46" s="2"/>
      <c r="Y46" s="2"/>
      <c r="Z46" s="2"/>
    </row>
    <row r="47" spans="1:26" ht="27" customHeight="1">
      <c r="A47" s="30"/>
      <c r="B47" s="46" t="str">
        <f>IF(ISBLANK(A47),"",VLOOKUP(A47,'Survey Summary'!$A$2:$M$1048576,2,FALSE))</f>
        <v/>
      </c>
      <c r="G47" s="2"/>
      <c r="H47" s="2"/>
      <c r="I47" s="2"/>
      <c r="J47" s="2"/>
      <c r="K47" s="2"/>
      <c r="L47" s="2"/>
      <c r="M47" s="2"/>
      <c r="N47" s="2"/>
      <c r="O47" s="2"/>
      <c r="P47" s="2"/>
      <c r="Q47" s="2"/>
      <c r="R47" s="2"/>
      <c r="S47" s="2"/>
      <c r="T47" s="2"/>
      <c r="U47" s="2"/>
      <c r="V47" s="2"/>
      <c r="W47" s="2"/>
      <c r="X47" s="2"/>
      <c r="Y47" s="2"/>
      <c r="Z47" s="2"/>
    </row>
    <row r="48" spans="1:26" ht="27" customHeight="1">
      <c r="A48" s="30"/>
      <c r="B48" s="46" t="str">
        <f>IF(ISBLANK(A48),"",VLOOKUP(A48,'Survey Summary'!$A$2:$M$1048576,2,FALSE))</f>
        <v/>
      </c>
      <c r="G48" s="2"/>
      <c r="H48" s="2"/>
      <c r="I48" s="2"/>
      <c r="J48" s="2"/>
      <c r="K48" s="2"/>
      <c r="L48" s="2"/>
      <c r="M48" s="2"/>
      <c r="N48" s="2"/>
      <c r="O48" s="2"/>
      <c r="P48" s="2"/>
      <c r="Q48" s="2"/>
      <c r="R48" s="2"/>
      <c r="S48" s="2"/>
      <c r="T48" s="2"/>
      <c r="U48" s="2"/>
      <c r="V48" s="2"/>
      <c r="W48" s="2"/>
      <c r="X48" s="2"/>
      <c r="Y48" s="2"/>
      <c r="Z48" s="2"/>
    </row>
    <row r="49" spans="1:26" ht="27" customHeight="1">
      <c r="A49" s="30"/>
      <c r="B49" s="46" t="str">
        <f>IF(ISBLANK(A49),"",VLOOKUP(A49,'Survey Summary'!$A$2:$M$1048576,2,FALSE))</f>
        <v/>
      </c>
      <c r="G49" s="2"/>
      <c r="H49" s="2"/>
      <c r="I49" s="2"/>
      <c r="J49" s="2"/>
      <c r="K49" s="2"/>
      <c r="L49" s="2"/>
      <c r="M49" s="2"/>
      <c r="N49" s="2"/>
      <c r="O49" s="2"/>
      <c r="P49" s="2"/>
      <c r="Q49" s="2"/>
      <c r="R49" s="2"/>
      <c r="S49" s="2"/>
      <c r="T49" s="2"/>
      <c r="U49" s="2"/>
      <c r="V49" s="2"/>
      <c r="W49" s="2"/>
      <c r="X49" s="2"/>
      <c r="Y49" s="2"/>
      <c r="Z49" s="2"/>
    </row>
    <row r="50" spans="1:26" ht="27" customHeight="1">
      <c r="A50" s="30"/>
      <c r="B50" s="46" t="str">
        <f>IF(ISBLANK(A50),"",VLOOKUP(A50,'Survey Summary'!$A$2:$M$1048576,2,FALSE))</f>
        <v/>
      </c>
      <c r="G50" s="2"/>
      <c r="H50" s="2"/>
      <c r="I50" s="2"/>
      <c r="J50" s="2"/>
      <c r="K50" s="2"/>
      <c r="L50" s="2"/>
      <c r="M50" s="2"/>
      <c r="N50" s="2"/>
      <c r="O50" s="2"/>
      <c r="P50" s="2"/>
      <c r="Q50" s="2"/>
      <c r="R50" s="2"/>
      <c r="S50" s="2"/>
      <c r="T50" s="2"/>
      <c r="U50" s="2"/>
      <c r="V50" s="2"/>
      <c r="W50" s="2"/>
      <c r="X50" s="2"/>
      <c r="Y50" s="2"/>
      <c r="Z50" s="2"/>
    </row>
    <row r="51" spans="1:26" ht="27" customHeight="1">
      <c r="A51" s="30"/>
      <c r="B51" s="46" t="str">
        <f>IF(ISBLANK(A51),"",VLOOKUP(A51,'Survey Summary'!$A$2:$M$1048576,2,FALSE))</f>
        <v/>
      </c>
      <c r="G51" s="2"/>
      <c r="H51" s="2"/>
      <c r="I51" s="2"/>
      <c r="J51" s="2"/>
      <c r="K51" s="2"/>
      <c r="L51" s="2"/>
      <c r="M51" s="2"/>
      <c r="N51" s="2"/>
      <c r="O51" s="2"/>
      <c r="P51" s="2"/>
      <c r="Q51" s="2"/>
      <c r="R51" s="2"/>
      <c r="S51" s="2"/>
      <c r="T51" s="2"/>
      <c r="U51" s="2"/>
      <c r="V51" s="2"/>
      <c r="W51" s="2"/>
      <c r="X51" s="2"/>
      <c r="Y51" s="2"/>
      <c r="Z51" s="2"/>
    </row>
    <row r="52" spans="1:26" ht="27" customHeight="1">
      <c r="A52" s="30"/>
      <c r="B52" s="46" t="str">
        <f>IF(ISBLANK(A52),"",VLOOKUP(A52,'Survey Summary'!$A$2:$M$1048576,2,FALSE))</f>
        <v/>
      </c>
      <c r="G52" s="2"/>
      <c r="H52" s="2"/>
      <c r="I52" s="2"/>
      <c r="J52" s="2"/>
      <c r="K52" s="2"/>
      <c r="L52" s="2"/>
      <c r="M52" s="2"/>
      <c r="N52" s="2"/>
      <c r="O52" s="2"/>
      <c r="P52" s="2"/>
      <c r="Q52" s="2"/>
      <c r="R52" s="2"/>
      <c r="S52" s="2"/>
      <c r="T52" s="2"/>
      <c r="U52" s="2"/>
      <c r="V52" s="2"/>
      <c r="W52" s="2"/>
      <c r="X52" s="2"/>
      <c r="Y52" s="2"/>
      <c r="Z52" s="2"/>
    </row>
    <row r="53" spans="1:26" ht="27" customHeight="1">
      <c r="A53" s="30"/>
      <c r="B53" s="46" t="str">
        <f>IF(ISBLANK(A53),"",VLOOKUP(A53,'Survey Summary'!$A$2:$M$1048576,2,FALSE))</f>
        <v/>
      </c>
      <c r="G53" s="2"/>
      <c r="H53" s="2"/>
      <c r="I53" s="2"/>
      <c r="J53" s="2"/>
      <c r="K53" s="2"/>
      <c r="L53" s="2"/>
      <c r="M53" s="2"/>
      <c r="N53" s="2"/>
      <c r="O53" s="2"/>
      <c r="P53" s="2"/>
      <c r="Q53" s="2"/>
      <c r="R53" s="2"/>
      <c r="S53" s="2"/>
      <c r="T53" s="2"/>
      <c r="U53" s="2"/>
      <c r="V53" s="2"/>
      <c r="W53" s="2"/>
      <c r="X53" s="2"/>
      <c r="Y53" s="2"/>
      <c r="Z53" s="2"/>
    </row>
    <row r="54" spans="1:26" ht="27" customHeight="1">
      <c r="A54" s="30"/>
      <c r="B54" s="46" t="str">
        <f>IF(ISBLANK(A54),"",VLOOKUP(A54,'Survey Summary'!$A$2:$M$1048576,2,FALSE))</f>
        <v/>
      </c>
      <c r="G54" s="2"/>
      <c r="H54" s="2"/>
      <c r="I54" s="2"/>
      <c r="J54" s="2"/>
      <c r="K54" s="2"/>
      <c r="L54" s="2"/>
      <c r="M54" s="2"/>
      <c r="N54" s="2"/>
      <c r="O54" s="2"/>
      <c r="P54" s="2"/>
      <c r="Q54" s="2"/>
      <c r="R54" s="2"/>
      <c r="S54" s="2"/>
      <c r="T54" s="2"/>
      <c r="U54" s="2"/>
      <c r="V54" s="2"/>
      <c r="W54" s="2"/>
      <c r="X54" s="2"/>
      <c r="Y54" s="2"/>
      <c r="Z54" s="2"/>
    </row>
    <row r="55" spans="1:26" ht="27" customHeight="1">
      <c r="A55" s="30"/>
      <c r="B55" s="46" t="str">
        <f>IF(ISBLANK(A55),"",VLOOKUP(A55,'Survey Summary'!$A$2:$M$1048576,2,FALSE))</f>
        <v/>
      </c>
      <c r="G55" s="2"/>
      <c r="H55" s="2"/>
      <c r="I55" s="2"/>
      <c r="J55" s="2"/>
      <c r="K55" s="2"/>
      <c r="L55" s="2"/>
      <c r="M55" s="2"/>
      <c r="N55" s="2"/>
      <c r="O55" s="2"/>
      <c r="P55" s="2"/>
      <c r="Q55" s="2"/>
      <c r="R55" s="2"/>
      <c r="S55" s="2"/>
      <c r="T55" s="2"/>
      <c r="U55" s="2"/>
      <c r="V55" s="2"/>
      <c r="W55" s="2"/>
      <c r="X55" s="2"/>
      <c r="Y55" s="2"/>
      <c r="Z55" s="2"/>
    </row>
    <row r="56" spans="1:26" ht="27" customHeight="1">
      <c r="A56" s="30"/>
      <c r="B56" s="46" t="str">
        <f>IF(ISBLANK(A56),"",VLOOKUP(A56,'Survey Summary'!$A$2:$M$1048576,2,FALSE))</f>
        <v/>
      </c>
      <c r="G56" s="2"/>
      <c r="H56" s="2"/>
      <c r="I56" s="2"/>
      <c r="J56" s="2"/>
      <c r="K56" s="2"/>
      <c r="L56" s="2"/>
      <c r="M56" s="2"/>
      <c r="N56" s="2"/>
      <c r="O56" s="2"/>
      <c r="P56" s="2"/>
      <c r="Q56" s="2"/>
      <c r="R56" s="2"/>
      <c r="S56" s="2"/>
      <c r="T56" s="2"/>
      <c r="U56" s="2"/>
      <c r="V56" s="2"/>
      <c r="W56" s="2"/>
      <c r="X56" s="2"/>
      <c r="Y56" s="2"/>
      <c r="Z56" s="2"/>
    </row>
    <row r="57" spans="1:26" ht="27" customHeight="1">
      <c r="A57" s="30"/>
      <c r="B57" s="46" t="str">
        <f>IF(ISBLANK(A57),"",VLOOKUP(A57,'Survey Summary'!$A$2:$M$1048576,2,FALSE))</f>
        <v/>
      </c>
      <c r="G57" s="2"/>
      <c r="H57" s="2"/>
      <c r="I57" s="2"/>
      <c r="J57" s="2"/>
      <c r="K57" s="2"/>
      <c r="L57" s="2"/>
      <c r="M57" s="2"/>
      <c r="N57" s="2"/>
      <c r="O57" s="2"/>
      <c r="P57" s="2"/>
      <c r="Q57" s="2"/>
      <c r="R57" s="2"/>
      <c r="S57" s="2"/>
      <c r="T57" s="2"/>
      <c r="U57" s="2"/>
      <c r="V57" s="2"/>
      <c r="W57" s="2"/>
      <c r="X57" s="2"/>
      <c r="Y57" s="2"/>
      <c r="Z57" s="2"/>
    </row>
    <row r="58" spans="1:26" ht="27" customHeight="1">
      <c r="A58" s="30"/>
      <c r="B58" s="46" t="str">
        <f>IF(ISBLANK(A58),"",VLOOKUP(A58,'Survey Summary'!$A$2:$M$1048576,2,FALSE))</f>
        <v/>
      </c>
      <c r="G58" s="2"/>
      <c r="H58" s="2"/>
      <c r="I58" s="2"/>
      <c r="J58" s="2"/>
      <c r="K58" s="2"/>
      <c r="L58" s="2"/>
      <c r="M58" s="2"/>
      <c r="N58" s="2"/>
      <c r="O58" s="2"/>
      <c r="P58" s="2"/>
      <c r="Q58" s="2"/>
      <c r="R58" s="2"/>
      <c r="S58" s="2"/>
      <c r="T58" s="2"/>
      <c r="U58" s="2"/>
      <c r="V58" s="2"/>
      <c r="W58" s="2"/>
      <c r="X58" s="2"/>
      <c r="Y58" s="2"/>
      <c r="Z58" s="2"/>
    </row>
    <row r="59" spans="1:26" ht="27" customHeight="1">
      <c r="A59" s="30"/>
      <c r="B59" s="46" t="str">
        <f>IF(ISBLANK(A59),"",VLOOKUP(A59,'Survey Summary'!$A$2:$M$1048576,2,FALSE))</f>
        <v/>
      </c>
      <c r="G59" s="2"/>
      <c r="H59" s="2"/>
      <c r="I59" s="2"/>
      <c r="J59" s="2"/>
      <c r="K59" s="2"/>
      <c r="L59" s="2"/>
      <c r="M59" s="2"/>
      <c r="N59" s="2"/>
      <c r="O59" s="2"/>
      <c r="P59" s="2"/>
      <c r="Q59" s="2"/>
      <c r="R59" s="2"/>
      <c r="S59" s="2"/>
      <c r="T59" s="2"/>
      <c r="U59" s="2"/>
      <c r="V59" s="2"/>
      <c r="W59" s="2"/>
      <c r="X59" s="2"/>
      <c r="Y59" s="2"/>
      <c r="Z59" s="2"/>
    </row>
    <row r="60" spans="1:26" ht="27" customHeight="1">
      <c r="A60" s="30"/>
      <c r="B60" s="46" t="str">
        <f>IF(ISBLANK(A60),"",VLOOKUP(A60,'Survey Summary'!$A$2:$M$1048576,2,FALSE))</f>
        <v/>
      </c>
      <c r="G60" s="2"/>
      <c r="H60" s="2"/>
      <c r="I60" s="2"/>
      <c r="J60" s="2"/>
      <c r="K60" s="2"/>
      <c r="L60" s="2"/>
      <c r="M60" s="2"/>
      <c r="N60" s="2"/>
      <c r="O60" s="2"/>
      <c r="P60" s="2"/>
      <c r="Q60" s="2"/>
      <c r="R60" s="2"/>
      <c r="S60" s="2"/>
      <c r="T60" s="2"/>
      <c r="U60" s="2"/>
      <c r="V60" s="2"/>
      <c r="W60" s="2"/>
      <c r="X60" s="2"/>
      <c r="Y60" s="2"/>
      <c r="Z60" s="2"/>
    </row>
    <row r="61" spans="1:26" ht="27" customHeight="1">
      <c r="A61" s="30"/>
      <c r="B61" s="46" t="str">
        <f>IF(ISBLANK(A61),"",VLOOKUP(A61,'Survey Summary'!$A$2:$M$1048576,2,FALSE))</f>
        <v/>
      </c>
      <c r="G61" s="2"/>
      <c r="H61" s="2"/>
      <c r="I61" s="2"/>
      <c r="J61" s="2"/>
      <c r="K61" s="2"/>
      <c r="L61" s="2"/>
      <c r="M61" s="2"/>
      <c r="N61" s="2"/>
      <c r="O61" s="2"/>
      <c r="P61" s="2"/>
      <c r="Q61" s="2"/>
      <c r="R61" s="2"/>
      <c r="S61" s="2"/>
      <c r="T61" s="2"/>
      <c r="U61" s="2"/>
      <c r="V61" s="2"/>
      <c r="W61" s="2"/>
      <c r="X61" s="2"/>
      <c r="Y61" s="2"/>
      <c r="Z61" s="2"/>
    </row>
    <row r="62" spans="1:26" ht="27" customHeight="1">
      <c r="A62" s="30"/>
      <c r="B62" s="46" t="str">
        <f>IF(ISBLANK(A62),"",VLOOKUP(A62,'Survey Summary'!$A$2:$M$1048576,2,FALSE))</f>
        <v/>
      </c>
      <c r="G62" s="2"/>
      <c r="H62" s="2"/>
      <c r="I62" s="2"/>
      <c r="J62" s="2"/>
      <c r="K62" s="2"/>
      <c r="L62" s="2"/>
      <c r="M62" s="2"/>
      <c r="N62" s="2"/>
      <c r="O62" s="2"/>
      <c r="P62" s="2"/>
      <c r="Q62" s="2"/>
      <c r="R62" s="2"/>
      <c r="S62" s="2"/>
      <c r="T62" s="2"/>
      <c r="U62" s="2"/>
      <c r="V62" s="2"/>
      <c r="W62" s="2"/>
      <c r="X62" s="2"/>
      <c r="Y62" s="2"/>
      <c r="Z62" s="2"/>
    </row>
    <row r="63" spans="1:26" ht="27" customHeight="1">
      <c r="A63" s="30"/>
      <c r="B63" s="46" t="str">
        <f>IF(ISBLANK(A63),"",VLOOKUP(A63,'Survey Summary'!$A$2:$M$1048576,2,FALSE))</f>
        <v/>
      </c>
      <c r="G63" s="2"/>
      <c r="H63" s="2"/>
      <c r="I63" s="2"/>
      <c r="J63" s="2"/>
      <c r="K63" s="2"/>
      <c r="L63" s="2"/>
      <c r="M63" s="2"/>
      <c r="N63" s="2"/>
      <c r="O63" s="2"/>
      <c r="P63" s="2"/>
      <c r="Q63" s="2"/>
      <c r="R63" s="2"/>
      <c r="S63" s="2"/>
      <c r="T63" s="2"/>
      <c r="U63" s="2"/>
      <c r="V63" s="2"/>
      <c r="W63" s="2"/>
      <c r="X63" s="2"/>
      <c r="Y63" s="2"/>
      <c r="Z63" s="2"/>
    </row>
    <row r="64" spans="1:26" ht="27" customHeight="1">
      <c r="A64" s="30"/>
      <c r="B64" s="46" t="str">
        <f>IF(ISBLANK(A64),"",VLOOKUP(A64,'Survey Summary'!$A$2:$M$1048576,2,FALSE))</f>
        <v/>
      </c>
      <c r="G64" s="2"/>
      <c r="H64" s="2"/>
      <c r="I64" s="2"/>
      <c r="J64" s="2"/>
      <c r="K64" s="2"/>
      <c r="L64" s="2"/>
      <c r="M64" s="2"/>
      <c r="N64" s="2"/>
      <c r="O64" s="2"/>
      <c r="P64" s="2"/>
      <c r="Q64" s="2"/>
      <c r="R64" s="2"/>
      <c r="S64" s="2"/>
      <c r="T64" s="2"/>
      <c r="U64" s="2"/>
      <c r="V64" s="2"/>
      <c r="W64" s="2"/>
      <c r="X64" s="2"/>
      <c r="Y64" s="2"/>
      <c r="Z64" s="2"/>
    </row>
    <row r="65" spans="1:26" ht="27" customHeight="1">
      <c r="A65" s="30"/>
      <c r="B65" s="46" t="str">
        <f>IF(ISBLANK(A65),"",VLOOKUP(A65,'Survey Summary'!$A$2:$M$1048576,2,FALSE))</f>
        <v/>
      </c>
      <c r="G65" s="2"/>
      <c r="H65" s="2"/>
      <c r="I65" s="2"/>
      <c r="J65" s="2"/>
      <c r="K65" s="2"/>
      <c r="L65" s="2"/>
      <c r="M65" s="2"/>
      <c r="N65" s="2"/>
      <c r="O65" s="2"/>
      <c r="P65" s="2"/>
      <c r="Q65" s="2"/>
      <c r="R65" s="2"/>
      <c r="S65" s="2"/>
      <c r="T65" s="2"/>
      <c r="U65" s="2"/>
      <c r="V65" s="2"/>
      <c r="W65" s="2"/>
      <c r="X65" s="2"/>
      <c r="Y65" s="2"/>
      <c r="Z65" s="2"/>
    </row>
    <row r="66" spans="1:26" ht="27" customHeight="1">
      <c r="A66" s="30"/>
      <c r="B66" s="46" t="str">
        <f>IF(ISBLANK(A66),"",VLOOKUP(A66,'Survey Summary'!$A$2:$M$1048576,2,FALSE))</f>
        <v/>
      </c>
      <c r="G66" s="2"/>
      <c r="H66" s="2"/>
      <c r="I66" s="2"/>
      <c r="J66" s="2"/>
      <c r="K66" s="2"/>
      <c r="L66" s="2"/>
      <c r="M66" s="2"/>
      <c r="N66" s="2"/>
      <c r="O66" s="2"/>
      <c r="P66" s="2"/>
      <c r="Q66" s="2"/>
      <c r="R66" s="2"/>
      <c r="S66" s="2"/>
      <c r="T66" s="2"/>
      <c r="U66" s="2"/>
      <c r="V66" s="2"/>
      <c r="W66" s="2"/>
      <c r="X66" s="2"/>
      <c r="Y66" s="2"/>
      <c r="Z66" s="2"/>
    </row>
    <row r="67" spans="1:26" ht="27" customHeight="1">
      <c r="A67" s="30"/>
      <c r="B67" s="46" t="str">
        <f>IF(ISBLANK(A67),"",VLOOKUP(A67,'Survey Summary'!$A$2:$M$1048576,2,FALSE))</f>
        <v/>
      </c>
      <c r="G67" s="2"/>
      <c r="H67" s="2"/>
      <c r="I67" s="2"/>
      <c r="J67" s="2"/>
      <c r="K67" s="2"/>
      <c r="L67" s="2"/>
      <c r="M67" s="2"/>
      <c r="N67" s="2"/>
      <c r="O67" s="2"/>
      <c r="P67" s="2"/>
      <c r="Q67" s="2"/>
      <c r="R67" s="2"/>
      <c r="S67" s="2"/>
      <c r="T67" s="2"/>
      <c r="U67" s="2"/>
      <c r="V67" s="2"/>
      <c r="W67" s="2"/>
      <c r="X67" s="2"/>
      <c r="Y67" s="2"/>
      <c r="Z67" s="2"/>
    </row>
    <row r="68" spans="1:26" ht="27" customHeight="1">
      <c r="A68" s="30"/>
      <c r="B68" s="46" t="str">
        <f>IF(ISBLANK(A68),"",VLOOKUP(A68,'Survey Summary'!$A$2:$M$1048576,2,FALSE))</f>
        <v/>
      </c>
      <c r="G68" s="2"/>
      <c r="H68" s="2"/>
      <c r="I68" s="2"/>
      <c r="J68" s="2"/>
      <c r="K68" s="2"/>
      <c r="L68" s="2"/>
      <c r="M68" s="2"/>
      <c r="N68" s="2"/>
      <c r="O68" s="2"/>
      <c r="P68" s="2"/>
      <c r="Q68" s="2"/>
      <c r="R68" s="2"/>
      <c r="S68" s="2"/>
      <c r="T68" s="2"/>
      <c r="U68" s="2"/>
      <c r="V68" s="2"/>
      <c r="W68" s="2"/>
      <c r="X68" s="2"/>
      <c r="Y68" s="2"/>
      <c r="Z68" s="2"/>
    </row>
    <row r="69" spans="1:26" ht="27" customHeight="1">
      <c r="A69" s="30"/>
      <c r="B69" s="46" t="str">
        <f>IF(ISBLANK(A69),"",VLOOKUP(A69,'Survey Summary'!$A$2:$M$1048576,2,FALSE))</f>
        <v/>
      </c>
      <c r="G69" s="2"/>
      <c r="H69" s="2"/>
      <c r="I69" s="2"/>
      <c r="J69" s="2"/>
      <c r="K69" s="2"/>
      <c r="L69" s="2"/>
      <c r="M69" s="2"/>
      <c r="N69" s="2"/>
      <c r="O69" s="2"/>
      <c r="P69" s="2"/>
      <c r="Q69" s="2"/>
      <c r="R69" s="2"/>
      <c r="S69" s="2"/>
      <c r="T69" s="2"/>
      <c r="U69" s="2"/>
      <c r="V69" s="2"/>
      <c r="W69" s="2"/>
      <c r="X69" s="2"/>
      <c r="Y69" s="2"/>
      <c r="Z69" s="2"/>
    </row>
    <row r="70" spans="1:26" ht="27" customHeight="1">
      <c r="A70" s="30"/>
      <c r="B70" s="46" t="str">
        <f>IF(ISBLANK(A70),"",VLOOKUP(A70,'Survey Summary'!$A$2:$M$1048576,2,FALSE))</f>
        <v/>
      </c>
      <c r="G70" s="2"/>
      <c r="H70" s="2"/>
      <c r="I70" s="2"/>
      <c r="J70" s="2"/>
      <c r="K70" s="2"/>
      <c r="L70" s="2"/>
      <c r="M70" s="2"/>
      <c r="N70" s="2"/>
      <c r="O70" s="2"/>
      <c r="P70" s="2"/>
      <c r="Q70" s="2"/>
      <c r="R70" s="2"/>
      <c r="S70" s="2"/>
      <c r="T70" s="2"/>
      <c r="U70" s="2"/>
      <c r="V70" s="2"/>
      <c r="W70" s="2"/>
      <c r="X70" s="2"/>
      <c r="Y70" s="2"/>
      <c r="Z70" s="2"/>
    </row>
    <row r="71" spans="1:26" ht="27" customHeight="1">
      <c r="A71" s="30"/>
      <c r="B71" s="46" t="str">
        <f>IF(ISBLANK(A71),"",VLOOKUP(A71,'Survey Summary'!$A$2:$M$1048576,2,FALSE))</f>
        <v/>
      </c>
      <c r="G71" s="2"/>
      <c r="H71" s="2"/>
      <c r="I71" s="2"/>
      <c r="J71" s="2"/>
      <c r="K71" s="2"/>
      <c r="L71" s="2"/>
      <c r="M71" s="2"/>
      <c r="N71" s="2"/>
      <c r="O71" s="2"/>
      <c r="P71" s="2"/>
      <c r="Q71" s="2"/>
      <c r="R71" s="2"/>
      <c r="S71" s="2"/>
      <c r="T71" s="2"/>
      <c r="U71" s="2"/>
      <c r="V71" s="2"/>
      <c r="W71" s="2"/>
      <c r="X71" s="2"/>
      <c r="Y71" s="2"/>
      <c r="Z71" s="2"/>
    </row>
    <row r="72" spans="1:26" ht="27" customHeight="1">
      <c r="A72" s="30"/>
      <c r="B72" s="46" t="str">
        <f>IF(ISBLANK(A72),"",VLOOKUP(A72,'Survey Summary'!$A$2:$M$1048576,2,FALSE))</f>
        <v/>
      </c>
      <c r="G72" s="2"/>
      <c r="H72" s="2"/>
      <c r="I72" s="2"/>
      <c r="J72" s="2"/>
      <c r="K72" s="2"/>
      <c r="L72" s="2"/>
      <c r="M72" s="2"/>
      <c r="N72" s="2"/>
      <c r="O72" s="2"/>
      <c r="P72" s="2"/>
      <c r="Q72" s="2"/>
      <c r="R72" s="2"/>
      <c r="S72" s="2"/>
      <c r="T72" s="2"/>
      <c r="U72" s="2"/>
      <c r="V72" s="2"/>
      <c r="W72" s="2"/>
      <c r="X72" s="2"/>
      <c r="Y72" s="2"/>
      <c r="Z72" s="2"/>
    </row>
    <row r="73" spans="1:26" ht="27" customHeight="1">
      <c r="A73" s="30"/>
      <c r="B73" s="46" t="str">
        <f>IF(ISBLANK(A73),"",VLOOKUP(A73,'Survey Summary'!$A$2:$M$1048576,2,FALSE))</f>
        <v/>
      </c>
      <c r="G73" s="2"/>
      <c r="H73" s="2"/>
      <c r="I73" s="2"/>
      <c r="J73" s="2"/>
      <c r="K73" s="2"/>
      <c r="L73" s="2"/>
      <c r="M73" s="2"/>
      <c r="N73" s="2"/>
      <c r="O73" s="2"/>
      <c r="P73" s="2"/>
      <c r="Q73" s="2"/>
      <c r="R73" s="2"/>
      <c r="S73" s="2"/>
      <c r="T73" s="2"/>
      <c r="U73" s="2"/>
      <c r="V73" s="2"/>
      <c r="W73" s="2"/>
      <c r="X73" s="2"/>
      <c r="Y73" s="2"/>
      <c r="Z73" s="2"/>
    </row>
    <row r="74" spans="1:26" ht="27" customHeight="1">
      <c r="A74" s="30"/>
      <c r="B74" s="46" t="str">
        <f>IF(ISBLANK(A74),"",VLOOKUP(A74,'Survey Summary'!$A$2:$M$1048576,2,FALSE))</f>
        <v/>
      </c>
      <c r="G74" s="2"/>
      <c r="H74" s="2"/>
      <c r="I74" s="2"/>
      <c r="J74" s="2"/>
      <c r="K74" s="2"/>
      <c r="L74" s="2"/>
      <c r="M74" s="2"/>
      <c r="N74" s="2"/>
      <c r="O74" s="2"/>
      <c r="P74" s="2"/>
      <c r="Q74" s="2"/>
      <c r="R74" s="2"/>
      <c r="S74" s="2"/>
      <c r="T74" s="2"/>
      <c r="U74" s="2"/>
      <c r="V74" s="2"/>
      <c r="W74" s="2"/>
      <c r="X74" s="2"/>
      <c r="Y74" s="2"/>
      <c r="Z74" s="2"/>
    </row>
    <row r="75" spans="1:26" ht="27" customHeight="1">
      <c r="A75" s="30"/>
      <c r="B75" s="46" t="str">
        <f>IF(ISBLANK(A75),"",VLOOKUP(A75,'Survey Summary'!$A$2:$M$1048576,2,FALSE))</f>
        <v/>
      </c>
      <c r="G75" s="2"/>
      <c r="H75" s="2"/>
      <c r="I75" s="2"/>
      <c r="J75" s="2"/>
      <c r="K75" s="2"/>
      <c r="L75" s="2"/>
      <c r="M75" s="2"/>
      <c r="N75" s="2"/>
      <c r="O75" s="2"/>
      <c r="P75" s="2"/>
      <c r="Q75" s="2"/>
      <c r="R75" s="2"/>
      <c r="S75" s="2"/>
      <c r="T75" s="2"/>
      <c r="U75" s="2"/>
      <c r="V75" s="2"/>
      <c r="W75" s="2"/>
      <c r="X75" s="2"/>
      <c r="Y75" s="2"/>
      <c r="Z75" s="2"/>
    </row>
    <row r="76" spans="1:26" ht="27" customHeight="1">
      <c r="A76" s="30"/>
      <c r="B76" s="46" t="str">
        <f>IF(ISBLANK(A76),"",VLOOKUP(A76,'Survey Summary'!$A$2:$M$1048576,2,FALSE))</f>
        <v/>
      </c>
      <c r="G76" s="2"/>
      <c r="H76" s="2"/>
      <c r="I76" s="2"/>
      <c r="J76" s="2"/>
      <c r="K76" s="2"/>
      <c r="L76" s="2"/>
      <c r="M76" s="2"/>
      <c r="N76" s="2"/>
      <c r="O76" s="2"/>
      <c r="P76" s="2"/>
      <c r="Q76" s="2"/>
      <c r="R76" s="2"/>
      <c r="S76" s="2"/>
      <c r="T76" s="2"/>
      <c r="U76" s="2"/>
      <c r="V76" s="2"/>
      <c r="W76" s="2"/>
      <c r="X76" s="2"/>
      <c r="Y76" s="2"/>
      <c r="Z76" s="2"/>
    </row>
    <row r="77" spans="1:26" ht="27" customHeight="1">
      <c r="A77" s="30"/>
      <c r="B77" s="46" t="str">
        <f>IF(ISBLANK(A77),"",VLOOKUP(A77,'Survey Summary'!$A$2:$M$1048576,2,FALSE))</f>
        <v/>
      </c>
      <c r="G77" s="2"/>
      <c r="H77" s="2"/>
      <c r="I77" s="2"/>
      <c r="J77" s="2"/>
      <c r="K77" s="2"/>
      <c r="L77" s="2"/>
      <c r="M77" s="2"/>
      <c r="N77" s="2"/>
      <c r="O77" s="2"/>
      <c r="P77" s="2"/>
      <c r="Q77" s="2"/>
      <c r="R77" s="2"/>
      <c r="S77" s="2"/>
      <c r="T77" s="2"/>
      <c r="U77" s="2"/>
      <c r="V77" s="2"/>
      <c r="W77" s="2"/>
      <c r="X77" s="2"/>
      <c r="Y77" s="2"/>
      <c r="Z77" s="2"/>
    </row>
    <row r="78" spans="1:26" ht="27" customHeight="1">
      <c r="A78" s="30"/>
      <c r="B78" s="46" t="str">
        <f>IF(ISBLANK(A78),"",VLOOKUP(A78,'Survey Summary'!$A$2:$M$1048576,2,FALSE))</f>
        <v/>
      </c>
      <c r="G78" s="2"/>
      <c r="H78" s="2"/>
      <c r="I78" s="2"/>
      <c r="J78" s="2"/>
      <c r="K78" s="2"/>
      <c r="L78" s="2"/>
      <c r="M78" s="2"/>
      <c r="N78" s="2"/>
      <c r="O78" s="2"/>
      <c r="P78" s="2"/>
      <c r="Q78" s="2"/>
      <c r="R78" s="2"/>
      <c r="S78" s="2"/>
      <c r="T78" s="2"/>
      <c r="U78" s="2"/>
      <c r="V78" s="2"/>
      <c r="W78" s="2"/>
      <c r="X78" s="2"/>
      <c r="Y78" s="2"/>
      <c r="Z78" s="2"/>
    </row>
    <row r="79" spans="1:26" ht="27" customHeight="1">
      <c r="A79" s="30"/>
      <c r="B79" s="46" t="str">
        <f>IF(ISBLANK(A79),"",VLOOKUP(A79,'Survey Summary'!$A$2:$M$1048576,2,FALSE))</f>
        <v/>
      </c>
      <c r="G79" s="2"/>
      <c r="H79" s="2"/>
      <c r="I79" s="2"/>
      <c r="J79" s="2"/>
      <c r="K79" s="2"/>
      <c r="L79" s="2"/>
      <c r="M79" s="2"/>
      <c r="N79" s="2"/>
      <c r="O79" s="2"/>
      <c r="P79" s="2"/>
      <c r="Q79" s="2"/>
      <c r="R79" s="2"/>
      <c r="S79" s="2"/>
      <c r="T79" s="2"/>
      <c r="U79" s="2"/>
      <c r="V79" s="2"/>
      <c r="W79" s="2"/>
      <c r="X79" s="2"/>
      <c r="Y79" s="2"/>
      <c r="Z79" s="2"/>
    </row>
    <row r="80" spans="1:26" ht="27" customHeight="1">
      <c r="A80" s="30"/>
      <c r="B80" s="46" t="str">
        <f>IF(ISBLANK(A80),"",VLOOKUP(A80,'Survey Summary'!$A$2:$M$1048576,2,FALSE))</f>
        <v/>
      </c>
      <c r="G80" s="2"/>
      <c r="H80" s="2"/>
      <c r="I80" s="2"/>
      <c r="J80" s="2"/>
      <c r="K80" s="2"/>
      <c r="L80" s="2"/>
      <c r="M80" s="2"/>
      <c r="N80" s="2"/>
      <c r="O80" s="2"/>
      <c r="P80" s="2"/>
      <c r="Q80" s="2"/>
      <c r="R80" s="2"/>
      <c r="S80" s="2"/>
      <c r="T80" s="2"/>
      <c r="U80" s="2"/>
      <c r="V80" s="2"/>
      <c r="W80" s="2"/>
      <c r="X80" s="2"/>
      <c r="Y80" s="2"/>
      <c r="Z80" s="2"/>
    </row>
    <row r="81" spans="1:26" ht="27" customHeight="1">
      <c r="A81" s="30"/>
      <c r="B81" s="46" t="str">
        <f>IF(ISBLANK(A81),"",VLOOKUP(A81,'Survey Summary'!$A$2:$M$1048576,2,FALSE))</f>
        <v/>
      </c>
      <c r="G81" s="2"/>
      <c r="H81" s="2"/>
      <c r="I81" s="2"/>
      <c r="J81" s="2"/>
      <c r="K81" s="2"/>
      <c r="L81" s="2"/>
      <c r="M81" s="2"/>
      <c r="N81" s="2"/>
      <c r="O81" s="2"/>
      <c r="P81" s="2"/>
      <c r="Q81" s="2"/>
      <c r="R81" s="2"/>
      <c r="S81" s="2"/>
      <c r="T81" s="2"/>
      <c r="U81" s="2"/>
      <c r="V81" s="2"/>
      <c r="W81" s="2"/>
      <c r="X81" s="2"/>
      <c r="Y81" s="2"/>
      <c r="Z81" s="2"/>
    </row>
    <row r="82" spans="1:26" ht="27" customHeight="1">
      <c r="A82" s="30"/>
      <c r="B82" s="46" t="str">
        <f>IF(ISBLANK(A82),"",VLOOKUP(A82,'Survey Summary'!$A$2:$M$1048576,2,FALSE))</f>
        <v/>
      </c>
      <c r="G82" s="2"/>
      <c r="H82" s="2"/>
      <c r="I82" s="2"/>
      <c r="J82" s="2"/>
      <c r="K82" s="2"/>
      <c r="L82" s="2"/>
      <c r="M82" s="2"/>
      <c r="N82" s="2"/>
      <c r="O82" s="2"/>
      <c r="P82" s="2"/>
      <c r="Q82" s="2"/>
      <c r="R82" s="2"/>
      <c r="S82" s="2"/>
      <c r="T82" s="2"/>
      <c r="U82" s="2"/>
      <c r="V82" s="2"/>
      <c r="W82" s="2"/>
      <c r="X82" s="2"/>
      <c r="Y82" s="2"/>
      <c r="Z82" s="2"/>
    </row>
    <row r="83" spans="1:26" ht="27" customHeight="1">
      <c r="A83" s="30"/>
      <c r="B83" s="46" t="str">
        <f>IF(ISBLANK(A83),"",VLOOKUP(A83,'Survey Summary'!$A$2:$M$1048576,2,FALSE))</f>
        <v/>
      </c>
      <c r="G83" s="2"/>
      <c r="H83" s="2"/>
      <c r="I83" s="2"/>
      <c r="J83" s="2"/>
      <c r="K83" s="2"/>
      <c r="L83" s="2"/>
      <c r="M83" s="2"/>
      <c r="N83" s="2"/>
      <c r="O83" s="2"/>
      <c r="P83" s="2"/>
      <c r="Q83" s="2"/>
      <c r="R83" s="2"/>
      <c r="S83" s="2"/>
      <c r="T83" s="2"/>
      <c r="U83" s="2"/>
      <c r="V83" s="2"/>
      <c r="W83" s="2"/>
      <c r="X83" s="2"/>
      <c r="Y83" s="2"/>
      <c r="Z83" s="2"/>
    </row>
    <row r="84" spans="1:26" ht="27" customHeight="1">
      <c r="A84" s="30"/>
      <c r="B84" s="46" t="str">
        <f>IF(ISBLANK(A84),"",VLOOKUP(A84,'Survey Summary'!$A$2:$M$1048576,2,FALSE))</f>
        <v/>
      </c>
      <c r="G84" s="2"/>
      <c r="H84" s="2"/>
      <c r="I84" s="2"/>
      <c r="J84" s="2"/>
      <c r="K84" s="2"/>
      <c r="L84" s="2"/>
      <c r="M84" s="2"/>
      <c r="N84" s="2"/>
      <c r="O84" s="2"/>
      <c r="P84" s="2"/>
      <c r="Q84" s="2"/>
      <c r="R84" s="2"/>
      <c r="S84" s="2"/>
      <c r="T84" s="2"/>
      <c r="U84" s="2"/>
      <c r="V84" s="2"/>
      <c r="W84" s="2"/>
      <c r="X84" s="2"/>
      <c r="Y84" s="2"/>
      <c r="Z84" s="2"/>
    </row>
    <row r="85" spans="1:26" ht="27" customHeight="1">
      <c r="A85" s="30"/>
      <c r="B85" s="46" t="str">
        <f>IF(ISBLANK(A85),"",VLOOKUP(A85,'Survey Summary'!$A$2:$M$1048576,2,FALSE))</f>
        <v/>
      </c>
      <c r="G85" s="2"/>
      <c r="H85" s="2"/>
      <c r="I85" s="2"/>
      <c r="J85" s="2"/>
      <c r="K85" s="2"/>
      <c r="L85" s="2"/>
      <c r="M85" s="2"/>
      <c r="N85" s="2"/>
      <c r="O85" s="2"/>
      <c r="P85" s="2"/>
      <c r="Q85" s="2"/>
      <c r="R85" s="2"/>
      <c r="S85" s="2"/>
      <c r="T85" s="2"/>
      <c r="U85" s="2"/>
      <c r="V85" s="2"/>
      <c r="W85" s="2"/>
      <c r="X85" s="2"/>
      <c r="Y85" s="2"/>
      <c r="Z85" s="2"/>
    </row>
    <row r="86" spans="1:26" ht="27" customHeight="1">
      <c r="A86" s="30"/>
      <c r="B86" s="46" t="str">
        <f>IF(ISBLANK(A86),"",VLOOKUP(A86,'Survey Summary'!$A$2:$M$1048576,2,FALSE))</f>
        <v/>
      </c>
      <c r="G86" s="2"/>
      <c r="H86" s="2"/>
      <c r="I86" s="2"/>
      <c r="J86" s="2"/>
      <c r="K86" s="2"/>
      <c r="L86" s="2"/>
      <c r="M86" s="2"/>
      <c r="N86" s="2"/>
      <c r="O86" s="2"/>
      <c r="P86" s="2"/>
      <c r="Q86" s="2"/>
      <c r="R86" s="2"/>
      <c r="S86" s="2"/>
      <c r="T86" s="2"/>
      <c r="U86" s="2"/>
      <c r="V86" s="2"/>
      <c r="W86" s="2"/>
      <c r="X86" s="2"/>
      <c r="Y86" s="2"/>
      <c r="Z86" s="2"/>
    </row>
    <row r="87" spans="1:26" ht="27" customHeight="1">
      <c r="A87" s="30"/>
      <c r="B87" s="46" t="str">
        <f>IF(ISBLANK(A87),"",VLOOKUP(A87,'Survey Summary'!$A$2:$M$1048576,2,FALSE))</f>
        <v/>
      </c>
      <c r="G87" s="2"/>
      <c r="H87" s="2"/>
      <c r="I87" s="2"/>
      <c r="J87" s="2"/>
      <c r="K87" s="2"/>
      <c r="L87" s="2"/>
      <c r="M87" s="2"/>
      <c r="N87" s="2"/>
      <c r="O87" s="2"/>
      <c r="P87" s="2"/>
      <c r="Q87" s="2"/>
      <c r="R87" s="2"/>
      <c r="S87" s="2"/>
      <c r="T87" s="2"/>
      <c r="U87" s="2"/>
      <c r="V87" s="2"/>
      <c r="W87" s="2"/>
      <c r="X87" s="2"/>
      <c r="Y87" s="2"/>
      <c r="Z87" s="2"/>
    </row>
    <row r="88" spans="1:26" ht="27" customHeight="1">
      <c r="A88" s="30"/>
      <c r="B88" s="46" t="str">
        <f>IF(ISBLANK(A88),"",VLOOKUP(A88,'Survey Summary'!$A$2:$M$1048576,2,FALSE))</f>
        <v/>
      </c>
      <c r="G88" s="2"/>
      <c r="H88" s="2"/>
      <c r="I88" s="2"/>
      <c r="J88" s="2"/>
      <c r="K88" s="2"/>
      <c r="L88" s="2"/>
      <c r="M88" s="2"/>
      <c r="N88" s="2"/>
      <c r="O88" s="2"/>
      <c r="P88" s="2"/>
      <c r="Q88" s="2"/>
      <c r="R88" s="2"/>
      <c r="S88" s="2"/>
      <c r="T88" s="2"/>
      <c r="U88" s="2"/>
      <c r="V88" s="2"/>
      <c r="W88" s="2"/>
      <c r="X88" s="2"/>
      <c r="Y88" s="2"/>
      <c r="Z88" s="2"/>
    </row>
    <row r="89" spans="1:26" ht="27" customHeight="1">
      <c r="A89" s="30"/>
      <c r="B89" s="46" t="str">
        <f>IF(ISBLANK(A89),"",VLOOKUP(A89,'Survey Summary'!$A$2:$M$1048576,2,FALSE))</f>
        <v/>
      </c>
      <c r="G89" s="2"/>
      <c r="H89" s="2"/>
      <c r="I89" s="2"/>
      <c r="J89" s="2"/>
      <c r="K89" s="2"/>
      <c r="L89" s="2"/>
      <c r="M89" s="2"/>
      <c r="N89" s="2"/>
      <c r="O89" s="2"/>
      <c r="P89" s="2"/>
      <c r="Q89" s="2"/>
      <c r="R89" s="2"/>
      <c r="S89" s="2"/>
      <c r="T89" s="2"/>
      <c r="U89" s="2"/>
      <c r="V89" s="2"/>
      <c r="W89" s="2"/>
      <c r="X89" s="2"/>
      <c r="Y89" s="2"/>
      <c r="Z89" s="2"/>
    </row>
    <row r="90" spans="1:26" ht="27" customHeight="1">
      <c r="A90" s="30"/>
      <c r="B90" s="46" t="str">
        <f>IF(ISBLANK(A90),"",VLOOKUP(A90,'Survey Summary'!$A$2:$M$1048576,2,FALSE))</f>
        <v/>
      </c>
      <c r="G90" s="2"/>
      <c r="H90" s="2"/>
      <c r="I90" s="2"/>
      <c r="J90" s="2"/>
      <c r="K90" s="2"/>
      <c r="L90" s="2"/>
      <c r="M90" s="2"/>
      <c r="N90" s="2"/>
      <c r="O90" s="2"/>
      <c r="P90" s="2"/>
      <c r="Q90" s="2"/>
      <c r="R90" s="2"/>
      <c r="S90" s="2"/>
      <c r="T90" s="2"/>
      <c r="U90" s="2"/>
      <c r="V90" s="2"/>
      <c r="W90" s="2"/>
      <c r="X90" s="2"/>
      <c r="Y90" s="2"/>
      <c r="Z90" s="2"/>
    </row>
    <row r="91" spans="1:26" ht="27" customHeight="1">
      <c r="A91" s="30"/>
      <c r="B91" s="46" t="str">
        <f>IF(ISBLANK(A91),"",VLOOKUP(A91,'Survey Summary'!$A$2:$M$1048576,2,FALSE))</f>
        <v/>
      </c>
      <c r="G91" s="2"/>
      <c r="H91" s="2"/>
      <c r="I91" s="2"/>
      <c r="J91" s="2"/>
      <c r="K91" s="2"/>
      <c r="L91" s="2"/>
      <c r="M91" s="2"/>
      <c r="N91" s="2"/>
      <c r="O91" s="2"/>
      <c r="P91" s="2"/>
      <c r="Q91" s="2"/>
      <c r="R91" s="2"/>
      <c r="S91" s="2"/>
      <c r="T91" s="2"/>
      <c r="U91" s="2"/>
      <c r="V91" s="2"/>
      <c r="W91" s="2"/>
      <c r="X91" s="2"/>
      <c r="Y91" s="2"/>
      <c r="Z91" s="2"/>
    </row>
    <row r="92" spans="1:26" ht="27" customHeight="1">
      <c r="A92" s="30"/>
      <c r="B92" s="46" t="str">
        <f>IF(ISBLANK(A92),"",VLOOKUP(A92,'Survey Summary'!$A$2:$M$1048576,2,FALSE))</f>
        <v/>
      </c>
      <c r="G92" s="2"/>
      <c r="H92" s="2"/>
      <c r="I92" s="2"/>
      <c r="J92" s="2"/>
      <c r="K92" s="2"/>
      <c r="L92" s="2"/>
      <c r="M92" s="2"/>
      <c r="N92" s="2"/>
      <c r="O92" s="2"/>
      <c r="P92" s="2"/>
      <c r="Q92" s="2"/>
      <c r="R92" s="2"/>
      <c r="S92" s="2"/>
      <c r="T92" s="2"/>
      <c r="U92" s="2"/>
      <c r="V92" s="2"/>
      <c r="W92" s="2"/>
      <c r="X92" s="2"/>
      <c r="Y92" s="2"/>
      <c r="Z92" s="2"/>
    </row>
    <row r="93" spans="1:26" ht="27" customHeight="1">
      <c r="A93" s="30"/>
      <c r="B93" s="46" t="str">
        <f>IF(ISBLANK(A93),"",VLOOKUP(A93,'Survey Summary'!$A$2:$M$1048576,2,FALSE))</f>
        <v/>
      </c>
      <c r="G93" s="2"/>
      <c r="H93" s="2"/>
      <c r="I93" s="2"/>
      <c r="J93" s="2"/>
      <c r="K93" s="2"/>
      <c r="L93" s="2"/>
      <c r="M93" s="2"/>
      <c r="N93" s="2"/>
      <c r="O93" s="2"/>
      <c r="P93" s="2"/>
      <c r="Q93" s="2"/>
      <c r="R93" s="2"/>
      <c r="S93" s="2"/>
      <c r="T93" s="2"/>
      <c r="U93" s="2"/>
      <c r="V93" s="2"/>
      <c r="W93" s="2"/>
      <c r="X93" s="2"/>
      <c r="Y93" s="2"/>
      <c r="Z93" s="2"/>
    </row>
    <row r="94" spans="1:26" ht="27" customHeight="1">
      <c r="A94" s="30"/>
      <c r="B94" s="46" t="str">
        <f>IF(ISBLANK(A94),"",VLOOKUP(A94,'Survey Summary'!$A$2:$M$1048576,2,FALSE))</f>
        <v/>
      </c>
      <c r="G94" s="2"/>
      <c r="H94" s="2"/>
      <c r="I94" s="2"/>
      <c r="J94" s="2"/>
      <c r="K94" s="2"/>
      <c r="L94" s="2"/>
      <c r="M94" s="2"/>
      <c r="N94" s="2"/>
      <c r="O94" s="2"/>
      <c r="P94" s="2"/>
      <c r="Q94" s="2"/>
      <c r="R94" s="2"/>
      <c r="S94" s="2"/>
      <c r="T94" s="2"/>
      <c r="U94" s="2"/>
      <c r="V94" s="2"/>
      <c r="W94" s="2"/>
      <c r="X94" s="2"/>
      <c r="Y94" s="2"/>
      <c r="Z94" s="2"/>
    </row>
    <row r="95" spans="1:26" ht="27" customHeight="1">
      <c r="A95" s="30"/>
      <c r="B95" s="46" t="str">
        <f>IF(ISBLANK(A95),"",VLOOKUP(A95,'Survey Summary'!$A$2:$M$1048576,2,FALSE))</f>
        <v/>
      </c>
      <c r="G95" s="2"/>
      <c r="H95" s="2"/>
      <c r="I95" s="2"/>
      <c r="J95" s="2"/>
      <c r="K95" s="2"/>
      <c r="L95" s="2"/>
      <c r="M95" s="2"/>
      <c r="N95" s="2"/>
      <c r="O95" s="2"/>
      <c r="P95" s="2"/>
      <c r="Q95" s="2"/>
      <c r="R95" s="2"/>
      <c r="S95" s="2"/>
      <c r="T95" s="2"/>
      <c r="U95" s="2"/>
      <c r="V95" s="2"/>
      <c r="W95" s="2"/>
      <c r="X95" s="2"/>
      <c r="Y95" s="2"/>
      <c r="Z95" s="2"/>
    </row>
    <row r="96" spans="1:26" ht="27" customHeight="1">
      <c r="A96" s="30"/>
      <c r="B96" s="46" t="str">
        <f>IF(ISBLANK(A96),"",VLOOKUP(A96,'Survey Summary'!$A$2:$M$1048576,2,FALSE))</f>
        <v/>
      </c>
      <c r="G96" s="2"/>
      <c r="H96" s="2"/>
      <c r="I96" s="2"/>
      <c r="J96" s="2"/>
      <c r="K96" s="2"/>
      <c r="L96" s="2"/>
      <c r="M96" s="2"/>
      <c r="N96" s="2"/>
      <c r="O96" s="2"/>
      <c r="P96" s="2"/>
      <c r="Q96" s="2"/>
      <c r="R96" s="2"/>
      <c r="S96" s="2"/>
      <c r="T96" s="2"/>
      <c r="U96" s="2"/>
      <c r="V96" s="2"/>
      <c r="W96" s="2"/>
      <c r="X96" s="2"/>
      <c r="Y96" s="2"/>
      <c r="Z96" s="2"/>
    </row>
    <row r="97" spans="1:26" ht="27" customHeight="1">
      <c r="A97" s="30"/>
      <c r="B97" s="46" t="str">
        <f>IF(ISBLANK(A97),"",VLOOKUP(A97,'Survey Summary'!$A$2:$M$1048576,2,FALSE))</f>
        <v/>
      </c>
      <c r="G97" s="2"/>
      <c r="H97" s="2"/>
      <c r="I97" s="2"/>
      <c r="J97" s="2"/>
      <c r="K97" s="2"/>
      <c r="L97" s="2"/>
      <c r="M97" s="2"/>
      <c r="N97" s="2"/>
      <c r="O97" s="2"/>
      <c r="P97" s="2"/>
      <c r="Q97" s="2"/>
      <c r="R97" s="2"/>
      <c r="S97" s="2"/>
      <c r="T97" s="2"/>
      <c r="U97" s="2"/>
      <c r="V97" s="2"/>
      <c r="W97" s="2"/>
      <c r="X97" s="2"/>
      <c r="Y97" s="2"/>
      <c r="Z97" s="2"/>
    </row>
    <row r="98" spans="1:26" ht="27" customHeight="1">
      <c r="A98" s="30"/>
      <c r="B98" s="46" t="str">
        <f>IF(ISBLANK(A98),"",VLOOKUP(A98,'Survey Summary'!$A$2:$M$1048576,2,FALSE))</f>
        <v/>
      </c>
      <c r="G98" s="2"/>
      <c r="H98" s="2"/>
      <c r="I98" s="2"/>
      <c r="J98" s="2"/>
      <c r="K98" s="2"/>
      <c r="L98" s="2"/>
      <c r="M98" s="2"/>
      <c r="N98" s="2"/>
      <c r="O98" s="2"/>
      <c r="P98" s="2"/>
      <c r="Q98" s="2"/>
      <c r="R98" s="2"/>
      <c r="S98" s="2"/>
      <c r="T98" s="2"/>
      <c r="U98" s="2"/>
      <c r="V98" s="2"/>
      <c r="W98" s="2"/>
      <c r="X98" s="2"/>
      <c r="Y98" s="2"/>
      <c r="Z98" s="2"/>
    </row>
    <row r="99" spans="1:26" ht="27" customHeight="1">
      <c r="A99" s="30"/>
      <c r="B99" s="46" t="str">
        <f>IF(ISBLANK(A99),"",VLOOKUP(A99,'Survey Summary'!$A$2:$M$1048576,2,FALSE))</f>
        <v/>
      </c>
      <c r="G99" s="2"/>
      <c r="H99" s="2"/>
      <c r="I99" s="2"/>
      <c r="J99" s="2"/>
      <c r="K99" s="2"/>
      <c r="L99" s="2"/>
      <c r="M99" s="2"/>
      <c r="N99" s="2"/>
      <c r="O99" s="2"/>
      <c r="P99" s="2"/>
      <c r="Q99" s="2"/>
      <c r="R99" s="2"/>
      <c r="S99" s="2"/>
      <c r="T99" s="2"/>
      <c r="U99" s="2"/>
      <c r="V99" s="2"/>
      <c r="W99" s="2"/>
      <c r="X99" s="2"/>
      <c r="Y99" s="2"/>
      <c r="Z99" s="2"/>
    </row>
    <row r="100" spans="1:26" ht="27" customHeight="1">
      <c r="A100" s="30"/>
      <c r="B100" s="46" t="str">
        <f>IF(ISBLANK(A100),"",VLOOKUP(A100,'Survey Summary'!$A$2:$M$1048576,2,FALSE))</f>
        <v/>
      </c>
      <c r="G100" s="2"/>
      <c r="H100" s="2"/>
      <c r="I100" s="2"/>
      <c r="J100" s="2"/>
      <c r="K100" s="2"/>
      <c r="L100" s="2"/>
      <c r="M100" s="2"/>
      <c r="N100" s="2"/>
      <c r="O100" s="2"/>
      <c r="P100" s="2"/>
      <c r="Q100" s="2"/>
      <c r="R100" s="2"/>
      <c r="S100" s="2"/>
      <c r="T100" s="2"/>
      <c r="U100" s="2"/>
      <c r="V100" s="2"/>
      <c r="W100" s="2"/>
      <c r="X100" s="2"/>
      <c r="Y100" s="2"/>
      <c r="Z100" s="2"/>
    </row>
    <row r="101" spans="1:26" ht="27" customHeight="1">
      <c r="A101" s="30"/>
      <c r="B101" s="46" t="str">
        <f>IF(ISBLANK(A101),"",VLOOKUP(A101,'Survey Summary'!$A$2:$M$1048576,2,FALSE))</f>
        <v/>
      </c>
      <c r="G101" s="2"/>
      <c r="H101" s="2"/>
      <c r="I101" s="2"/>
      <c r="J101" s="2"/>
      <c r="K101" s="2"/>
      <c r="L101" s="2"/>
      <c r="M101" s="2"/>
      <c r="N101" s="2"/>
      <c r="O101" s="2"/>
      <c r="P101" s="2"/>
      <c r="Q101" s="2"/>
      <c r="R101" s="2"/>
      <c r="S101" s="2"/>
      <c r="T101" s="2"/>
      <c r="U101" s="2"/>
      <c r="V101" s="2"/>
      <c r="W101" s="2"/>
      <c r="X101" s="2"/>
      <c r="Y101" s="2"/>
      <c r="Z101" s="2"/>
    </row>
    <row r="102" spans="1:26" ht="27" customHeight="1">
      <c r="A102" s="30"/>
      <c r="B102" s="46" t="str">
        <f>IF(ISBLANK(A102),"",VLOOKUP(A102,'Survey Summary'!$A$2:$M$1048576,2,FALSE))</f>
        <v/>
      </c>
      <c r="G102" s="2"/>
      <c r="H102" s="2"/>
      <c r="I102" s="2"/>
      <c r="J102" s="2"/>
      <c r="K102" s="2"/>
      <c r="L102" s="2"/>
      <c r="M102" s="2"/>
      <c r="N102" s="2"/>
      <c r="O102" s="2"/>
      <c r="P102" s="2"/>
      <c r="Q102" s="2"/>
      <c r="R102" s="2"/>
      <c r="S102" s="2"/>
      <c r="T102" s="2"/>
      <c r="U102" s="2"/>
      <c r="V102" s="2"/>
      <c r="W102" s="2"/>
      <c r="X102" s="2"/>
      <c r="Y102" s="2"/>
      <c r="Z102" s="2"/>
    </row>
    <row r="103" spans="1:26" ht="27" customHeight="1">
      <c r="A103" s="30"/>
      <c r="B103" s="46" t="str">
        <f>IF(ISBLANK(A103),"",VLOOKUP(A103,'Survey Summary'!$A$2:$M$1048576,2,FALSE))</f>
        <v/>
      </c>
      <c r="G103" s="2"/>
      <c r="H103" s="2"/>
      <c r="I103" s="2"/>
      <c r="J103" s="2"/>
      <c r="K103" s="2"/>
      <c r="L103" s="2"/>
      <c r="M103" s="2"/>
      <c r="N103" s="2"/>
      <c r="O103" s="2"/>
      <c r="P103" s="2"/>
      <c r="Q103" s="2"/>
      <c r="R103" s="2"/>
      <c r="S103" s="2"/>
      <c r="T103" s="2"/>
      <c r="U103" s="2"/>
      <c r="V103" s="2"/>
      <c r="W103" s="2"/>
      <c r="X103" s="2"/>
      <c r="Y103" s="2"/>
      <c r="Z103" s="2"/>
    </row>
    <row r="104" spans="1:26" ht="27" customHeight="1">
      <c r="A104" s="30"/>
      <c r="B104" s="46" t="str">
        <f>IF(ISBLANK(A104),"",VLOOKUP(A104,'Survey Summary'!$A$2:$M$1048576,2,FALSE))</f>
        <v/>
      </c>
      <c r="G104" s="2"/>
      <c r="H104" s="2"/>
      <c r="I104" s="2"/>
      <c r="J104" s="2"/>
      <c r="K104" s="2"/>
      <c r="L104" s="2"/>
      <c r="M104" s="2"/>
      <c r="N104" s="2"/>
      <c r="O104" s="2"/>
      <c r="P104" s="2"/>
      <c r="Q104" s="2"/>
      <c r="R104" s="2"/>
      <c r="S104" s="2"/>
      <c r="T104" s="2"/>
      <c r="U104" s="2"/>
      <c r="V104" s="2"/>
      <c r="W104" s="2"/>
      <c r="X104" s="2"/>
      <c r="Y104" s="2"/>
      <c r="Z104" s="2"/>
    </row>
    <row r="105" spans="1:26" ht="27" customHeight="1">
      <c r="A105" s="30"/>
      <c r="B105" s="46" t="str">
        <f>IF(ISBLANK(A105),"",VLOOKUP(A105,'Survey Summary'!$A$2:$M$1048576,2,FALSE))</f>
        <v/>
      </c>
      <c r="G105" s="2"/>
      <c r="H105" s="2"/>
      <c r="I105" s="2"/>
      <c r="J105" s="2"/>
      <c r="K105" s="2"/>
      <c r="L105" s="2"/>
      <c r="M105" s="2"/>
      <c r="N105" s="2"/>
      <c r="O105" s="2"/>
      <c r="P105" s="2"/>
      <c r="Q105" s="2"/>
      <c r="R105" s="2"/>
      <c r="S105" s="2"/>
      <c r="T105" s="2"/>
      <c r="U105" s="2"/>
      <c r="V105" s="2"/>
      <c r="W105" s="2"/>
      <c r="X105" s="2"/>
      <c r="Y105" s="2"/>
      <c r="Z105" s="2"/>
    </row>
    <row r="106" spans="1:26" ht="27" customHeight="1">
      <c r="A106" s="30"/>
      <c r="B106" s="46" t="str">
        <f>IF(ISBLANK(A106),"",VLOOKUP(A106,'Survey Summary'!$A$2:$M$1048576,2,FALSE))</f>
        <v/>
      </c>
      <c r="G106" s="2"/>
      <c r="H106" s="2"/>
      <c r="I106" s="2"/>
      <c r="J106" s="2"/>
      <c r="K106" s="2"/>
      <c r="L106" s="2"/>
      <c r="M106" s="2"/>
      <c r="N106" s="2"/>
      <c r="O106" s="2"/>
      <c r="P106" s="2"/>
      <c r="Q106" s="2"/>
      <c r="R106" s="2"/>
      <c r="S106" s="2"/>
      <c r="T106" s="2"/>
      <c r="U106" s="2"/>
      <c r="V106" s="2"/>
      <c r="W106" s="2"/>
      <c r="X106" s="2"/>
      <c r="Y106" s="2"/>
      <c r="Z106" s="2"/>
    </row>
    <row r="107" spans="1:26" ht="27" customHeight="1">
      <c r="A107" s="30"/>
      <c r="B107" s="46" t="str">
        <f>IF(ISBLANK(A107),"",VLOOKUP(A107,'Survey Summary'!$A$2:$M$1048576,2,FALSE))</f>
        <v/>
      </c>
      <c r="G107" s="2"/>
      <c r="H107" s="2"/>
      <c r="I107" s="2"/>
      <c r="J107" s="2"/>
      <c r="K107" s="2"/>
      <c r="L107" s="2"/>
      <c r="M107" s="2"/>
      <c r="N107" s="2"/>
      <c r="O107" s="2"/>
      <c r="P107" s="2"/>
      <c r="Q107" s="2"/>
      <c r="R107" s="2"/>
      <c r="S107" s="2"/>
      <c r="T107" s="2"/>
      <c r="U107" s="2"/>
      <c r="V107" s="2"/>
      <c r="W107" s="2"/>
      <c r="X107" s="2"/>
      <c r="Y107" s="2"/>
      <c r="Z107" s="2"/>
    </row>
    <row r="108" spans="1:26" ht="27" customHeight="1">
      <c r="A108" s="30"/>
      <c r="B108" s="46" t="str">
        <f>IF(ISBLANK(A108),"",VLOOKUP(A108,'Survey Summary'!$A$2:$M$1048576,2,FALSE))</f>
        <v/>
      </c>
      <c r="G108" s="2"/>
      <c r="H108" s="2"/>
      <c r="I108" s="2"/>
      <c r="J108" s="2"/>
      <c r="K108" s="2"/>
      <c r="L108" s="2"/>
      <c r="M108" s="2"/>
      <c r="N108" s="2"/>
      <c r="O108" s="2"/>
      <c r="P108" s="2"/>
      <c r="Q108" s="2"/>
      <c r="R108" s="2"/>
      <c r="S108" s="2"/>
      <c r="T108" s="2"/>
      <c r="U108" s="2"/>
      <c r="V108" s="2"/>
      <c r="W108" s="2"/>
      <c r="X108" s="2"/>
      <c r="Y108" s="2"/>
      <c r="Z108" s="2"/>
    </row>
    <row r="109" spans="1:26" ht="27" customHeight="1">
      <c r="A109" s="30"/>
      <c r="B109" s="46" t="str">
        <f>IF(ISBLANK(A109),"",VLOOKUP(A109,'Survey Summary'!$A$2:$M$1048576,2,FALSE))</f>
        <v/>
      </c>
      <c r="G109" s="2"/>
      <c r="H109" s="2"/>
      <c r="I109" s="2"/>
      <c r="J109" s="2"/>
      <c r="K109" s="2"/>
      <c r="L109" s="2"/>
      <c r="M109" s="2"/>
      <c r="N109" s="2"/>
      <c r="O109" s="2"/>
      <c r="P109" s="2"/>
      <c r="Q109" s="2"/>
      <c r="R109" s="2"/>
      <c r="S109" s="2"/>
      <c r="T109" s="2"/>
      <c r="U109" s="2"/>
      <c r="V109" s="2"/>
      <c r="W109" s="2"/>
      <c r="X109" s="2"/>
      <c r="Y109" s="2"/>
      <c r="Z109" s="2"/>
    </row>
    <row r="110" spans="1:26" ht="27" customHeight="1">
      <c r="A110" s="30"/>
      <c r="B110" s="46" t="str">
        <f>IF(ISBLANK(A110),"",VLOOKUP(A110,'Survey Summary'!$A$2:$M$1048576,2,FALSE))</f>
        <v/>
      </c>
      <c r="G110" s="2"/>
      <c r="H110" s="2"/>
      <c r="I110" s="2"/>
      <c r="J110" s="2"/>
      <c r="K110" s="2"/>
      <c r="L110" s="2"/>
      <c r="M110" s="2"/>
      <c r="N110" s="2"/>
      <c r="O110" s="2"/>
      <c r="P110" s="2"/>
      <c r="Q110" s="2"/>
      <c r="R110" s="2"/>
      <c r="S110" s="2"/>
      <c r="T110" s="2"/>
      <c r="U110" s="2"/>
      <c r="V110" s="2"/>
      <c r="W110" s="2"/>
      <c r="X110" s="2"/>
      <c r="Y110" s="2"/>
      <c r="Z110" s="2"/>
    </row>
    <row r="111" spans="1:26" ht="27" customHeight="1">
      <c r="A111" s="30"/>
      <c r="B111" s="46" t="str">
        <f>IF(ISBLANK(A111),"",VLOOKUP(A111,'Survey Summary'!$A$2:$M$1048576,2,FALSE))</f>
        <v/>
      </c>
      <c r="G111" s="2"/>
      <c r="H111" s="2"/>
      <c r="I111" s="2"/>
      <c r="J111" s="2"/>
      <c r="K111" s="2"/>
      <c r="L111" s="2"/>
      <c r="M111" s="2"/>
      <c r="N111" s="2"/>
      <c r="O111" s="2"/>
      <c r="P111" s="2"/>
      <c r="Q111" s="2"/>
      <c r="R111" s="2"/>
      <c r="S111" s="2"/>
      <c r="T111" s="2"/>
      <c r="U111" s="2"/>
      <c r="V111" s="2"/>
      <c r="W111" s="2"/>
      <c r="X111" s="2"/>
      <c r="Y111" s="2"/>
      <c r="Z111" s="2"/>
    </row>
    <row r="112" spans="1:26" ht="27" customHeight="1">
      <c r="A112" s="30"/>
      <c r="B112" s="46" t="str">
        <f>IF(ISBLANK(A112),"",VLOOKUP(A112,'Survey Summary'!$A$2:$M$1048576,2,FALSE))</f>
        <v/>
      </c>
      <c r="G112" s="2"/>
      <c r="H112" s="2"/>
      <c r="I112" s="2"/>
      <c r="J112" s="2"/>
      <c r="K112" s="2"/>
      <c r="L112" s="2"/>
      <c r="M112" s="2"/>
      <c r="N112" s="2"/>
      <c r="O112" s="2"/>
      <c r="P112" s="2"/>
      <c r="Q112" s="2"/>
      <c r="R112" s="2"/>
      <c r="S112" s="2"/>
      <c r="T112" s="2"/>
      <c r="U112" s="2"/>
      <c r="V112" s="2"/>
      <c r="W112" s="2"/>
      <c r="X112" s="2"/>
      <c r="Y112" s="2"/>
      <c r="Z112" s="2"/>
    </row>
    <row r="113" spans="1:26" ht="27" customHeight="1">
      <c r="A113" s="30"/>
      <c r="B113" s="46" t="str">
        <f>IF(ISBLANK(A113),"",VLOOKUP(A113,'Survey Summary'!$A$2:$M$1048576,2,FALSE))</f>
        <v/>
      </c>
      <c r="G113" s="2"/>
      <c r="H113" s="2"/>
      <c r="I113" s="2"/>
      <c r="J113" s="2"/>
      <c r="K113" s="2"/>
      <c r="L113" s="2"/>
      <c r="M113" s="2"/>
      <c r="N113" s="2"/>
      <c r="O113" s="2"/>
      <c r="P113" s="2"/>
      <c r="Q113" s="2"/>
      <c r="R113" s="2"/>
      <c r="S113" s="2"/>
      <c r="T113" s="2"/>
      <c r="U113" s="2"/>
      <c r="V113" s="2"/>
      <c r="W113" s="2"/>
      <c r="X113" s="2"/>
      <c r="Y113" s="2"/>
      <c r="Z113" s="2"/>
    </row>
    <row r="114" spans="1:26" ht="27" customHeight="1">
      <c r="A114" s="30"/>
      <c r="B114" s="46" t="str">
        <f>IF(ISBLANK(A114),"",VLOOKUP(A114,'Survey Summary'!$A$2:$M$1048576,2,FALSE))</f>
        <v/>
      </c>
      <c r="G114" s="2"/>
      <c r="H114" s="2"/>
      <c r="I114" s="2"/>
      <c r="J114" s="2"/>
      <c r="K114" s="2"/>
      <c r="L114" s="2"/>
      <c r="M114" s="2"/>
      <c r="N114" s="2"/>
      <c r="O114" s="2"/>
      <c r="P114" s="2"/>
      <c r="Q114" s="2"/>
      <c r="R114" s="2"/>
      <c r="S114" s="2"/>
      <c r="T114" s="2"/>
      <c r="U114" s="2"/>
      <c r="V114" s="2"/>
      <c r="W114" s="2"/>
      <c r="X114" s="2"/>
      <c r="Y114" s="2"/>
      <c r="Z114" s="2"/>
    </row>
    <row r="115" spans="1:26" ht="27" customHeight="1">
      <c r="A115" s="30"/>
      <c r="B115" s="46" t="str">
        <f>IF(ISBLANK(A115),"",VLOOKUP(A115,'Survey Summary'!$A$2:$M$1048576,2,FALSE))</f>
        <v/>
      </c>
      <c r="G115" s="2"/>
      <c r="H115" s="2"/>
      <c r="I115" s="2"/>
      <c r="J115" s="2"/>
      <c r="K115" s="2"/>
      <c r="L115" s="2"/>
      <c r="M115" s="2"/>
      <c r="N115" s="2"/>
      <c r="O115" s="2"/>
      <c r="P115" s="2"/>
      <c r="Q115" s="2"/>
      <c r="R115" s="2"/>
      <c r="S115" s="2"/>
      <c r="T115" s="2"/>
      <c r="U115" s="2"/>
      <c r="V115" s="2"/>
      <c r="W115" s="2"/>
      <c r="X115" s="2"/>
      <c r="Y115" s="2"/>
      <c r="Z115" s="2"/>
    </row>
    <row r="116" spans="1:26" ht="27" customHeight="1">
      <c r="A116" s="30"/>
      <c r="B116" s="46" t="str">
        <f>IF(ISBLANK(A116),"",VLOOKUP(A116,'Survey Summary'!$A$2:$M$1048576,2,FALSE))</f>
        <v/>
      </c>
      <c r="G116" s="2"/>
      <c r="H116" s="2"/>
      <c r="I116" s="2"/>
      <c r="J116" s="2"/>
      <c r="K116" s="2"/>
      <c r="L116" s="2"/>
      <c r="M116" s="2"/>
      <c r="N116" s="2"/>
      <c r="O116" s="2"/>
      <c r="P116" s="2"/>
      <c r="Q116" s="2"/>
      <c r="R116" s="2"/>
      <c r="S116" s="2"/>
      <c r="T116" s="2"/>
      <c r="U116" s="2"/>
      <c r="V116" s="2"/>
      <c r="W116" s="2"/>
      <c r="X116" s="2"/>
      <c r="Y116" s="2"/>
      <c r="Z116" s="2"/>
    </row>
    <row r="117" spans="1:26" ht="27" customHeight="1">
      <c r="A117" s="30"/>
      <c r="B117" s="46" t="str">
        <f>IF(ISBLANK(A117),"",VLOOKUP(A117,'Survey Summary'!$A$2:$M$1048576,2,FALSE))</f>
        <v/>
      </c>
      <c r="G117" s="2"/>
      <c r="H117" s="2"/>
      <c r="I117" s="2"/>
      <c r="J117" s="2"/>
      <c r="K117" s="2"/>
      <c r="L117" s="2"/>
      <c r="M117" s="2"/>
      <c r="N117" s="2"/>
      <c r="O117" s="2"/>
      <c r="P117" s="2"/>
      <c r="Q117" s="2"/>
      <c r="R117" s="2"/>
      <c r="S117" s="2"/>
      <c r="T117" s="2"/>
      <c r="U117" s="2"/>
      <c r="V117" s="2"/>
      <c r="W117" s="2"/>
      <c r="X117" s="2"/>
      <c r="Y117" s="2"/>
      <c r="Z117" s="2"/>
    </row>
    <row r="118" spans="1:26" ht="27" customHeight="1">
      <c r="A118" s="30"/>
      <c r="B118" s="46" t="str">
        <f>IF(ISBLANK(A118),"",VLOOKUP(A118,'Survey Summary'!$A$2:$M$1048576,2,FALSE))</f>
        <v/>
      </c>
      <c r="G118" s="2"/>
      <c r="H118" s="2"/>
      <c r="I118" s="2"/>
      <c r="J118" s="2"/>
      <c r="K118" s="2"/>
      <c r="L118" s="2"/>
      <c r="M118" s="2"/>
      <c r="N118" s="2"/>
      <c r="O118" s="2"/>
      <c r="P118" s="2"/>
      <c r="Q118" s="2"/>
      <c r="R118" s="2"/>
      <c r="S118" s="2"/>
      <c r="T118" s="2"/>
      <c r="U118" s="2"/>
      <c r="V118" s="2"/>
      <c r="W118" s="2"/>
      <c r="X118" s="2"/>
      <c r="Y118" s="2"/>
      <c r="Z118" s="2"/>
    </row>
    <row r="119" spans="1:26" ht="27" customHeight="1">
      <c r="A119" s="30"/>
      <c r="B119" s="46" t="str">
        <f>IF(ISBLANK(A119),"",VLOOKUP(A119,'Survey Summary'!$A$2:$M$1048576,2,FALSE))</f>
        <v/>
      </c>
      <c r="G119" s="2"/>
      <c r="H119" s="2"/>
      <c r="I119" s="2"/>
      <c r="J119" s="2"/>
      <c r="K119" s="2"/>
      <c r="L119" s="2"/>
      <c r="M119" s="2"/>
      <c r="N119" s="2"/>
      <c r="O119" s="2"/>
      <c r="P119" s="2"/>
      <c r="Q119" s="2"/>
      <c r="R119" s="2"/>
      <c r="S119" s="2"/>
      <c r="T119" s="2"/>
      <c r="U119" s="2"/>
      <c r="V119" s="2"/>
      <c r="W119" s="2"/>
      <c r="X119" s="2"/>
      <c r="Y119" s="2"/>
      <c r="Z119" s="2"/>
    </row>
    <row r="120" spans="1:26" ht="27" customHeight="1">
      <c r="A120" s="30"/>
      <c r="B120" s="46" t="str">
        <f>IF(ISBLANK(A120),"",VLOOKUP(A120,'Survey Summary'!$A$2:$M$1048576,2,FALSE))</f>
        <v/>
      </c>
      <c r="G120" s="2"/>
      <c r="H120" s="2"/>
      <c r="I120" s="2"/>
      <c r="J120" s="2"/>
      <c r="K120" s="2"/>
      <c r="L120" s="2"/>
      <c r="M120" s="2"/>
      <c r="N120" s="2"/>
      <c r="O120" s="2"/>
      <c r="P120" s="2"/>
      <c r="Q120" s="2"/>
      <c r="R120" s="2"/>
      <c r="S120" s="2"/>
      <c r="T120" s="2"/>
      <c r="U120" s="2"/>
      <c r="V120" s="2"/>
      <c r="W120" s="2"/>
      <c r="X120" s="2"/>
      <c r="Y120" s="2"/>
      <c r="Z120" s="2"/>
    </row>
    <row r="121" spans="1:26" ht="27" customHeight="1">
      <c r="A121" s="30"/>
      <c r="B121" s="46" t="str">
        <f>IF(ISBLANK(A121),"",VLOOKUP(A121,'Survey Summary'!$A$2:$M$1048576,2,FALSE))</f>
        <v/>
      </c>
      <c r="G121" s="2"/>
      <c r="H121" s="2"/>
      <c r="I121" s="2"/>
      <c r="J121" s="2"/>
      <c r="K121" s="2"/>
      <c r="L121" s="2"/>
      <c r="M121" s="2"/>
      <c r="N121" s="2"/>
      <c r="O121" s="2"/>
      <c r="P121" s="2"/>
      <c r="Q121" s="2"/>
      <c r="R121" s="2"/>
      <c r="S121" s="2"/>
      <c r="T121" s="2"/>
      <c r="U121" s="2"/>
      <c r="V121" s="2"/>
      <c r="W121" s="2"/>
      <c r="X121" s="2"/>
      <c r="Y121" s="2"/>
      <c r="Z121" s="2"/>
    </row>
    <row r="122" spans="1:26" ht="27" customHeight="1">
      <c r="A122" s="30"/>
      <c r="B122" s="46" t="str">
        <f>IF(ISBLANK(A122),"",VLOOKUP(A122,'Survey Summary'!$A$2:$M$1048576,2,FALSE))</f>
        <v/>
      </c>
      <c r="G122" s="2"/>
      <c r="H122" s="2"/>
      <c r="I122" s="2"/>
      <c r="J122" s="2"/>
      <c r="K122" s="2"/>
      <c r="L122" s="2"/>
      <c r="M122" s="2"/>
      <c r="N122" s="2"/>
      <c r="O122" s="2"/>
      <c r="P122" s="2"/>
      <c r="Q122" s="2"/>
      <c r="R122" s="2"/>
      <c r="S122" s="2"/>
      <c r="T122" s="2"/>
      <c r="U122" s="2"/>
      <c r="V122" s="2"/>
      <c r="W122" s="2"/>
      <c r="X122" s="2"/>
      <c r="Y122" s="2"/>
      <c r="Z122" s="2"/>
    </row>
    <row r="123" spans="1:26" ht="27" customHeight="1">
      <c r="A123" s="30"/>
      <c r="B123" s="46" t="str">
        <f>IF(ISBLANK(A123),"",VLOOKUP(A123,'Survey Summary'!$A$2:$M$1048576,2,FALSE))</f>
        <v/>
      </c>
      <c r="G123" s="2"/>
      <c r="H123" s="2"/>
      <c r="I123" s="2"/>
      <c r="J123" s="2"/>
      <c r="K123" s="2"/>
      <c r="L123" s="2"/>
      <c r="M123" s="2"/>
      <c r="N123" s="2"/>
      <c r="O123" s="2"/>
      <c r="P123" s="2"/>
      <c r="Q123" s="2"/>
      <c r="R123" s="2"/>
      <c r="S123" s="2"/>
      <c r="T123" s="2"/>
      <c r="U123" s="2"/>
      <c r="V123" s="2"/>
      <c r="W123" s="2"/>
      <c r="X123" s="2"/>
      <c r="Y123" s="2"/>
      <c r="Z123" s="2"/>
    </row>
    <row r="124" spans="1:26" ht="27" customHeight="1">
      <c r="A124" s="30"/>
      <c r="B124" s="46" t="str">
        <f>IF(ISBLANK(A124),"",VLOOKUP(A124,'Survey Summary'!$A$2:$M$1048576,2,FALSE))</f>
        <v/>
      </c>
      <c r="G124" s="2"/>
      <c r="H124" s="2"/>
      <c r="I124" s="2"/>
      <c r="J124" s="2"/>
      <c r="K124" s="2"/>
      <c r="L124" s="2"/>
      <c r="M124" s="2"/>
      <c r="N124" s="2"/>
      <c r="O124" s="2"/>
      <c r="P124" s="2"/>
      <c r="Q124" s="2"/>
      <c r="R124" s="2"/>
      <c r="S124" s="2"/>
      <c r="T124" s="2"/>
      <c r="U124" s="2"/>
      <c r="V124" s="2"/>
      <c r="W124" s="2"/>
      <c r="X124" s="2"/>
      <c r="Y124" s="2"/>
      <c r="Z124" s="2"/>
    </row>
    <row r="125" spans="1:26" ht="27" customHeight="1">
      <c r="A125" s="30"/>
      <c r="B125" s="46" t="str">
        <f>IF(ISBLANK(A125),"",VLOOKUP(A125,'Survey Summary'!$A$2:$M$1048576,2,FALSE))</f>
        <v/>
      </c>
      <c r="G125" s="2"/>
      <c r="H125" s="2"/>
      <c r="I125" s="2"/>
      <c r="J125" s="2"/>
      <c r="K125" s="2"/>
      <c r="L125" s="2"/>
      <c r="M125" s="2"/>
      <c r="N125" s="2"/>
      <c r="O125" s="2"/>
      <c r="P125" s="2"/>
      <c r="Q125" s="2"/>
      <c r="R125" s="2"/>
      <c r="S125" s="2"/>
      <c r="T125" s="2"/>
      <c r="U125" s="2"/>
      <c r="V125" s="2"/>
      <c r="W125" s="2"/>
      <c r="X125" s="2"/>
      <c r="Y125" s="2"/>
      <c r="Z125" s="2"/>
    </row>
    <row r="126" spans="1:26" ht="27" customHeight="1">
      <c r="A126" s="30"/>
      <c r="B126" s="46" t="str">
        <f>IF(ISBLANK(A126),"",VLOOKUP(A126,'Survey Summary'!$A$2:$M$1048576,2,FALSE))</f>
        <v/>
      </c>
      <c r="G126" s="2"/>
      <c r="H126" s="2"/>
      <c r="I126" s="2"/>
      <c r="J126" s="2"/>
      <c r="K126" s="2"/>
      <c r="L126" s="2"/>
      <c r="M126" s="2"/>
      <c r="N126" s="2"/>
      <c r="O126" s="2"/>
      <c r="P126" s="2"/>
      <c r="Q126" s="2"/>
      <c r="R126" s="2"/>
      <c r="S126" s="2"/>
      <c r="T126" s="2"/>
      <c r="U126" s="2"/>
      <c r="V126" s="2"/>
      <c r="W126" s="2"/>
      <c r="X126" s="2"/>
      <c r="Y126" s="2"/>
      <c r="Z126" s="2"/>
    </row>
    <row r="127" spans="1:26" ht="27" customHeight="1">
      <c r="A127" s="30"/>
      <c r="B127" s="46" t="str">
        <f>IF(ISBLANK(A127),"",VLOOKUP(A127,'Survey Summary'!$A$2:$M$1048576,2,FALSE))</f>
        <v/>
      </c>
      <c r="G127" s="2"/>
      <c r="H127" s="2"/>
      <c r="I127" s="2"/>
      <c r="J127" s="2"/>
      <c r="K127" s="2"/>
      <c r="L127" s="2"/>
      <c r="M127" s="2"/>
      <c r="N127" s="2"/>
      <c r="O127" s="2"/>
      <c r="P127" s="2"/>
      <c r="Q127" s="2"/>
      <c r="R127" s="2"/>
      <c r="S127" s="2"/>
      <c r="T127" s="2"/>
      <c r="U127" s="2"/>
      <c r="V127" s="2"/>
      <c r="W127" s="2"/>
      <c r="X127" s="2"/>
      <c r="Y127" s="2"/>
      <c r="Z127" s="2"/>
    </row>
    <row r="128" spans="1:26" ht="27" customHeight="1">
      <c r="A128" s="30"/>
      <c r="B128" s="46" t="str">
        <f>IF(ISBLANK(A128),"",VLOOKUP(A128,'Survey Summary'!$A$2:$M$1048576,2,FALSE))</f>
        <v/>
      </c>
      <c r="G128" s="2"/>
      <c r="H128" s="2"/>
      <c r="I128" s="2"/>
      <c r="J128" s="2"/>
      <c r="K128" s="2"/>
      <c r="L128" s="2"/>
      <c r="M128" s="2"/>
      <c r="N128" s="2"/>
      <c r="O128" s="2"/>
      <c r="P128" s="2"/>
      <c r="Q128" s="2"/>
      <c r="R128" s="2"/>
      <c r="S128" s="2"/>
      <c r="T128" s="2"/>
      <c r="U128" s="2"/>
      <c r="V128" s="2"/>
      <c r="W128" s="2"/>
      <c r="X128" s="2"/>
      <c r="Y128" s="2"/>
      <c r="Z128" s="2"/>
    </row>
    <row r="129" spans="1:26" ht="27" customHeight="1">
      <c r="A129" s="30"/>
      <c r="B129" s="46" t="str">
        <f>IF(ISBLANK(A129),"",VLOOKUP(A129,'Survey Summary'!$A$2:$M$1048576,2,FALSE))</f>
        <v/>
      </c>
      <c r="G129" s="2"/>
      <c r="H129" s="2"/>
      <c r="I129" s="2"/>
      <c r="J129" s="2"/>
      <c r="K129" s="2"/>
      <c r="L129" s="2"/>
      <c r="M129" s="2"/>
      <c r="N129" s="2"/>
      <c r="O129" s="2"/>
      <c r="P129" s="2"/>
      <c r="Q129" s="2"/>
      <c r="R129" s="2"/>
      <c r="S129" s="2"/>
      <c r="T129" s="2"/>
      <c r="U129" s="2"/>
      <c r="V129" s="2"/>
      <c r="W129" s="2"/>
      <c r="X129" s="2"/>
      <c r="Y129" s="2"/>
      <c r="Z129" s="2"/>
    </row>
    <row r="130" spans="1:26" ht="27" customHeight="1">
      <c r="A130" s="30"/>
      <c r="B130" s="46" t="str">
        <f>IF(ISBLANK(A130),"",VLOOKUP(A130,'Survey Summary'!$A$2:$M$1048576,2,FALSE))</f>
        <v/>
      </c>
      <c r="G130" s="2"/>
      <c r="H130" s="2"/>
      <c r="I130" s="2"/>
      <c r="J130" s="2"/>
      <c r="K130" s="2"/>
      <c r="L130" s="2"/>
      <c r="M130" s="2"/>
      <c r="N130" s="2"/>
      <c r="O130" s="2"/>
      <c r="P130" s="2"/>
      <c r="Q130" s="2"/>
      <c r="R130" s="2"/>
      <c r="S130" s="2"/>
      <c r="T130" s="2"/>
      <c r="U130" s="2"/>
      <c r="V130" s="2"/>
      <c r="W130" s="2"/>
      <c r="X130" s="2"/>
      <c r="Y130" s="2"/>
      <c r="Z130" s="2"/>
    </row>
    <row r="131" spans="1:26" ht="27" customHeight="1">
      <c r="A131" s="30"/>
      <c r="B131" s="46" t="str">
        <f>IF(ISBLANK(A131),"",VLOOKUP(A131,'Survey Summary'!$A$2:$M$1048576,2,FALSE))</f>
        <v/>
      </c>
      <c r="G131" s="2"/>
      <c r="H131" s="2"/>
      <c r="I131" s="2"/>
      <c r="J131" s="2"/>
      <c r="K131" s="2"/>
      <c r="L131" s="2"/>
      <c r="M131" s="2"/>
      <c r="N131" s="2"/>
      <c r="O131" s="2"/>
      <c r="P131" s="2"/>
      <c r="Q131" s="2"/>
      <c r="R131" s="2"/>
      <c r="S131" s="2"/>
      <c r="T131" s="2"/>
      <c r="U131" s="2"/>
      <c r="V131" s="2"/>
      <c r="W131" s="2"/>
      <c r="X131" s="2"/>
      <c r="Y131" s="2"/>
      <c r="Z131" s="2"/>
    </row>
    <row r="132" spans="1:26" ht="27" customHeight="1">
      <c r="A132" s="30"/>
      <c r="B132" s="46" t="str">
        <f>IF(ISBLANK(A132),"",VLOOKUP(A132,'Survey Summary'!$A$2:$M$1048576,2,FALSE))</f>
        <v/>
      </c>
      <c r="G132" s="2"/>
      <c r="H132" s="2"/>
      <c r="I132" s="2"/>
      <c r="J132" s="2"/>
      <c r="K132" s="2"/>
      <c r="L132" s="2"/>
      <c r="M132" s="2"/>
      <c r="N132" s="2"/>
      <c r="O132" s="2"/>
      <c r="P132" s="2"/>
      <c r="Q132" s="2"/>
      <c r="R132" s="2"/>
      <c r="S132" s="2"/>
      <c r="T132" s="2"/>
      <c r="U132" s="2"/>
      <c r="V132" s="2"/>
      <c r="W132" s="2"/>
      <c r="X132" s="2"/>
      <c r="Y132" s="2"/>
      <c r="Z132" s="2"/>
    </row>
    <row r="133" spans="1:26" ht="27" customHeight="1">
      <c r="A133" s="30"/>
      <c r="B133" s="46" t="str">
        <f>IF(ISBLANK(A133),"",VLOOKUP(A133,'Survey Summary'!$A$2:$M$1048576,2,FALSE))</f>
        <v/>
      </c>
      <c r="G133" s="2"/>
      <c r="H133" s="2"/>
      <c r="I133" s="2"/>
      <c r="J133" s="2"/>
      <c r="K133" s="2"/>
      <c r="L133" s="2"/>
      <c r="M133" s="2"/>
      <c r="N133" s="2"/>
      <c r="O133" s="2"/>
      <c r="P133" s="2"/>
      <c r="Q133" s="2"/>
      <c r="R133" s="2"/>
      <c r="S133" s="2"/>
      <c r="T133" s="2"/>
      <c r="U133" s="2"/>
      <c r="V133" s="2"/>
      <c r="W133" s="2"/>
      <c r="X133" s="2"/>
      <c r="Y133" s="2"/>
      <c r="Z133" s="2"/>
    </row>
    <row r="134" spans="1:26" ht="27" customHeight="1">
      <c r="A134" s="30"/>
      <c r="B134" s="46" t="str">
        <f>IF(ISBLANK(A134),"",VLOOKUP(A134,'Survey Summary'!$A$2:$M$1048576,2,FALSE))</f>
        <v/>
      </c>
      <c r="G134" s="2"/>
      <c r="H134" s="2"/>
      <c r="I134" s="2"/>
      <c r="J134" s="2"/>
      <c r="K134" s="2"/>
      <c r="L134" s="2"/>
      <c r="M134" s="2"/>
      <c r="N134" s="2"/>
      <c r="O134" s="2"/>
      <c r="P134" s="2"/>
      <c r="Q134" s="2"/>
      <c r="R134" s="2"/>
      <c r="S134" s="2"/>
      <c r="T134" s="2"/>
      <c r="U134" s="2"/>
      <c r="V134" s="2"/>
      <c r="W134" s="2"/>
      <c r="X134" s="2"/>
      <c r="Y134" s="2"/>
      <c r="Z134" s="2"/>
    </row>
    <row r="135" spans="1:26" ht="27" customHeight="1">
      <c r="A135" s="30"/>
      <c r="B135" s="46" t="str">
        <f>IF(ISBLANK(A135),"",VLOOKUP(A135,'Survey Summary'!$A$2:$M$1048576,2,FALSE))</f>
        <v/>
      </c>
      <c r="G135" s="2"/>
      <c r="H135" s="2"/>
      <c r="I135" s="2"/>
      <c r="J135" s="2"/>
      <c r="K135" s="2"/>
      <c r="L135" s="2"/>
      <c r="M135" s="2"/>
      <c r="N135" s="2"/>
      <c r="O135" s="2"/>
      <c r="P135" s="2"/>
      <c r="Q135" s="2"/>
      <c r="R135" s="2"/>
      <c r="S135" s="2"/>
      <c r="T135" s="2"/>
      <c r="U135" s="2"/>
      <c r="V135" s="2"/>
      <c r="W135" s="2"/>
      <c r="X135" s="2"/>
      <c r="Y135" s="2"/>
      <c r="Z135" s="2"/>
    </row>
    <row r="136" spans="1:26" ht="27" customHeight="1">
      <c r="A136" s="30"/>
      <c r="B136" s="46" t="str">
        <f>IF(ISBLANK(A136),"",VLOOKUP(A136,'Survey Summary'!$A$2:$M$1048576,2,FALSE))</f>
        <v/>
      </c>
      <c r="G136" s="2"/>
      <c r="H136" s="2"/>
      <c r="I136" s="2"/>
      <c r="J136" s="2"/>
      <c r="K136" s="2"/>
      <c r="L136" s="2"/>
      <c r="M136" s="2"/>
      <c r="N136" s="2"/>
      <c r="O136" s="2"/>
      <c r="P136" s="2"/>
      <c r="Q136" s="2"/>
      <c r="R136" s="2"/>
      <c r="S136" s="2"/>
      <c r="T136" s="2"/>
      <c r="U136" s="2"/>
      <c r="V136" s="2"/>
      <c r="W136" s="2"/>
      <c r="X136" s="2"/>
      <c r="Y136" s="2"/>
      <c r="Z136" s="2"/>
    </row>
    <row r="137" spans="1:26" ht="27" customHeight="1">
      <c r="A137" s="30"/>
      <c r="B137" s="46" t="str">
        <f>IF(ISBLANK(A137),"",VLOOKUP(A137,'Survey Summary'!$A$2:$M$1048576,2,FALSE))</f>
        <v/>
      </c>
      <c r="G137" s="2"/>
      <c r="H137" s="2"/>
      <c r="I137" s="2"/>
      <c r="J137" s="2"/>
      <c r="K137" s="2"/>
      <c r="L137" s="2"/>
      <c r="M137" s="2"/>
      <c r="N137" s="2"/>
      <c r="O137" s="2"/>
      <c r="P137" s="2"/>
      <c r="Q137" s="2"/>
      <c r="R137" s="2"/>
      <c r="S137" s="2"/>
      <c r="T137" s="2"/>
      <c r="U137" s="2"/>
      <c r="V137" s="2"/>
      <c r="W137" s="2"/>
      <c r="X137" s="2"/>
      <c r="Y137" s="2"/>
      <c r="Z137" s="2"/>
    </row>
    <row r="138" spans="1:26" ht="27" customHeight="1">
      <c r="A138" s="30"/>
      <c r="B138" s="46" t="str">
        <f>IF(ISBLANK(A138),"",VLOOKUP(A138,'Survey Summary'!$A$2:$M$1048576,2,FALSE))</f>
        <v/>
      </c>
      <c r="G138" s="2"/>
      <c r="H138" s="2"/>
      <c r="I138" s="2"/>
      <c r="J138" s="2"/>
      <c r="K138" s="2"/>
      <c r="L138" s="2"/>
      <c r="M138" s="2"/>
      <c r="N138" s="2"/>
      <c r="O138" s="2"/>
      <c r="P138" s="2"/>
      <c r="Q138" s="2"/>
      <c r="R138" s="2"/>
      <c r="S138" s="2"/>
      <c r="T138" s="2"/>
      <c r="U138" s="2"/>
      <c r="V138" s="2"/>
      <c r="W138" s="2"/>
      <c r="X138" s="2"/>
      <c r="Y138" s="2"/>
      <c r="Z138" s="2"/>
    </row>
    <row r="139" spans="1:26" ht="27" customHeight="1">
      <c r="A139" s="30"/>
      <c r="B139" s="46" t="str">
        <f>IF(ISBLANK(A139),"",VLOOKUP(A139,'Survey Summary'!$A$2:$M$1048576,2,FALSE))</f>
        <v/>
      </c>
      <c r="G139" s="2"/>
      <c r="H139" s="2"/>
      <c r="I139" s="2"/>
      <c r="J139" s="2"/>
      <c r="K139" s="2"/>
      <c r="L139" s="2"/>
      <c r="M139" s="2"/>
      <c r="N139" s="2"/>
      <c r="O139" s="2"/>
      <c r="P139" s="2"/>
      <c r="Q139" s="2"/>
      <c r="R139" s="2"/>
      <c r="S139" s="2"/>
      <c r="T139" s="2"/>
      <c r="U139" s="2"/>
      <c r="V139" s="2"/>
      <c r="W139" s="2"/>
      <c r="X139" s="2"/>
      <c r="Y139" s="2"/>
      <c r="Z139" s="2"/>
    </row>
    <row r="140" spans="1:26" ht="27" customHeight="1">
      <c r="A140" s="30"/>
      <c r="B140" s="46" t="str">
        <f>IF(ISBLANK(A140),"",VLOOKUP(A140,'Survey Summary'!$A$2:$M$1048576,2,FALSE))</f>
        <v/>
      </c>
      <c r="G140" s="2"/>
      <c r="H140" s="2"/>
      <c r="I140" s="2"/>
      <c r="J140" s="2"/>
      <c r="K140" s="2"/>
      <c r="L140" s="2"/>
      <c r="M140" s="2"/>
      <c r="N140" s="2"/>
      <c r="O140" s="2"/>
      <c r="P140" s="2"/>
      <c r="Q140" s="2"/>
      <c r="R140" s="2"/>
      <c r="S140" s="2"/>
      <c r="T140" s="2"/>
      <c r="U140" s="2"/>
      <c r="V140" s="2"/>
      <c r="W140" s="2"/>
      <c r="X140" s="2"/>
      <c r="Y140" s="2"/>
      <c r="Z140" s="2"/>
    </row>
    <row r="141" spans="1:26" ht="27" customHeight="1">
      <c r="A141" s="30"/>
      <c r="B141" s="46" t="str">
        <f>IF(ISBLANK(A141),"",VLOOKUP(A141,'Survey Summary'!$A$2:$M$1048576,2,FALSE))</f>
        <v/>
      </c>
      <c r="G141" s="2"/>
      <c r="H141" s="2"/>
      <c r="I141" s="2"/>
      <c r="J141" s="2"/>
      <c r="K141" s="2"/>
      <c r="L141" s="2"/>
      <c r="M141" s="2"/>
      <c r="N141" s="2"/>
      <c r="O141" s="2"/>
      <c r="P141" s="2"/>
      <c r="Q141" s="2"/>
      <c r="R141" s="2"/>
      <c r="S141" s="2"/>
      <c r="T141" s="2"/>
      <c r="U141" s="2"/>
      <c r="V141" s="2"/>
      <c r="W141" s="2"/>
      <c r="X141" s="2"/>
      <c r="Y141" s="2"/>
      <c r="Z141" s="2"/>
    </row>
    <row r="142" spans="1:26" ht="27" customHeight="1">
      <c r="A142" s="30"/>
      <c r="B142" s="46" t="str">
        <f>IF(ISBLANK(A142),"",VLOOKUP(A142,'Survey Summary'!$A$2:$M$1048576,2,FALSE))</f>
        <v/>
      </c>
      <c r="G142" s="2"/>
      <c r="H142" s="2"/>
      <c r="I142" s="2"/>
      <c r="J142" s="2"/>
      <c r="K142" s="2"/>
      <c r="L142" s="2"/>
      <c r="M142" s="2"/>
      <c r="N142" s="2"/>
      <c r="O142" s="2"/>
      <c r="P142" s="2"/>
      <c r="Q142" s="2"/>
      <c r="R142" s="2"/>
      <c r="S142" s="2"/>
      <c r="T142" s="2"/>
      <c r="U142" s="2"/>
      <c r="V142" s="2"/>
      <c r="W142" s="2"/>
      <c r="X142" s="2"/>
      <c r="Y142" s="2"/>
      <c r="Z142" s="2"/>
    </row>
    <row r="143" spans="1:26" ht="27" customHeight="1">
      <c r="A143" s="30"/>
      <c r="B143" s="46" t="str">
        <f>IF(ISBLANK(A143),"",VLOOKUP(A143,'Survey Summary'!$A$2:$M$1048576,2,FALSE))</f>
        <v/>
      </c>
      <c r="G143" s="2"/>
      <c r="H143" s="2"/>
      <c r="I143" s="2"/>
      <c r="J143" s="2"/>
      <c r="K143" s="2"/>
      <c r="L143" s="2"/>
      <c r="M143" s="2"/>
      <c r="N143" s="2"/>
      <c r="O143" s="2"/>
      <c r="P143" s="2"/>
      <c r="Q143" s="2"/>
      <c r="R143" s="2"/>
      <c r="S143" s="2"/>
      <c r="T143" s="2"/>
      <c r="U143" s="2"/>
      <c r="V143" s="2"/>
      <c r="W143" s="2"/>
      <c r="X143" s="2"/>
      <c r="Y143" s="2"/>
      <c r="Z143" s="2"/>
    </row>
    <row r="144" spans="1:26" ht="27" customHeight="1">
      <c r="A144" s="30"/>
      <c r="B144" s="46" t="str">
        <f>IF(ISBLANK(A144),"",VLOOKUP(A144,'Survey Summary'!$A$2:$M$1048576,2,FALSE))</f>
        <v/>
      </c>
      <c r="G144" s="2"/>
      <c r="H144" s="2"/>
      <c r="I144" s="2"/>
      <c r="J144" s="2"/>
      <c r="K144" s="2"/>
      <c r="L144" s="2"/>
      <c r="M144" s="2"/>
      <c r="N144" s="2"/>
      <c r="O144" s="2"/>
      <c r="P144" s="2"/>
      <c r="Q144" s="2"/>
      <c r="R144" s="2"/>
      <c r="S144" s="2"/>
      <c r="T144" s="2"/>
      <c r="U144" s="2"/>
      <c r="V144" s="2"/>
      <c r="W144" s="2"/>
      <c r="X144" s="2"/>
      <c r="Y144" s="2"/>
      <c r="Z144" s="2"/>
    </row>
    <row r="145" spans="1:26" ht="27" customHeight="1">
      <c r="A145" s="30"/>
      <c r="B145" s="46" t="str">
        <f>IF(ISBLANK(A145),"",VLOOKUP(A145,'Survey Summary'!$A$2:$M$1048576,2,FALSE))</f>
        <v/>
      </c>
      <c r="G145" s="2"/>
      <c r="H145" s="2"/>
      <c r="I145" s="2"/>
      <c r="J145" s="2"/>
      <c r="K145" s="2"/>
      <c r="L145" s="2"/>
      <c r="M145" s="2"/>
      <c r="N145" s="2"/>
      <c r="O145" s="2"/>
      <c r="P145" s="2"/>
      <c r="Q145" s="2"/>
      <c r="R145" s="2"/>
      <c r="S145" s="2"/>
      <c r="T145" s="2"/>
      <c r="U145" s="2"/>
      <c r="V145" s="2"/>
      <c r="W145" s="2"/>
      <c r="X145" s="2"/>
      <c r="Y145" s="2"/>
      <c r="Z145" s="2"/>
    </row>
    <row r="146" spans="1:26" ht="27" customHeight="1">
      <c r="A146" s="30"/>
      <c r="B146" s="46" t="str">
        <f>IF(ISBLANK(A146),"",VLOOKUP(A146,'Survey Summary'!$A$2:$M$1048576,2,FALSE))</f>
        <v/>
      </c>
      <c r="G146" s="2"/>
      <c r="H146" s="2"/>
      <c r="I146" s="2"/>
      <c r="J146" s="2"/>
      <c r="K146" s="2"/>
      <c r="L146" s="2"/>
      <c r="M146" s="2"/>
      <c r="N146" s="2"/>
      <c r="O146" s="2"/>
      <c r="P146" s="2"/>
      <c r="Q146" s="2"/>
      <c r="R146" s="2"/>
      <c r="S146" s="2"/>
      <c r="T146" s="2"/>
      <c r="U146" s="2"/>
      <c r="V146" s="2"/>
      <c r="W146" s="2"/>
      <c r="X146" s="2"/>
      <c r="Y146" s="2"/>
      <c r="Z146" s="2"/>
    </row>
    <row r="147" spans="1:26" ht="27" customHeight="1">
      <c r="A147" s="30"/>
      <c r="B147" s="46" t="str">
        <f>IF(ISBLANK(A147),"",VLOOKUP(A147,'Survey Summary'!$A$2:$M$1048576,2,FALSE))</f>
        <v/>
      </c>
      <c r="G147" s="2"/>
      <c r="H147" s="2"/>
      <c r="I147" s="2"/>
      <c r="J147" s="2"/>
      <c r="K147" s="2"/>
      <c r="L147" s="2"/>
      <c r="M147" s="2"/>
      <c r="N147" s="2"/>
      <c r="O147" s="2"/>
      <c r="P147" s="2"/>
      <c r="Q147" s="2"/>
      <c r="R147" s="2"/>
      <c r="S147" s="2"/>
      <c r="T147" s="2"/>
      <c r="U147" s="2"/>
      <c r="V147" s="2"/>
      <c r="W147" s="2"/>
      <c r="X147" s="2"/>
      <c r="Y147" s="2"/>
      <c r="Z147" s="2"/>
    </row>
    <row r="148" spans="1:26" ht="27" customHeight="1">
      <c r="A148" s="30"/>
      <c r="B148" s="46" t="str">
        <f>IF(ISBLANK(A148),"",VLOOKUP(A148,'Survey Summary'!$A$2:$M$1048576,2,FALSE))</f>
        <v/>
      </c>
      <c r="G148" s="2"/>
      <c r="H148" s="2"/>
      <c r="I148" s="2"/>
      <c r="J148" s="2"/>
      <c r="K148" s="2"/>
      <c r="L148" s="2"/>
      <c r="M148" s="2"/>
      <c r="N148" s="2"/>
      <c r="O148" s="2"/>
      <c r="P148" s="2"/>
      <c r="Q148" s="2"/>
      <c r="R148" s="2"/>
      <c r="S148" s="2"/>
      <c r="T148" s="2"/>
      <c r="U148" s="2"/>
      <c r="V148" s="2"/>
      <c r="W148" s="2"/>
      <c r="X148" s="2"/>
      <c r="Y148" s="2"/>
      <c r="Z148" s="2"/>
    </row>
    <row r="149" spans="1:26" ht="27" customHeight="1">
      <c r="A149" s="30"/>
      <c r="B149" s="46" t="str">
        <f>IF(ISBLANK(A149),"",VLOOKUP(A149,'Survey Summary'!$A$2:$M$1048576,2,FALSE))</f>
        <v/>
      </c>
      <c r="G149" s="2"/>
      <c r="H149" s="2"/>
      <c r="I149" s="2"/>
      <c r="J149" s="2"/>
      <c r="K149" s="2"/>
      <c r="L149" s="2"/>
      <c r="M149" s="2"/>
      <c r="N149" s="2"/>
      <c r="O149" s="2"/>
      <c r="P149" s="2"/>
      <c r="Q149" s="2"/>
      <c r="R149" s="2"/>
      <c r="S149" s="2"/>
      <c r="T149" s="2"/>
      <c r="U149" s="2"/>
      <c r="V149" s="2"/>
      <c r="W149" s="2"/>
      <c r="X149" s="2"/>
      <c r="Y149" s="2"/>
      <c r="Z149" s="2"/>
    </row>
    <row r="150" spans="1:26" ht="27" customHeight="1">
      <c r="A150" s="30"/>
      <c r="B150" s="46" t="str">
        <f>IF(ISBLANK(A150),"",VLOOKUP(A150,'Survey Summary'!$A$2:$M$1048576,2,FALSE))</f>
        <v/>
      </c>
      <c r="G150" s="2"/>
      <c r="H150" s="2"/>
      <c r="I150" s="2"/>
      <c r="J150" s="2"/>
      <c r="K150" s="2"/>
      <c r="L150" s="2"/>
      <c r="M150" s="2"/>
      <c r="N150" s="2"/>
      <c r="O150" s="2"/>
      <c r="P150" s="2"/>
      <c r="Q150" s="2"/>
      <c r="R150" s="2"/>
      <c r="S150" s="2"/>
      <c r="T150" s="2"/>
      <c r="U150" s="2"/>
      <c r="V150" s="2"/>
      <c r="W150" s="2"/>
      <c r="X150" s="2"/>
      <c r="Y150" s="2"/>
      <c r="Z150" s="2"/>
    </row>
    <row r="151" spans="1:26" ht="27" customHeight="1">
      <c r="A151" s="30"/>
      <c r="B151" s="46" t="str">
        <f>IF(ISBLANK(A151),"",VLOOKUP(A151,'Survey Summary'!$A$2:$M$1048576,2,FALSE))</f>
        <v/>
      </c>
      <c r="G151" s="2"/>
      <c r="H151" s="2"/>
      <c r="I151" s="2"/>
      <c r="J151" s="2"/>
      <c r="K151" s="2"/>
      <c r="L151" s="2"/>
      <c r="M151" s="2"/>
      <c r="N151" s="2"/>
      <c r="O151" s="2"/>
      <c r="P151" s="2"/>
      <c r="Q151" s="2"/>
      <c r="R151" s="2"/>
      <c r="S151" s="2"/>
      <c r="T151" s="2"/>
      <c r="U151" s="2"/>
      <c r="V151" s="2"/>
      <c r="W151" s="2"/>
      <c r="X151" s="2"/>
      <c r="Y151" s="2"/>
      <c r="Z151" s="2"/>
    </row>
    <row r="152" spans="1:26" ht="27" customHeight="1">
      <c r="A152" s="30"/>
      <c r="B152" s="46" t="str">
        <f>IF(ISBLANK(A152),"",VLOOKUP(A152,'Survey Summary'!$A$2:$M$1048576,2,FALSE))</f>
        <v/>
      </c>
      <c r="G152" s="2"/>
      <c r="H152" s="2"/>
      <c r="I152" s="2"/>
      <c r="J152" s="2"/>
      <c r="K152" s="2"/>
      <c r="L152" s="2"/>
      <c r="M152" s="2"/>
      <c r="N152" s="2"/>
      <c r="O152" s="2"/>
      <c r="P152" s="2"/>
      <c r="Q152" s="2"/>
      <c r="R152" s="2"/>
      <c r="S152" s="2"/>
      <c r="T152" s="2"/>
      <c r="U152" s="2"/>
      <c r="V152" s="2"/>
      <c r="W152" s="2"/>
      <c r="X152" s="2"/>
      <c r="Y152" s="2"/>
      <c r="Z152" s="2"/>
    </row>
    <row r="153" spans="1:26" ht="27" customHeight="1">
      <c r="A153" s="30"/>
      <c r="B153" s="46" t="str">
        <f>IF(ISBLANK(A153),"",VLOOKUP(A153,'Survey Summary'!$A$2:$M$1048576,2,FALSE))</f>
        <v/>
      </c>
      <c r="G153" s="2"/>
      <c r="H153" s="2"/>
      <c r="I153" s="2"/>
      <c r="J153" s="2"/>
      <c r="K153" s="2"/>
      <c r="L153" s="2"/>
      <c r="M153" s="2"/>
      <c r="N153" s="2"/>
      <c r="O153" s="2"/>
      <c r="P153" s="2"/>
      <c r="Q153" s="2"/>
      <c r="R153" s="2"/>
      <c r="S153" s="2"/>
      <c r="T153" s="2"/>
      <c r="U153" s="2"/>
      <c r="V153" s="2"/>
      <c r="W153" s="2"/>
      <c r="X153" s="2"/>
      <c r="Y153" s="2"/>
      <c r="Z153" s="2"/>
    </row>
    <row r="154" spans="1:26" ht="27" customHeight="1">
      <c r="A154" s="30"/>
      <c r="B154" s="46" t="str">
        <f>IF(ISBLANK(A154),"",VLOOKUP(A154,'Survey Summary'!$A$2:$M$1048576,2,FALSE))</f>
        <v/>
      </c>
      <c r="G154" s="2"/>
      <c r="H154" s="2"/>
      <c r="I154" s="2"/>
      <c r="J154" s="2"/>
      <c r="K154" s="2"/>
      <c r="L154" s="2"/>
      <c r="M154" s="2"/>
      <c r="N154" s="2"/>
      <c r="O154" s="2"/>
      <c r="P154" s="2"/>
      <c r="Q154" s="2"/>
      <c r="R154" s="2"/>
      <c r="S154" s="2"/>
      <c r="T154" s="2"/>
      <c r="U154" s="2"/>
      <c r="V154" s="2"/>
      <c r="W154" s="2"/>
      <c r="X154" s="2"/>
      <c r="Y154" s="2"/>
      <c r="Z154" s="2"/>
    </row>
    <row r="155" spans="1:26" ht="27" customHeight="1">
      <c r="A155" s="30"/>
      <c r="B155" s="46" t="str">
        <f>IF(ISBLANK(A155),"",VLOOKUP(A155,'Survey Summary'!$A$2:$M$1048576,2,FALSE))</f>
        <v/>
      </c>
      <c r="G155" s="2"/>
      <c r="H155" s="2"/>
      <c r="I155" s="2"/>
      <c r="J155" s="2"/>
      <c r="K155" s="2"/>
      <c r="L155" s="2"/>
      <c r="M155" s="2"/>
      <c r="N155" s="2"/>
      <c r="O155" s="2"/>
      <c r="P155" s="2"/>
      <c r="Q155" s="2"/>
      <c r="R155" s="2"/>
      <c r="S155" s="2"/>
      <c r="T155" s="2"/>
      <c r="U155" s="2"/>
      <c r="V155" s="2"/>
      <c r="W155" s="2"/>
      <c r="X155" s="2"/>
      <c r="Y155" s="2"/>
      <c r="Z155" s="2"/>
    </row>
    <row r="156" spans="1:26" ht="27" customHeight="1">
      <c r="A156" s="30"/>
      <c r="B156" s="46" t="str">
        <f>IF(ISBLANK(A156),"",VLOOKUP(A156,'Survey Summary'!$A$2:$M$1048576,2,FALSE))</f>
        <v/>
      </c>
      <c r="G156" s="2"/>
      <c r="H156" s="2"/>
      <c r="I156" s="2"/>
      <c r="J156" s="2"/>
      <c r="K156" s="2"/>
      <c r="L156" s="2"/>
      <c r="M156" s="2"/>
      <c r="N156" s="2"/>
      <c r="O156" s="2"/>
      <c r="P156" s="2"/>
      <c r="Q156" s="2"/>
      <c r="R156" s="2"/>
      <c r="S156" s="2"/>
      <c r="T156" s="2"/>
      <c r="U156" s="2"/>
      <c r="V156" s="2"/>
      <c r="W156" s="2"/>
      <c r="X156" s="2"/>
      <c r="Y156" s="2"/>
      <c r="Z156" s="2"/>
    </row>
    <row r="157" spans="1:26" ht="27" customHeight="1">
      <c r="A157" s="30"/>
      <c r="B157" s="46" t="str">
        <f>IF(ISBLANK(A157),"",VLOOKUP(A157,'Survey Summary'!$A$2:$M$1048576,2,FALSE))</f>
        <v/>
      </c>
      <c r="G157" s="2"/>
      <c r="H157" s="2"/>
      <c r="I157" s="2"/>
      <c r="J157" s="2"/>
      <c r="K157" s="2"/>
      <c r="L157" s="2"/>
      <c r="M157" s="2"/>
      <c r="N157" s="2"/>
      <c r="O157" s="2"/>
      <c r="P157" s="2"/>
      <c r="Q157" s="2"/>
      <c r="R157" s="2"/>
      <c r="S157" s="2"/>
      <c r="T157" s="2"/>
      <c r="U157" s="2"/>
      <c r="V157" s="2"/>
      <c r="W157" s="2"/>
      <c r="X157" s="2"/>
      <c r="Y157" s="2"/>
      <c r="Z157" s="2"/>
    </row>
    <row r="158" spans="1:26" ht="27" customHeight="1">
      <c r="A158" s="30"/>
      <c r="B158" s="46" t="str">
        <f>IF(ISBLANK(A158),"",VLOOKUP(A158,'Survey Summary'!$A$2:$M$1048576,2,FALSE))</f>
        <v/>
      </c>
      <c r="G158" s="2"/>
      <c r="H158" s="2"/>
      <c r="I158" s="2"/>
      <c r="J158" s="2"/>
      <c r="K158" s="2"/>
      <c r="L158" s="2"/>
      <c r="M158" s="2"/>
      <c r="N158" s="2"/>
      <c r="O158" s="2"/>
      <c r="P158" s="2"/>
      <c r="Q158" s="2"/>
      <c r="R158" s="2"/>
      <c r="S158" s="2"/>
      <c r="T158" s="2"/>
      <c r="U158" s="2"/>
      <c r="V158" s="2"/>
      <c r="W158" s="2"/>
      <c r="X158" s="2"/>
      <c r="Y158" s="2"/>
      <c r="Z158" s="2"/>
    </row>
    <row r="159" spans="1:26" ht="27" customHeight="1">
      <c r="A159" s="30"/>
      <c r="B159" s="46" t="str">
        <f>IF(ISBLANK(A159),"",VLOOKUP(A159,'Survey Summary'!$A$2:$M$1048576,2,FALSE))</f>
        <v/>
      </c>
      <c r="G159" s="2"/>
      <c r="H159" s="2"/>
      <c r="I159" s="2"/>
      <c r="J159" s="2"/>
      <c r="K159" s="2"/>
      <c r="L159" s="2"/>
      <c r="M159" s="2"/>
      <c r="N159" s="2"/>
      <c r="O159" s="2"/>
      <c r="P159" s="2"/>
      <c r="Q159" s="2"/>
      <c r="R159" s="2"/>
      <c r="S159" s="2"/>
      <c r="T159" s="2"/>
      <c r="U159" s="2"/>
      <c r="V159" s="2"/>
      <c r="W159" s="2"/>
      <c r="X159" s="2"/>
      <c r="Y159" s="2"/>
      <c r="Z159" s="2"/>
    </row>
    <row r="160" spans="1:26" ht="27" customHeight="1">
      <c r="A160" s="30"/>
      <c r="B160" s="46" t="str">
        <f>IF(ISBLANK(A160),"",VLOOKUP(A160,'Survey Summary'!$A$2:$M$1048576,2,FALSE))</f>
        <v/>
      </c>
      <c r="G160" s="2"/>
      <c r="H160" s="2"/>
      <c r="I160" s="2"/>
      <c r="J160" s="2"/>
      <c r="K160" s="2"/>
      <c r="L160" s="2"/>
      <c r="M160" s="2"/>
      <c r="N160" s="2"/>
      <c r="O160" s="2"/>
      <c r="P160" s="2"/>
      <c r="Q160" s="2"/>
      <c r="R160" s="2"/>
      <c r="S160" s="2"/>
      <c r="T160" s="2"/>
      <c r="U160" s="2"/>
      <c r="V160" s="2"/>
      <c r="W160" s="2"/>
      <c r="X160" s="2"/>
      <c r="Y160" s="2"/>
      <c r="Z160" s="2"/>
    </row>
    <row r="161" spans="1:26" ht="27" customHeight="1">
      <c r="A161" s="30"/>
      <c r="B161" s="46" t="str">
        <f>IF(ISBLANK(A161),"",VLOOKUP(A161,'Survey Summary'!$A$2:$M$1048576,2,FALSE))</f>
        <v/>
      </c>
      <c r="G161" s="2"/>
      <c r="H161" s="2"/>
      <c r="I161" s="2"/>
      <c r="J161" s="2"/>
      <c r="K161" s="2"/>
      <c r="L161" s="2"/>
      <c r="M161" s="2"/>
      <c r="N161" s="2"/>
      <c r="O161" s="2"/>
      <c r="P161" s="2"/>
      <c r="Q161" s="2"/>
      <c r="R161" s="2"/>
      <c r="S161" s="2"/>
      <c r="T161" s="2"/>
      <c r="U161" s="2"/>
      <c r="V161" s="2"/>
      <c r="W161" s="2"/>
      <c r="X161" s="2"/>
      <c r="Y161" s="2"/>
      <c r="Z161" s="2"/>
    </row>
    <row r="162" spans="1:26" ht="27" customHeight="1">
      <c r="A162" s="30"/>
      <c r="B162" s="46" t="str">
        <f>IF(ISBLANK(A162),"",VLOOKUP(A162,'Survey Summary'!$A$2:$M$1048576,2,FALSE))</f>
        <v/>
      </c>
      <c r="G162" s="2"/>
      <c r="H162" s="2"/>
      <c r="I162" s="2"/>
      <c r="J162" s="2"/>
      <c r="K162" s="2"/>
      <c r="L162" s="2"/>
      <c r="M162" s="2"/>
      <c r="N162" s="2"/>
      <c r="O162" s="2"/>
      <c r="P162" s="2"/>
      <c r="Q162" s="2"/>
      <c r="R162" s="2"/>
      <c r="S162" s="2"/>
      <c r="T162" s="2"/>
      <c r="U162" s="2"/>
      <c r="V162" s="2"/>
      <c r="W162" s="2"/>
      <c r="X162" s="2"/>
      <c r="Y162" s="2"/>
      <c r="Z162" s="2"/>
    </row>
    <row r="163" spans="1:26" ht="27" customHeight="1">
      <c r="A163" s="30"/>
      <c r="B163" s="46" t="str">
        <f>IF(ISBLANK(A163),"",VLOOKUP(A163,'Survey Summary'!$A$2:$M$1048576,2,FALSE))</f>
        <v/>
      </c>
      <c r="G163" s="2"/>
      <c r="H163" s="2"/>
      <c r="I163" s="2"/>
      <c r="J163" s="2"/>
      <c r="K163" s="2"/>
      <c r="L163" s="2"/>
      <c r="M163" s="2"/>
      <c r="N163" s="2"/>
      <c r="O163" s="2"/>
      <c r="P163" s="2"/>
      <c r="Q163" s="2"/>
      <c r="R163" s="2"/>
      <c r="S163" s="2"/>
      <c r="T163" s="2"/>
      <c r="U163" s="2"/>
      <c r="V163" s="2"/>
      <c r="W163" s="2"/>
      <c r="X163" s="2"/>
      <c r="Y163" s="2"/>
      <c r="Z163" s="2"/>
    </row>
    <row r="164" spans="1:26" ht="27" customHeight="1">
      <c r="A164" s="30"/>
      <c r="B164" s="46" t="str">
        <f>IF(ISBLANK(A164),"",VLOOKUP(A164,'Survey Summary'!$A$2:$M$1048576,2,FALSE))</f>
        <v/>
      </c>
      <c r="G164" s="2"/>
      <c r="H164" s="2"/>
      <c r="I164" s="2"/>
      <c r="J164" s="2"/>
      <c r="K164" s="2"/>
      <c r="L164" s="2"/>
      <c r="M164" s="2"/>
      <c r="N164" s="2"/>
      <c r="O164" s="2"/>
      <c r="P164" s="2"/>
      <c r="Q164" s="2"/>
      <c r="R164" s="2"/>
      <c r="S164" s="2"/>
      <c r="T164" s="2"/>
      <c r="U164" s="2"/>
      <c r="V164" s="2"/>
      <c r="W164" s="2"/>
      <c r="X164" s="2"/>
      <c r="Y164" s="2"/>
      <c r="Z164" s="2"/>
    </row>
    <row r="165" spans="1:26" ht="27" customHeight="1">
      <c r="A165" s="30"/>
      <c r="B165" s="46" t="str">
        <f>IF(ISBLANK(A165),"",VLOOKUP(A165,'Survey Summary'!$A$2:$M$1048576,2,FALSE))</f>
        <v/>
      </c>
      <c r="G165" s="2"/>
      <c r="H165" s="2"/>
      <c r="I165" s="2"/>
      <c r="J165" s="2"/>
      <c r="K165" s="2"/>
      <c r="L165" s="2"/>
      <c r="M165" s="2"/>
      <c r="N165" s="2"/>
      <c r="O165" s="2"/>
      <c r="P165" s="2"/>
      <c r="Q165" s="2"/>
      <c r="R165" s="2"/>
      <c r="S165" s="2"/>
      <c r="T165" s="2"/>
      <c r="U165" s="2"/>
      <c r="V165" s="2"/>
      <c r="W165" s="2"/>
      <c r="X165" s="2"/>
      <c r="Y165" s="2"/>
      <c r="Z165" s="2"/>
    </row>
    <row r="166" spans="1:26" ht="27" customHeight="1">
      <c r="A166" s="30"/>
      <c r="B166" s="46" t="str">
        <f>IF(ISBLANK(A166),"",VLOOKUP(A166,'Survey Summary'!$A$2:$M$1048576,2,FALSE))</f>
        <v/>
      </c>
      <c r="G166" s="2"/>
      <c r="H166" s="2"/>
      <c r="I166" s="2"/>
      <c r="J166" s="2"/>
      <c r="K166" s="2"/>
      <c r="L166" s="2"/>
      <c r="M166" s="2"/>
      <c r="N166" s="2"/>
      <c r="O166" s="2"/>
      <c r="P166" s="2"/>
      <c r="Q166" s="2"/>
      <c r="R166" s="2"/>
      <c r="S166" s="2"/>
      <c r="T166" s="2"/>
      <c r="U166" s="2"/>
      <c r="V166" s="2"/>
      <c r="W166" s="2"/>
      <c r="X166" s="2"/>
      <c r="Y166" s="2"/>
      <c r="Z166" s="2"/>
    </row>
    <row r="167" spans="1:26" ht="27" customHeight="1">
      <c r="A167" s="30"/>
      <c r="B167" s="46" t="str">
        <f>IF(ISBLANK(A167),"",VLOOKUP(A167,'Survey Summary'!$A$2:$M$1048576,2,FALSE))</f>
        <v/>
      </c>
      <c r="G167" s="2"/>
      <c r="H167" s="2"/>
      <c r="I167" s="2"/>
      <c r="J167" s="2"/>
      <c r="K167" s="2"/>
      <c r="L167" s="2"/>
      <c r="M167" s="2"/>
      <c r="N167" s="2"/>
      <c r="O167" s="2"/>
      <c r="P167" s="2"/>
      <c r="Q167" s="2"/>
      <c r="R167" s="2"/>
      <c r="S167" s="2"/>
      <c r="T167" s="2"/>
      <c r="U167" s="2"/>
      <c r="V167" s="2"/>
      <c r="W167" s="2"/>
      <c r="X167" s="2"/>
      <c r="Y167" s="2"/>
      <c r="Z167" s="2"/>
    </row>
    <row r="168" spans="1:26" ht="27" customHeight="1">
      <c r="A168" s="30"/>
      <c r="B168" s="46" t="str">
        <f>IF(ISBLANK(A168),"",VLOOKUP(A168,'Survey Summary'!$A$2:$M$1048576,2,FALSE))</f>
        <v/>
      </c>
      <c r="G168" s="2"/>
      <c r="H168" s="2"/>
      <c r="I168" s="2"/>
      <c r="J168" s="2"/>
      <c r="K168" s="2"/>
      <c r="L168" s="2"/>
      <c r="M168" s="2"/>
      <c r="N168" s="2"/>
      <c r="O168" s="2"/>
      <c r="P168" s="2"/>
      <c r="Q168" s="2"/>
      <c r="R168" s="2"/>
      <c r="S168" s="2"/>
      <c r="T168" s="2"/>
      <c r="U168" s="2"/>
      <c r="V168" s="2"/>
      <c r="W168" s="2"/>
      <c r="X168" s="2"/>
      <c r="Y168" s="2"/>
      <c r="Z168" s="2"/>
    </row>
    <row r="169" spans="1:26" ht="27" customHeight="1">
      <c r="A169" s="30"/>
      <c r="B169" s="46" t="str">
        <f>IF(ISBLANK(A169),"",VLOOKUP(A169,'Survey Summary'!$A$2:$M$1048576,2,FALSE))</f>
        <v/>
      </c>
      <c r="G169" s="2"/>
      <c r="H169" s="2"/>
      <c r="I169" s="2"/>
      <c r="J169" s="2"/>
      <c r="K169" s="2"/>
      <c r="L169" s="2"/>
      <c r="M169" s="2"/>
      <c r="N169" s="2"/>
      <c r="O169" s="2"/>
      <c r="P169" s="2"/>
      <c r="Q169" s="2"/>
      <c r="R169" s="2"/>
      <c r="S169" s="2"/>
      <c r="T169" s="2"/>
      <c r="U169" s="2"/>
      <c r="V169" s="2"/>
      <c r="W169" s="2"/>
      <c r="X169" s="2"/>
      <c r="Y169" s="2"/>
      <c r="Z169" s="2"/>
    </row>
    <row r="170" spans="1:26" ht="27" customHeight="1">
      <c r="A170" s="30"/>
      <c r="B170" s="46" t="str">
        <f>IF(ISBLANK(A170),"",VLOOKUP(A170,'Survey Summary'!$A$2:$M$1048576,2,FALSE))</f>
        <v/>
      </c>
      <c r="G170" s="2"/>
      <c r="H170" s="2"/>
      <c r="I170" s="2"/>
      <c r="J170" s="2"/>
      <c r="K170" s="2"/>
      <c r="L170" s="2"/>
      <c r="M170" s="2"/>
      <c r="N170" s="2"/>
      <c r="O170" s="2"/>
      <c r="P170" s="2"/>
      <c r="Q170" s="2"/>
      <c r="R170" s="2"/>
      <c r="S170" s="2"/>
      <c r="T170" s="2"/>
      <c r="U170" s="2"/>
      <c r="V170" s="2"/>
      <c r="W170" s="2"/>
      <c r="X170" s="2"/>
      <c r="Y170" s="2"/>
      <c r="Z170" s="2"/>
    </row>
    <row r="171" spans="1:26" ht="27" customHeight="1">
      <c r="A171" s="30"/>
      <c r="B171" s="46" t="str">
        <f>IF(ISBLANK(A171),"",VLOOKUP(A171,'Survey Summary'!$A$2:$M$1048576,2,FALSE))</f>
        <v/>
      </c>
      <c r="G171" s="2"/>
      <c r="H171" s="2"/>
      <c r="I171" s="2"/>
      <c r="J171" s="2"/>
      <c r="K171" s="2"/>
      <c r="L171" s="2"/>
      <c r="M171" s="2"/>
      <c r="N171" s="2"/>
      <c r="O171" s="2"/>
      <c r="P171" s="2"/>
      <c r="Q171" s="2"/>
      <c r="R171" s="2"/>
      <c r="S171" s="2"/>
      <c r="T171" s="2"/>
      <c r="U171" s="2"/>
      <c r="V171" s="2"/>
      <c r="W171" s="2"/>
      <c r="X171" s="2"/>
      <c r="Y171" s="2"/>
      <c r="Z171" s="2"/>
    </row>
    <row r="172" spans="1:26" ht="27" customHeight="1">
      <c r="A172" s="30"/>
      <c r="B172" s="46" t="str">
        <f>IF(ISBLANK(A172),"",VLOOKUP(A172,'Survey Summary'!$A$2:$M$1048576,2,FALSE))</f>
        <v/>
      </c>
      <c r="G172" s="2"/>
      <c r="H172" s="2"/>
      <c r="I172" s="2"/>
      <c r="J172" s="2"/>
      <c r="K172" s="2"/>
      <c r="L172" s="2"/>
      <c r="M172" s="2"/>
      <c r="N172" s="2"/>
      <c r="O172" s="2"/>
      <c r="P172" s="2"/>
      <c r="Q172" s="2"/>
      <c r="R172" s="2"/>
      <c r="S172" s="2"/>
      <c r="T172" s="2"/>
      <c r="U172" s="2"/>
      <c r="V172" s="2"/>
      <c r="W172" s="2"/>
      <c r="X172" s="2"/>
      <c r="Y172" s="2"/>
      <c r="Z172" s="2"/>
    </row>
    <row r="173" spans="1:26" ht="27" customHeight="1">
      <c r="A173" s="30"/>
      <c r="B173" s="46" t="str">
        <f>IF(ISBLANK(A173),"",VLOOKUP(A173,'Survey Summary'!$A$2:$M$1048576,2,FALSE))</f>
        <v/>
      </c>
      <c r="G173" s="2"/>
      <c r="H173" s="2"/>
      <c r="I173" s="2"/>
      <c r="J173" s="2"/>
      <c r="K173" s="2"/>
      <c r="L173" s="2"/>
      <c r="M173" s="2"/>
      <c r="N173" s="2"/>
      <c r="O173" s="2"/>
      <c r="P173" s="2"/>
      <c r="Q173" s="2"/>
      <c r="R173" s="2"/>
      <c r="S173" s="2"/>
      <c r="T173" s="2"/>
      <c r="U173" s="2"/>
      <c r="V173" s="2"/>
      <c r="W173" s="2"/>
      <c r="X173" s="2"/>
      <c r="Y173" s="2"/>
      <c r="Z173" s="2"/>
    </row>
    <row r="174" spans="1:26" ht="27" customHeight="1">
      <c r="A174" s="30"/>
      <c r="B174" s="46" t="str">
        <f>IF(ISBLANK(A174),"",VLOOKUP(A174,'Survey Summary'!$A$2:$M$1048576,2,FALSE))</f>
        <v/>
      </c>
      <c r="G174" s="2"/>
      <c r="H174" s="2"/>
      <c r="I174" s="2"/>
      <c r="J174" s="2"/>
      <c r="K174" s="2"/>
      <c r="L174" s="2"/>
      <c r="M174" s="2"/>
      <c r="N174" s="2"/>
      <c r="O174" s="2"/>
      <c r="P174" s="2"/>
      <c r="Q174" s="2"/>
      <c r="R174" s="2"/>
      <c r="S174" s="2"/>
      <c r="T174" s="2"/>
      <c r="U174" s="2"/>
      <c r="V174" s="2"/>
      <c r="W174" s="2"/>
      <c r="X174" s="2"/>
      <c r="Y174" s="2"/>
      <c r="Z174" s="2"/>
    </row>
    <row r="175" spans="1:26" ht="27" customHeight="1">
      <c r="A175" s="30"/>
      <c r="B175" s="46" t="str">
        <f>IF(ISBLANK(A175),"",VLOOKUP(A175,'Survey Summary'!$A$2:$M$1048576,2,FALSE))</f>
        <v/>
      </c>
      <c r="G175" s="2"/>
      <c r="H175" s="2"/>
      <c r="I175" s="2"/>
      <c r="J175" s="2"/>
      <c r="K175" s="2"/>
      <c r="L175" s="2"/>
      <c r="M175" s="2"/>
      <c r="N175" s="2"/>
      <c r="O175" s="2"/>
      <c r="P175" s="2"/>
      <c r="Q175" s="2"/>
      <c r="R175" s="2"/>
      <c r="S175" s="2"/>
      <c r="T175" s="2"/>
      <c r="U175" s="2"/>
      <c r="V175" s="2"/>
      <c r="W175" s="2"/>
      <c r="X175" s="2"/>
      <c r="Y175" s="2"/>
      <c r="Z175" s="2"/>
    </row>
    <row r="176" spans="1:26" ht="27" customHeight="1">
      <c r="A176" s="30"/>
      <c r="B176" s="46" t="str">
        <f>IF(ISBLANK(A176),"",VLOOKUP(A176,'Survey Summary'!$A$2:$M$1048576,2,FALSE))</f>
        <v/>
      </c>
      <c r="G176" s="2"/>
      <c r="H176" s="2"/>
      <c r="I176" s="2"/>
      <c r="J176" s="2"/>
      <c r="K176" s="2"/>
      <c r="L176" s="2"/>
      <c r="M176" s="2"/>
      <c r="N176" s="2"/>
      <c r="O176" s="2"/>
      <c r="P176" s="2"/>
      <c r="Q176" s="2"/>
      <c r="R176" s="2"/>
      <c r="S176" s="2"/>
      <c r="T176" s="2"/>
      <c r="U176" s="2"/>
      <c r="V176" s="2"/>
      <c r="W176" s="2"/>
      <c r="X176" s="2"/>
      <c r="Y176" s="2"/>
      <c r="Z176" s="2"/>
    </row>
    <row r="177" spans="1:26" ht="27" customHeight="1">
      <c r="A177" s="30"/>
      <c r="B177" s="46" t="str">
        <f>IF(ISBLANK(A177),"",VLOOKUP(A177,'Survey Summary'!$A$2:$M$1048576,2,FALSE))</f>
        <v/>
      </c>
      <c r="G177" s="2"/>
      <c r="H177" s="2"/>
      <c r="I177" s="2"/>
      <c r="J177" s="2"/>
      <c r="K177" s="2"/>
      <c r="L177" s="2"/>
      <c r="M177" s="2"/>
      <c r="N177" s="2"/>
      <c r="O177" s="2"/>
      <c r="P177" s="2"/>
      <c r="Q177" s="2"/>
      <c r="R177" s="2"/>
      <c r="S177" s="2"/>
      <c r="T177" s="2"/>
      <c r="U177" s="2"/>
      <c r="V177" s="2"/>
      <c r="W177" s="2"/>
      <c r="X177" s="2"/>
      <c r="Y177" s="2"/>
      <c r="Z177" s="2"/>
    </row>
    <row r="178" spans="1:26" ht="27" customHeight="1">
      <c r="A178" s="30"/>
      <c r="B178" s="46" t="str">
        <f>IF(ISBLANK(A178),"",VLOOKUP(A178,'Survey Summary'!$A$2:$M$1048576,2,FALSE))</f>
        <v/>
      </c>
      <c r="G178" s="2"/>
      <c r="H178" s="2"/>
      <c r="I178" s="2"/>
      <c r="J178" s="2"/>
      <c r="K178" s="2"/>
      <c r="L178" s="2"/>
      <c r="M178" s="2"/>
      <c r="N178" s="2"/>
      <c r="O178" s="2"/>
      <c r="P178" s="2"/>
      <c r="Q178" s="2"/>
      <c r="R178" s="2"/>
      <c r="S178" s="2"/>
      <c r="T178" s="2"/>
      <c r="U178" s="2"/>
      <c r="V178" s="2"/>
      <c r="W178" s="2"/>
      <c r="X178" s="2"/>
      <c r="Y178" s="2"/>
      <c r="Z178" s="2"/>
    </row>
    <row r="179" spans="1:26" ht="27" customHeight="1">
      <c r="A179" s="30"/>
      <c r="B179" s="46" t="str">
        <f>IF(ISBLANK(A179),"",VLOOKUP(A179,'Survey Summary'!$A$2:$M$1048576,2,FALSE))</f>
        <v/>
      </c>
      <c r="G179" s="2"/>
      <c r="H179" s="2"/>
      <c r="I179" s="2"/>
      <c r="J179" s="2"/>
      <c r="K179" s="2"/>
      <c r="L179" s="2"/>
      <c r="M179" s="2"/>
      <c r="N179" s="2"/>
      <c r="O179" s="2"/>
      <c r="P179" s="2"/>
      <c r="Q179" s="2"/>
      <c r="R179" s="2"/>
      <c r="S179" s="2"/>
      <c r="T179" s="2"/>
      <c r="U179" s="2"/>
      <c r="V179" s="2"/>
      <c r="W179" s="2"/>
      <c r="X179" s="2"/>
      <c r="Y179" s="2"/>
      <c r="Z179" s="2"/>
    </row>
    <row r="180" spans="1:26" ht="27" customHeight="1">
      <c r="A180" s="30"/>
      <c r="B180" s="46" t="str">
        <f>IF(ISBLANK(A180),"",VLOOKUP(A180,'Survey Summary'!$A$2:$M$1048576,2,FALSE))</f>
        <v/>
      </c>
      <c r="G180" s="2"/>
      <c r="H180" s="2"/>
      <c r="I180" s="2"/>
      <c r="J180" s="2"/>
      <c r="K180" s="2"/>
      <c r="L180" s="2"/>
      <c r="M180" s="2"/>
      <c r="N180" s="2"/>
      <c r="O180" s="2"/>
      <c r="P180" s="2"/>
      <c r="Q180" s="2"/>
      <c r="R180" s="2"/>
      <c r="S180" s="2"/>
      <c r="T180" s="2"/>
      <c r="U180" s="2"/>
      <c r="V180" s="2"/>
      <c r="W180" s="2"/>
      <c r="X180" s="2"/>
      <c r="Y180" s="2"/>
      <c r="Z180" s="2"/>
    </row>
    <row r="181" spans="1:26" ht="27" customHeight="1">
      <c r="A181" s="30"/>
      <c r="B181" s="46" t="str">
        <f>IF(ISBLANK(A181),"",VLOOKUP(A181,'Survey Summary'!$A$2:$M$1048576,2,FALSE))</f>
        <v/>
      </c>
      <c r="G181" s="2"/>
      <c r="H181" s="2"/>
      <c r="I181" s="2"/>
      <c r="J181" s="2"/>
      <c r="K181" s="2"/>
      <c r="L181" s="2"/>
      <c r="M181" s="2"/>
      <c r="N181" s="2"/>
      <c r="O181" s="2"/>
      <c r="P181" s="2"/>
      <c r="Q181" s="2"/>
      <c r="R181" s="2"/>
      <c r="S181" s="2"/>
      <c r="T181" s="2"/>
      <c r="U181" s="2"/>
      <c r="V181" s="2"/>
      <c r="W181" s="2"/>
      <c r="X181" s="2"/>
      <c r="Y181" s="2"/>
      <c r="Z181" s="2"/>
    </row>
    <row r="182" spans="1:26" ht="27" customHeight="1">
      <c r="A182" s="30"/>
      <c r="B182" s="46" t="str">
        <f>IF(ISBLANK(A182),"",VLOOKUP(A182,'Survey Summary'!$A$2:$M$1048576,2,FALSE))</f>
        <v/>
      </c>
      <c r="G182" s="2"/>
      <c r="H182" s="2"/>
      <c r="I182" s="2"/>
      <c r="J182" s="2"/>
      <c r="K182" s="2"/>
      <c r="L182" s="2"/>
      <c r="M182" s="2"/>
      <c r="N182" s="2"/>
      <c r="O182" s="2"/>
      <c r="P182" s="2"/>
      <c r="Q182" s="2"/>
      <c r="R182" s="2"/>
      <c r="S182" s="2"/>
      <c r="T182" s="2"/>
      <c r="U182" s="2"/>
      <c r="V182" s="2"/>
      <c r="W182" s="2"/>
      <c r="X182" s="2"/>
      <c r="Y182" s="2"/>
      <c r="Z182" s="2"/>
    </row>
    <row r="183" spans="1:26" ht="27" customHeight="1">
      <c r="A183" s="30"/>
      <c r="B183" s="46" t="str">
        <f>IF(ISBLANK(A183),"",VLOOKUP(A183,'Survey Summary'!$A$2:$M$1048576,2,FALSE))</f>
        <v/>
      </c>
      <c r="G183" s="2"/>
      <c r="H183" s="2"/>
      <c r="I183" s="2"/>
      <c r="J183" s="2"/>
      <c r="K183" s="2"/>
      <c r="L183" s="2"/>
      <c r="M183" s="2"/>
      <c r="N183" s="2"/>
      <c r="O183" s="2"/>
      <c r="P183" s="2"/>
      <c r="Q183" s="2"/>
      <c r="R183" s="2"/>
      <c r="S183" s="2"/>
      <c r="T183" s="2"/>
      <c r="U183" s="2"/>
      <c r="V183" s="2"/>
      <c r="W183" s="2"/>
      <c r="X183" s="2"/>
      <c r="Y183" s="2"/>
      <c r="Z183" s="2"/>
    </row>
    <row r="184" spans="1:26" ht="27" customHeight="1">
      <c r="A184" s="30"/>
      <c r="B184" s="46" t="str">
        <f>IF(ISBLANK(A184),"",VLOOKUP(A184,'Survey Summary'!$A$2:$M$1048576,2,FALSE))</f>
        <v/>
      </c>
      <c r="G184" s="2"/>
      <c r="H184" s="2"/>
      <c r="I184" s="2"/>
      <c r="J184" s="2"/>
      <c r="K184" s="2"/>
      <c r="L184" s="2"/>
      <c r="M184" s="2"/>
      <c r="N184" s="2"/>
      <c r="O184" s="2"/>
      <c r="P184" s="2"/>
      <c r="Q184" s="2"/>
      <c r="R184" s="2"/>
      <c r="S184" s="2"/>
      <c r="T184" s="2"/>
      <c r="U184" s="2"/>
      <c r="V184" s="2"/>
      <c r="W184" s="2"/>
      <c r="X184" s="2"/>
      <c r="Y184" s="2"/>
      <c r="Z184" s="2"/>
    </row>
    <row r="185" spans="1:26" ht="27" customHeight="1">
      <c r="A185" s="30"/>
      <c r="B185" s="46" t="str">
        <f>IF(ISBLANK(A185),"",VLOOKUP(A185,'Survey Summary'!$A$2:$M$1048576,2,FALSE))</f>
        <v/>
      </c>
      <c r="G185" s="2"/>
      <c r="H185" s="2"/>
      <c r="I185" s="2"/>
      <c r="J185" s="2"/>
      <c r="K185" s="2"/>
      <c r="L185" s="2"/>
      <c r="M185" s="2"/>
      <c r="N185" s="2"/>
      <c r="O185" s="2"/>
      <c r="P185" s="2"/>
      <c r="Q185" s="2"/>
      <c r="R185" s="2"/>
      <c r="S185" s="2"/>
      <c r="T185" s="2"/>
      <c r="U185" s="2"/>
      <c r="V185" s="2"/>
      <c r="W185" s="2"/>
      <c r="X185" s="2"/>
      <c r="Y185" s="2"/>
      <c r="Z185" s="2"/>
    </row>
    <row r="186" spans="1:26" ht="27" customHeight="1">
      <c r="A186" s="30"/>
      <c r="B186" s="46" t="str">
        <f>IF(ISBLANK(A186),"",VLOOKUP(A186,'Survey Summary'!$A$2:$M$1048576,2,FALSE))</f>
        <v/>
      </c>
      <c r="G186" s="2"/>
      <c r="H186" s="2"/>
      <c r="I186" s="2"/>
      <c r="J186" s="2"/>
      <c r="K186" s="2"/>
      <c r="L186" s="2"/>
      <c r="M186" s="2"/>
      <c r="N186" s="2"/>
      <c r="O186" s="2"/>
      <c r="P186" s="2"/>
      <c r="Q186" s="2"/>
      <c r="R186" s="2"/>
      <c r="S186" s="2"/>
      <c r="T186" s="2"/>
      <c r="U186" s="2"/>
      <c r="V186" s="2"/>
      <c r="W186" s="2"/>
      <c r="X186" s="2"/>
      <c r="Y186" s="2"/>
      <c r="Z186" s="2"/>
    </row>
    <row r="187" spans="1:26" ht="27" customHeight="1">
      <c r="A187" s="30"/>
      <c r="B187" s="46" t="str">
        <f>IF(ISBLANK(A187),"",VLOOKUP(A187,'Survey Summary'!$A$2:$M$1048576,2,FALSE))</f>
        <v/>
      </c>
      <c r="G187" s="2"/>
      <c r="H187" s="2"/>
      <c r="I187" s="2"/>
      <c r="J187" s="2"/>
      <c r="K187" s="2"/>
      <c r="L187" s="2"/>
      <c r="M187" s="2"/>
      <c r="N187" s="2"/>
      <c r="O187" s="2"/>
      <c r="P187" s="2"/>
      <c r="Q187" s="2"/>
      <c r="R187" s="2"/>
      <c r="S187" s="2"/>
      <c r="T187" s="2"/>
      <c r="U187" s="2"/>
      <c r="V187" s="2"/>
      <c r="W187" s="2"/>
      <c r="X187" s="2"/>
      <c r="Y187" s="2"/>
      <c r="Z187" s="2"/>
    </row>
    <row r="188" spans="1:26" ht="27" customHeight="1">
      <c r="A188" s="30"/>
      <c r="B188" s="46" t="str">
        <f>IF(ISBLANK(A188),"",VLOOKUP(A188,'Survey Summary'!$A$2:$M$1048576,2,FALSE))</f>
        <v/>
      </c>
      <c r="G188" s="2"/>
      <c r="H188" s="2"/>
      <c r="I188" s="2"/>
      <c r="J188" s="2"/>
      <c r="K188" s="2"/>
      <c r="L188" s="2"/>
      <c r="M188" s="2"/>
      <c r="N188" s="2"/>
      <c r="O188" s="2"/>
      <c r="P188" s="2"/>
      <c r="Q188" s="2"/>
      <c r="R188" s="2"/>
      <c r="S188" s="2"/>
      <c r="T188" s="2"/>
      <c r="U188" s="2"/>
      <c r="V188" s="2"/>
      <c r="W188" s="2"/>
      <c r="X188" s="2"/>
      <c r="Y188" s="2"/>
      <c r="Z188" s="2"/>
    </row>
    <row r="189" spans="1:26" ht="27" customHeight="1">
      <c r="A189" s="30"/>
      <c r="B189" s="46" t="str">
        <f>IF(ISBLANK(A189),"",VLOOKUP(A189,'Survey Summary'!$A$2:$M$1048576,2,FALSE))</f>
        <v/>
      </c>
      <c r="G189" s="2"/>
      <c r="H189" s="2"/>
      <c r="I189" s="2"/>
      <c r="J189" s="2"/>
      <c r="K189" s="2"/>
      <c r="L189" s="2"/>
      <c r="M189" s="2"/>
      <c r="N189" s="2"/>
      <c r="O189" s="2"/>
      <c r="P189" s="2"/>
      <c r="Q189" s="2"/>
      <c r="R189" s="2"/>
      <c r="S189" s="2"/>
      <c r="T189" s="2"/>
      <c r="U189" s="2"/>
      <c r="V189" s="2"/>
      <c r="W189" s="2"/>
      <c r="X189" s="2"/>
      <c r="Y189" s="2"/>
      <c r="Z189" s="2"/>
    </row>
    <row r="190" spans="1:26" ht="27" customHeight="1">
      <c r="A190" s="30"/>
      <c r="B190" s="46" t="str">
        <f>IF(ISBLANK(A190),"",VLOOKUP(A190,'Survey Summary'!$A$2:$M$1048576,2,FALSE))</f>
        <v/>
      </c>
      <c r="G190" s="2"/>
      <c r="H190" s="2"/>
      <c r="I190" s="2"/>
      <c r="J190" s="2"/>
      <c r="K190" s="2"/>
      <c r="L190" s="2"/>
      <c r="M190" s="2"/>
      <c r="N190" s="2"/>
      <c r="O190" s="2"/>
      <c r="P190" s="2"/>
      <c r="Q190" s="2"/>
      <c r="R190" s="2"/>
      <c r="S190" s="2"/>
      <c r="T190" s="2"/>
      <c r="U190" s="2"/>
      <c r="V190" s="2"/>
      <c r="W190" s="2"/>
      <c r="X190" s="2"/>
      <c r="Y190" s="2"/>
      <c r="Z190" s="2"/>
    </row>
    <row r="191" spans="1:26" ht="27" customHeight="1">
      <c r="A191" s="30"/>
      <c r="B191" s="46" t="str">
        <f>IF(ISBLANK(A191),"",VLOOKUP(A191,'Survey Summary'!$A$2:$M$1048576,2,FALSE))</f>
        <v/>
      </c>
      <c r="G191" s="2"/>
      <c r="H191" s="2"/>
      <c r="I191" s="2"/>
      <c r="J191" s="2"/>
      <c r="K191" s="2"/>
      <c r="L191" s="2"/>
      <c r="M191" s="2"/>
      <c r="N191" s="2"/>
      <c r="O191" s="2"/>
      <c r="P191" s="2"/>
      <c r="Q191" s="2"/>
      <c r="R191" s="2"/>
      <c r="S191" s="2"/>
      <c r="T191" s="2"/>
      <c r="U191" s="2"/>
      <c r="V191" s="2"/>
      <c r="W191" s="2"/>
      <c r="X191" s="2"/>
      <c r="Y191" s="2"/>
      <c r="Z191" s="2"/>
    </row>
    <row r="192" spans="1:26" ht="27" customHeight="1">
      <c r="A192" s="30"/>
      <c r="B192" s="46" t="str">
        <f>IF(ISBLANK(A192),"",VLOOKUP(A192,'Survey Summary'!$A$2:$M$1048576,2,FALSE))</f>
        <v/>
      </c>
      <c r="G192" s="2"/>
      <c r="H192" s="2"/>
      <c r="I192" s="2"/>
      <c r="J192" s="2"/>
      <c r="K192" s="2"/>
      <c r="L192" s="2"/>
      <c r="M192" s="2"/>
      <c r="N192" s="2"/>
      <c r="O192" s="2"/>
      <c r="P192" s="2"/>
      <c r="Q192" s="2"/>
      <c r="R192" s="2"/>
      <c r="S192" s="2"/>
      <c r="T192" s="2"/>
      <c r="U192" s="2"/>
      <c r="V192" s="2"/>
      <c r="W192" s="2"/>
      <c r="X192" s="2"/>
      <c r="Y192" s="2"/>
      <c r="Z192" s="2"/>
    </row>
    <row r="193" spans="1:26" ht="27" customHeight="1">
      <c r="A193" s="30"/>
      <c r="B193" s="46" t="str">
        <f>IF(ISBLANK(A193),"",VLOOKUP(A193,'Survey Summary'!$A$2:$M$1048576,2,FALSE))</f>
        <v/>
      </c>
      <c r="G193" s="2"/>
      <c r="H193" s="2"/>
      <c r="I193" s="2"/>
      <c r="J193" s="2"/>
      <c r="K193" s="2"/>
      <c r="L193" s="2"/>
      <c r="M193" s="2"/>
      <c r="N193" s="2"/>
      <c r="O193" s="2"/>
      <c r="P193" s="2"/>
      <c r="Q193" s="2"/>
      <c r="R193" s="2"/>
      <c r="S193" s="2"/>
      <c r="T193" s="2"/>
      <c r="U193" s="2"/>
      <c r="V193" s="2"/>
      <c r="W193" s="2"/>
      <c r="X193" s="2"/>
      <c r="Y193" s="2"/>
      <c r="Z193" s="2"/>
    </row>
    <row r="194" spans="1:26" ht="27" customHeight="1">
      <c r="A194" s="30"/>
      <c r="B194" s="46" t="str">
        <f>IF(ISBLANK(A194),"",VLOOKUP(A194,'Survey Summary'!$A$2:$M$1048576,2,FALSE))</f>
        <v/>
      </c>
      <c r="G194" s="2"/>
      <c r="H194" s="2"/>
      <c r="I194" s="2"/>
      <c r="J194" s="2"/>
      <c r="K194" s="2"/>
      <c r="L194" s="2"/>
      <c r="M194" s="2"/>
      <c r="N194" s="2"/>
      <c r="O194" s="2"/>
      <c r="P194" s="2"/>
      <c r="Q194" s="2"/>
      <c r="R194" s="2"/>
      <c r="S194" s="2"/>
      <c r="T194" s="2"/>
      <c r="U194" s="2"/>
      <c r="V194" s="2"/>
      <c r="W194" s="2"/>
      <c r="X194" s="2"/>
      <c r="Y194" s="2"/>
      <c r="Z194" s="2"/>
    </row>
    <row r="195" spans="1:26" ht="27" customHeight="1">
      <c r="A195" s="30"/>
      <c r="B195" s="46" t="str">
        <f>IF(ISBLANK(A195),"",VLOOKUP(A195,'Survey Summary'!$A$2:$M$1048576,2,FALSE))</f>
        <v/>
      </c>
      <c r="G195" s="2"/>
      <c r="H195" s="2"/>
      <c r="I195" s="2"/>
      <c r="J195" s="2"/>
      <c r="K195" s="2"/>
      <c r="L195" s="2"/>
      <c r="M195" s="2"/>
      <c r="N195" s="2"/>
      <c r="O195" s="2"/>
      <c r="P195" s="2"/>
      <c r="Q195" s="2"/>
      <c r="R195" s="2"/>
      <c r="S195" s="2"/>
      <c r="T195" s="2"/>
      <c r="U195" s="2"/>
      <c r="V195" s="2"/>
      <c r="W195" s="2"/>
      <c r="X195" s="2"/>
      <c r="Y195" s="2"/>
      <c r="Z195" s="2"/>
    </row>
    <row r="196" spans="1:26" ht="27" customHeight="1">
      <c r="A196" s="30"/>
      <c r="B196" s="46" t="str">
        <f>IF(ISBLANK(A196),"",VLOOKUP(A196,'Survey Summary'!$A$2:$M$1048576,2,FALSE))</f>
        <v/>
      </c>
      <c r="G196" s="2"/>
      <c r="H196" s="2"/>
      <c r="I196" s="2"/>
      <c r="J196" s="2"/>
      <c r="K196" s="2"/>
      <c r="L196" s="2"/>
      <c r="M196" s="2"/>
      <c r="N196" s="2"/>
      <c r="O196" s="2"/>
      <c r="P196" s="2"/>
      <c r="Q196" s="2"/>
      <c r="R196" s="2"/>
      <c r="S196" s="2"/>
      <c r="T196" s="2"/>
      <c r="U196" s="2"/>
      <c r="V196" s="2"/>
      <c r="W196" s="2"/>
      <c r="X196" s="2"/>
      <c r="Y196" s="2"/>
      <c r="Z196" s="2"/>
    </row>
    <row r="197" spans="1:26" ht="27" customHeight="1">
      <c r="A197" s="30"/>
      <c r="B197" s="46" t="str">
        <f>IF(ISBLANK(A197),"",VLOOKUP(A197,'Survey Summary'!$A$2:$M$1048576,2,FALSE))</f>
        <v/>
      </c>
      <c r="G197" s="2"/>
      <c r="H197" s="2"/>
      <c r="I197" s="2"/>
      <c r="J197" s="2"/>
      <c r="K197" s="2"/>
      <c r="L197" s="2"/>
      <c r="M197" s="2"/>
      <c r="N197" s="2"/>
      <c r="O197" s="2"/>
      <c r="P197" s="2"/>
      <c r="Q197" s="2"/>
      <c r="R197" s="2"/>
      <c r="S197" s="2"/>
      <c r="T197" s="2"/>
      <c r="U197" s="2"/>
      <c r="V197" s="2"/>
      <c r="W197" s="2"/>
      <c r="X197" s="2"/>
      <c r="Y197" s="2"/>
      <c r="Z197" s="2"/>
    </row>
    <row r="198" spans="1:26" ht="27" customHeight="1">
      <c r="A198" s="30"/>
      <c r="B198" s="46" t="str">
        <f>IF(ISBLANK(A198),"",VLOOKUP(A198,'Survey Summary'!$A$2:$M$1048576,2,FALSE))</f>
        <v/>
      </c>
      <c r="G198" s="2"/>
      <c r="H198" s="2"/>
      <c r="I198" s="2"/>
      <c r="J198" s="2"/>
      <c r="K198" s="2"/>
      <c r="L198" s="2"/>
      <c r="M198" s="2"/>
      <c r="N198" s="2"/>
      <c r="O198" s="2"/>
      <c r="P198" s="2"/>
      <c r="Q198" s="2"/>
      <c r="R198" s="2"/>
      <c r="S198" s="2"/>
      <c r="T198" s="2"/>
      <c r="U198" s="2"/>
      <c r="V198" s="2"/>
      <c r="W198" s="2"/>
      <c r="X198" s="2"/>
      <c r="Y198" s="2"/>
      <c r="Z198" s="2"/>
    </row>
    <row r="199" spans="1:26" ht="27" customHeight="1">
      <c r="A199" s="30"/>
      <c r="B199" s="46" t="str">
        <f>IF(ISBLANK(A199),"",VLOOKUP(A199,'Survey Summary'!$A$2:$M$1048576,2,FALSE))</f>
        <v/>
      </c>
      <c r="G199" s="2"/>
      <c r="H199" s="2"/>
      <c r="I199" s="2"/>
      <c r="J199" s="2"/>
      <c r="K199" s="2"/>
      <c r="L199" s="2"/>
      <c r="M199" s="2"/>
      <c r="N199" s="2"/>
      <c r="O199" s="2"/>
      <c r="P199" s="2"/>
      <c r="Q199" s="2"/>
      <c r="R199" s="2"/>
      <c r="S199" s="2"/>
      <c r="T199" s="2"/>
      <c r="U199" s="2"/>
      <c r="V199" s="2"/>
      <c r="W199" s="2"/>
      <c r="X199" s="2"/>
      <c r="Y199" s="2"/>
      <c r="Z199" s="2"/>
    </row>
    <row r="200" spans="1:26" ht="27" customHeight="1">
      <c r="A200" s="30"/>
      <c r="B200" s="46" t="str">
        <f>IF(ISBLANK(A200),"",VLOOKUP(A200,'Survey Summary'!$A$2:$M$1048576,2,FALSE))</f>
        <v/>
      </c>
      <c r="G200" s="2"/>
      <c r="H200" s="2"/>
      <c r="I200" s="2"/>
      <c r="J200" s="2"/>
      <c r="K200" s="2"/>
      <c r="L200" s="2"/>
      <c r="M200" s="2"/>
      <c r="N200" s="2"/>
      <c r="O200" s="2"/>
      <c r="P200" s="2"/>
      <c r="Q200" s="2"/>
      <c r="R200" s="2"/>
      <c r="S200" s="2"/>
      <c r="T200" s="2"/>
      <c r="U200" s="2"/>
      <c r="V200" s="2"/>
      <c r="W200" s="2"/>
      <c r="X200" s="2"/>
      <c r="Y200" s="2"/>
      <c r="Z200" s="2"/>
    </row>
    <row r="201" spans="1:26" ht="27" customHeight="1">
      <c r="A201" s="30"/>
      <c r="B201" s="46" t="str">
        <f>IF(ISBLANK(A201),"",VLOOKUP(A201,'Survey Summary'!$A$2:$M$1048576,2,FALSE))</f>
        <v/>
      </c>
      <c r="G201" s="2"/>
      <c r="H201" s="2"/>
      <c r="I201" s="2"/>
      <c r="J201" s="2"/>
      <c r="K201" s="2"/>
      <c r="L201" s="2"/>
      <c r="M201" s="2"/>
      <c r="N201" s="2"/>
      <c r="O201" s="2"/>
      <c r="P201" s="2"/>
      <c r="Q201" s="2"/>
      <c r="R201" s="2"/>
      <c r="S201" s="2"/>
      <c r="T201" s="2"/>
      <c r="U201" s="2"/>
      <c r="V201" s="2"/>
      <c r="W201" s="2"/>
      <c r="X201" s="2"/>
      <c r="Y201" s="2"/>
      <c r="Z201" s="2"/>
    </row>
    <row r="202" spans="1:26" ht="27" customHeight="1">
      <c r="A202" s="30"/>
      <c r="B202" s="46" t="str">
        <f>IF(ISBLANK(A202),"",VLOOKUP(A202,'Survey Summary'!$A$2:$M$1048576,2,FALSE))</f>
        <v/>
      </c>
      <c r="G202" s="2"/>
      <c r="H202" s="2"/>
      <c r="I202" s="2"/>
      <c r="J202" s="2"/>
      <c r="K202" s="2"/>
      <c r="L202" s="2"/>
      <c r="M202" s="2"/>
      <c r="N202" s="2"/>
      <c r="O202" s="2"/>
      <c r="P202" s="2"/>
      <c r="Q202" s="2"/>
      <c r="R202" s="2"/>
      <c r="S202" s="2"/>
      <c r="T202" s="2"/>
      <c r="U202" s="2"/>
      <c r="V202" s="2"/>
      <c r="W202" s="2"/>
      <c r="X202" s="2"/>
      <c r="Y202" s="2"/>
      <c r="Z202" s="2"/>
    </row>
    <row r="203" spans="1:26" ht="27" customHeight="1">
      <c r="A203" s="30"/>
      <c r="B203" s="46" t="str">
        <f>IF(ISBLANK(A203),"",VLOOKUP(A203,'Survey Summary'!$A$2:$M$1048576,2,FALSE))</f>
        <v/>
      </c>
      <c r="G203" s="2"/>
      <c r="H203" s="2"/>
      <c r="I203" s="2"/>
      <c r="J203" s="2"/>
      <c r="K203" s="2"/>
      <c r="L203" s="2"/>
      <c r="M203" s="2"/>
      <c r="N203" s="2"/>
      <c r="O203" s="2"/>
      <c r="P203" s="2"/>
      <c r="Q203" s="2"/>
      <c r="R203" s="2"/>
      <c r="S203" s="2"/>
      <c r="T203" s="2"/>
      <c r="U203" s="2"/>
      <c r="V203" s="2"/>
      <c r="W203" s="2"/>
      <c r="X203" s="2"/>
      <c r="Y203" s="2"/>
      <c r="Z203" s="2"/>
    </row>
    <row r="204" spans="1:26" ht="27" customHeight="1">
      <c r="A204" s="30"/>
      <c r="B204" s="46" t="str">
        <f>IF(ISBLANK(A204),"",VLOOKUP(A204,'Survey Summary'!$A$2:$M$1048576,2,FALSE))</f>
        <v/>
      </c>
      <c r="G204" s="2"/>
      <c r="H204" s="2"/>
      <c r="I204" s="2"/>
      <c r="J204" s="2"/>
      <c r="K204" s="2"/>
      <c r="L204" s="2"/>
      <c r="M204" s="2"/>
      <c r="N204" s="2"/>
      <c r="O204" s="2"/>
      <c r="P204" s="2"/>
      <c r="Q204" s="2"/>
      <c r="R204" s="2"/>
      <c r="S204" s="2"/>
      <c r="T204" s="2"/>
      <c r="U204" s="2"/>
      <c r="V204" s="2"/>
      <c r="W204" s="2"/>
      <c r="X204" s="2"/>
      <c r="Y204" s="2"/>
      <c r="Z204" s="2"/>
    </row>
    <row r="205" spans="1:26" ht="27" customHeight="1">
      <c r="A205" s="30"/>
      <c r="B205" s="46" t="str">
        <f>IF(ISBLANK(A205),"",VLOOKUP(A205,'Survey Summary'!$A$2:$M$1048576,2,FALSE))</f>
        <v/>
      </c>
      <c r="G205" s="2"/>
      <c r="H205" s="2"/>
      <c r="I205" s="2"/>
      <c r="J205" s="2"/>
      <c r="K205" s="2"/>
      <c r="L205" s="2"/>
      <c r="M205" s="2"/>
      <c r="N205" s="2"/>
      <c r="O205" s="2"/>
      <c r="P205" s="2"/>
      <c r="Q205" s="2"/>
      <c r="R205" s="2"/>
      <c r="S205" s="2"/>
      <c r="T205" s="2"/>
      <c r="U205" s="2"/>
      <c r="V205" s="2"/>
      <c r="W205" s="2"/>
      <c r="X205" s="2"/>
      <c r="Y205" s="2"/>
      <c r="Z205" s="2"/>
    </row>
    <row r="206" spans="1:26" ht="27" customHeight="1">
      <c r="A206" s="30"/>
      <c r="B206" s="46" t="str">
        <f>IF(ISBLANK(A206),"",VLOOKUP(A206,'Survey Summary'!$A$2:$M$1048576,2,FALSE))</f>
        <v/>
      </c>
      <c r="G206" s="2"/>
      <c r="H206" s="2"/>
      <c r="I206" s="2"/>
      <c r="J206" s="2"/>
      <c r="K206" s="2"/>
      <c r="L206" s="2"/>
      <c r="M206" s="2"/>
      <c r="N206" s="2"/>
      <c r="O206" s="2"/>
      <c r="P206" s="2"/>
      <c r="Q206" s="2"/>
      <c r="R206" s="2"/>
      <c r="S206" s="2"/>
      <c r="T206" s="2"/>
      <c r="U206" s="2"/>
      <c r="V206" s="2"/>
      <c r="W206" s="2"/>
      <c r="X206" s="2"/>
      <c r="Y206" s="2"/>
      <c r="Z206" s="2"/>
    </row>
    <row r="207" spans="1:26" ht="27" customHeight="1">
      <c r="A207" s="30"/>
      <c r="B207" s="46" t="str">
        <f>IF(ISBLANK(A207),"",VLOOKUP(A207,'Survey Summary'!$A$2:$M$1048576,2,FALSE))</f>
        <v/>
      </c>
      <c r="G207" s="2"/>
      <c r="H207" s="2"/>
      <c r="I207" s="2"/>
      <c r="J207" s="2"/>
      <c r="K207" s="2"/>
      <c r="L207" s="2"/>
      <c r="M207" s="2"/>
      <c r="N207" s="2"/>
      <c r="O207" s="2"/>
      <c r="P207" s="2"/>
      <c r="Q207" s="2"/>
      <c r="R207" s="2"/>
      <c r="S207" s="2"/>
      <c r="T207" s="2"/>
      <c r="U207" s="2"/>
      <c r="V207" s="2"/>
      <c r="W207" s="2"/>
      <c r="X207" s="2"/>
      <c r="Y207" s="2"/>
      <c r="Z207" s="2"/>
    </row>
    <row r="208" spans="1:26" ht="27" customHeight="1">
      <c r="A208" s="30"/>
      <c r="B208" s="46" t="str">
        <f>IF(ISBLANK(A208),"",VLOOKUP(A208,'Survey Summary'!$A$2:$M$1048576,2,FALSE))</f>
        <v/>
      </c>
      <c r="G208" s="2"/>
      <c r="H208" s="2"/>
      <c r="I208" s="2"/>
      <c r="J208" s="2"/>
      <c r="K208" s="2"/>
      <c r="L208" s="2"/>
      <c r="M208" s="2"/>
      <c r="N208" s="2"/>
      <c r="O208" s="2"/>
      <c r="P208" s="2"/>
      <c r="Q208" s="2"/>
      <c r="R208" s="2"/>
      <c r="S208" s="2"/>
      <c r="T208" s="2"/>
      <c r="U208" s="2"/>
      <c r="V208" s="2"/>
      <c r="W208" s="2"/>
      <c r="X208" s="2"/>
      <c r="Y208" s="2"/>
      <c r="Z208" s="2"/>
    </row>
    <row r="209" spans="1:26" ht="27" customHeight="1">
      <c r="A209" s="30"/>
      <c r="B209" s="46" t="str">
        <f>IF(ISBLANK(A209),"",VLOOKUP(A209,'Survey Summary'!$A$2:$M$1048576,2,FALSE))</f>
        <v/>
      </c>
      <c r="G209" s="2"/>
      <c r="H209" s="2"/>
      <c r="I209" s="2"/>
      <c r="J209" s="2"/>
      <c r="K209" s="2"/>
      <c r="L209" s="2"/>
      <c r="M209" s="2"/>
      <c r="N209" s="2"/>
      <c r="O209" s="2"/>
      <c r="P209" s="2"/>
      <c r="Q209" s="2"/>
      <c r="R209" s="2"/>
      <c r="S209" s="2"/>
      <c r="T209" s="2"/>
      <c r="U209" s="2"/>
      <c r="V209" s="2"/>
      <c r="W209" s="2"/>
      <c r="X209" s="2"/>
      <c r="Y209" s="2"/>
      <c r="Z209" s="2"/>
    </row>
    <row r="210" spans="1:26" ht="27" customHeight="1">
      <c r="A210" s="30"/>
      <c r="B210" s="46" t="str">
        <f>IF(ISBLANK(A210),"",VLOOKUP(A210,'Survey Summary'!$A$2:$M$1048576,2,FALSE))</f>
        <v/>
      </c>
      <c r="G210" s="2"/>
      <c r="H210" s="2"/>
      <c r="I210" s="2"/>
      <c r="J210" s="2"/>
      <c r="K210" s="2"/>
      <c r="L210" s="2"/>
      <c r="M210" s="2"/>
      <c r="N210" s="2"/>
      <c r="O210" s="2"/>
      <c r="P210" s="2"/>
      <c r="Q210" s="2"/>
      <c r="R210" s="2"/>
      <c r="S210" s="2"/>
      <c r="T210" s="2"/>
      <c r="U210" s="2"/>
      <c r="V210" s="2"/>
      <c r="W210" s="2"/>
      <c r="X210" s="2"/>
      <c r="Y210" s="2"/>
      <c r="Z210" s="2"/>
    </row>
    <row r="211" spans="1:26" ht="27" customHeight="1">
      <c r="A211" s="30"/>
      <c r="B211" s="46" t="str">
        <f>IF(ISBLANK(A211),"",VLOOKUP(A211,'Survey Summary'!$A$2:$M$1048576,2,FALSE))</f>
        <v/>
      </c>
      <c r="G211" s="2"/>
      <c r="H211" s="2"/>
      <c r="I211" s="2"/>
      <c r="J211" s="2"/>
      <c r="K211" s="2"/>
      <c r="L211" s="2"/>
      <c r="M211" s="2"/>
      <c r="N211" s="2"/>
      <c r="O211" s="2"/>
      <c r="P211" s="2"/>
      <c r="Q211" s="2"/>
      <c r="R211" s="2"/>
      <c r="S211" s="2"/>
      <c r="T211" s="2"/>
      <c r="U211" s="2"/>
      <c r="V211" s="2"/>
      <c r="W211" s="2"/>
      <c r="X211" s="2"/>
      <c r="Y211" s="2"/>
      <c r="Z211" s="2"/>
    </row>
    <row r="212" spans="1:26" ht="27" customHeight="1">
      <c r="A212" s="30"/>
      <c r="B212" s="46" t="str">
        <f>IF(ISBLANK(A212),"",VLOOKUP(A212,'Survey Summary'!$A$2:$M$1048576,2,FALSE))</f>
        <v/>
      </c>
      <c r="G212" s="2"/>
      <c r="H212" s="2"/>
      <c r="I212" s="2"/>
      <c r="J212" s="2"/>
      <c r="K212" s="2"/>
      <c r="L212" s="2"/>
      <c r="M212" s="2"/>
      <c r="N212" s="2"/>
      <c r="O212" s="2"/>
      <c r="P212" s="2"/>
      <c r="Q212" s="2"/>
      <c r="R212" s="2"/>
      <c r="S212" s="2"/>
      <c r="T212" s="2"/>
      <c r="U212" s="2"/>
      <c r="V212" s="2"/>
      <c r="W212" s="2"/>
      <c r="X212" s="2"/>
      <c r="Y212" s="2"/>
      <c r="Z212" s="2"/>
    </row>
    <row r="213" spans="1:26" ht="27" customHeight="1">
      <c r="A213" s="30"/>
      <c r="B213" s="46" t="str">
        <f>IF(ISBLANK(A213),"",VLOOKUP(A213,'Survey Summary'!$A$2:$M$1048576,2,FALSE))</f>
        <v/>
      </c>
      <c r="G213" s="2"/>
      <c r="H213" s="2"/>
      <c r="I213" s="2"/>
      <c r="J213" s="2"/>
      <c r="K213" s="2"/>
      <c r="L213" s="2"/>
      <c r="M213" s="2"/>
      <c r="N213" s="2"/>
      <c r="O213" s="2"/>
      <c r="P213" s="2"/>
      <c r="Q213" s="2"/>
      <c r="R213" s="2"/>
      <c r="S213" s="2"/>
      <c r="T213" s="2"/>
      <c r="U213" s="2"/>
      <c r="V213" s="2"/>
      <c r="W213" s="2"/>
      <c r="X213" s="2"/>
      <c r="Y213" s="2"/>
      <c r="Z213" s="2"/>
    </row>
    <row r="214" spans="1:26" ht="27" customHeight="1">
      <c r="A214" s="30"/>
      <c r="B214" s="46" t="str">
        <f>IF(ISBLANK(A214),"",VLOOKUP(A214,'Survey Summary'!$A$2:$M$1048576,2,FALSE))</f>
        <v/>
      </c>
      <c r="G214" s="2"/>
      <c r="H214" s="2"/>
      <c r="I214" s="2"/>
      <c r="J214" s="2"/>
      <c r="K214" s="2"/>
      <c r="L214" s="2"/>
      <c r="M214" s="2"/>
      <c r="N214" s="2"/>
      <c r="O214" s="2"/>
      <c r="P214" s="2"/>
      <c r="Q214" s="2"/>
      <c r="R214" s="2"/>
      <c r="S214" s="2"/>
      <c r="T214" s="2"/>
      <c r="U214" s="2"/>
      <c r="V214" s="2"/>
      <c r="W214" s="2"/>
      <c r="X214" s="2"/>
      <c r="Y214" s="2"/>
      <c r="Z214" s="2"/>
    </row>
    <row r="215" spans="1:26" ht="27" customHeight="1">
      <c r="A215" s="30"/>
      <c r="B215" s="46" t="str">
        <f>IF(ISBLANK(A215),"",VLOOKUP(A215,'Survey Summary'!$A$2:$M$1048576,2,FALSE))</f>
        <v/>
      </c>
      <c r="G215" s="2"/>
      <c r="H215" s="2"/>
      <c r="I215" s="2"/>
      <c r="J215" s="2"/>
      <c r="K215" s="2"/>
      <c r="L215" s="2"/>
      <c r="M215" s="2"/>
      <c r="N215" s="2"/>
      <c r="O215" s="2"/>
      <c r="P215" s="2"/>
      <c r="Q215" s="2"/>
      <c r="R215" s="2"/>
      <c r="S215" s="2"/>
      <c r="T215" s="2"/>
      <c r="U215" s="2"/>
      <c r="V215" s="2"/>
      <c r="W215" s="2"/>
      <c r="X215" s="2"/>
      <c r="Y215" s="2"/>
      <c r="Z215" s="2"/>
    </row>
    <row r="216" spans="1:26" ht="27" customHeight="1">
      <c r="A216" s="30"/>
      <c r="B216" s="46" t="str">
        <f>IF(ISBLANK(A216),"",VLOOKUP(A216,'Survey Summary'!$A$2:$M$1048576,2,FALSE))</f>
        <v/>
      </c>
      <c r="G216" s="2"/>
      <c r="H216" s="2"/>
      <c r="I216" s="2"/>
      <c r="J216" s="2"/>
      <c r="K216" s="2"/>
      <c r="L216" s="2"/>
      <c r="M216" s="2"/>
      <c r="N216" s="2"/>
      <c r="O216" s="2"/>
      <c r="P216" s="2"/>
      <c r="Q216" s="2"/>
      <c r="R216" s="2"/>
      <c r="S216" s="2"/>
      <c r="T216" s="2"/>
      <c r="U216" s="2"/>
      <c r="V216" s="2"/>
      <c r="W216" s="2"/>
      <c r="X216" s="2"/>
      <c r="Y216" s="2"/>
      <c r="Z216" s="2"/>
    </row>
    <row r="217" spans="1:26" ht="27" customHeight="1">
      <c r="A217" s="30"/>
      <c r="B217" s="46" t="str">
        <f>IF(ISBLANK(A217),"",VLOOKUP(A217,'Survey Summary'!$A$2:$M$1048576,2,FALSE))</f>
        <v/>
      </c>
      <c r="G217" s="2"/>
      <c r="H217" s="2"/>
      <c r="I217" s="2"/>
      <c r="J217" s="2"/>
      <c r="K217" s="2"/>
      <c r="L217" s="2"/>
      <c r="M217" s="2"/>
      <c r="N217" s="2"/>
      <c r="O217" s="2"/>
      <c r="P217" s="2"/>
      <c r="Q217" s="2"/>
      <c r="R217" s="2"/>
      <c r="S217" s="2"/>
      <c r="T217" s="2"/>
      <c r="U217" s="2"/>
      <c r="V217" s="2"/>
      <c r="W217" s="2"/>
      <c r="X217" s="2"/>
      <c r="Y217" s="2"/>
      <c r="Z217" s="2"/>
    </row>
    <row r="218" spans="1:26" ht="27" customHeight="1">
      <c r="A218" s="30"/>
      <c r="B218" s="46" t="str">
        <f>IF(ISBLANK(A218),"",VLOOKUP(A218,'Survey Summary'!$A$2:$M$1048576,2,FALSE))</f>
        <v/>
      </c>
      <c r="G218" s="2"/>
      <c r="H218" s="2"/>
      <c r="I218" s="2"/>
      <c r="J218" s="2"/>
      <c r="K218" s="2"/>
      <c r="L218" s="2"/>
      <c r="M218" s="2"/>
      <c r="N218" s="2"/>
      <c r="O218" s="2"/>
      <c r="P218" s="2"/>
      <c r="Q218" s="2"/>
      <c r="R218" s="2"/>
      <c r="S218" s="2"/>
      <c r="T218" s="2"/>
      <c r="U218" s="2"/>
      <c r="V218" s="2"/>
      <c r="W218" s="2"/>
      <c r="X218" s="2"/>
      <c r="Y218" s="2"/>
      <c r="Z218" s="2"/>
    </row>
    <row r="219" spans="1:26" ht="27" customHeight="1">
      <c r="A219" s="30"/>
      <c r="B219" s="46" t="str">
        <f>IF(ISBLANK(A219),"",VLOOKUP(A219,'Survey Summary'!$A$2:$M$1048576,2,FALSE))</f>
        <v/>
      </c>
      <c r="G219" s="2"/>
      <c r="H219" s="2"/>
      <c r="I219" s="2"/>
      <c r="J219" s="2"/>
      <c r="K219" s="2"/>
      <c r="L219" s="2"/>
      <c r="M219" s="2"/>
      <c r="N219" s="2"/>
      <c r="O219" s="2"/>
      <c r="P219" s="2"/>
      <c r="Q219" s="2"/>
      <c r="R219" s="2"/>
      <c r="S219" s="2"/>
      <c r="T219" s="2"/>
      <c r="U219" s="2"/>
      <c r="V219" s="2"/>
      <c r="W219" s="2"/>
      <c r="X219" s="2"/>
      <c r="Y219" s="2"/>
      <c r="Z219" s="2"/>
    </row>
    <row r="220" spans="1:26" ht="27" customHeight="1">
      <c r="A220" s="30"/>
      <c r="B220" s="46" t="str">
        <f>IF(ISBLANK(A220),"",VLOOKUP(A220,'Survey Summary'!$A$2:$M$1048576,2,FALSE))</f>
        <v/>
      </c>
      <c r="G220" s="2"/>
      <c r="H220" s="2"/>
      <c r="I220" s="2"/>
      <c r="J220" s="2"/>
      <c r="K220" s="2"/>
      <c r="L220" s="2"/>
      <c r="M220" s="2"/>
      <c r="N220" s="2"/>
      <c r="O220" s="2"/>
      <c r="P220" s="2"/>
      <c r="Q220" s="2"/>
      <c r="R220" s="2"/>
      <c r="S220" s="2"/>
      <c r="T220" s="2"/>
      <c r="U220" s="2"/>
      <c r="V220" s="2"/>
      <c r="W220" s="2"/>
      <c r="X220" s="2"/>
      <c r="Y220" s="2"/>
      <c r="Z220" s="2"/>
    </row>
    <row r="221" spans="1:26" ht="27" customHeight="1">
      <c r="A221" s="30"/>
      <c r="B221" s="46" t="str">
        <f>IF(ISBLANK(A221),"",VLOOKUP(A221,'Survey Summary'!$A$2:$M$1048576,2,FALSE))</f>
        <v/>
      </c>
      <c r="G221" s="2"/>
      <c r="H221" s="2"/>
      <c r="I221" s="2"/>
      <c r="J221" s="2"/>
      <c r="K221" s="2"/>
      <c r="L221" s="2"/>
      <c r="M221" s="2"/>
      <c r="N221" s="2"/>
      <c r="O221" s="2"/>
      <c r="P221" s="2"/>
      <c r="Q221" s="2"/>
      <c r="R221" s="2"/>
      <c r="S221" s="2"/>
      <c r="T221" s="2"/>
      <c r="U221" s="2"/>
      <c r="V221" s="2"/>
      <c r="W221" s="2"/>
      <c r="X221" s="2"/>
      <c r="Y221" s="2"/>
      <c r="Z221" s="2"/>
    </row>
    <row r="222" spans="1:26" ht="27" customHeight="1">
      <c r="A222" s="30"/>
      <c r="B222" s="46" t="str">
        <f>IF(ISBLANK(A222),"",VLOOKUP(A222,'Survey Summary'!$A$2:$M$1048576,2,FALSE))</f>
        <v/>
      </c>
      <c r="G222" s="2"/>
      <c r="H222" s="2"/>
      <c r="I222" s="2"/>
      <c r="J222" s="2"/>
      <c r="K222" s="2"/>
      <c r="L222" s="2"/>
      <c r="M222" s="2"/>
      <c r="N222" s="2"/>
      <c r="O222" s="2"/>
      <c r="P222" s="2"/>
      <c r="Q222" s="2"/>
      <c r="R222" s="2"/>
      <c r="S222" s="2"/>
      <c r="T222" s="2"/>
      <c r="U222" s="2"/>
      <c r="V222" s="2"/>
      <c r="W222" s="2"/>
      <c r="X222" s="2"/>
      <c r="Y222" s="2"/>
      <c r="Z222" s="2"/>
    </row>
    <row r="223" spans="1:26" ht="27" customHeight="1">
      <c r="A223" s="30"/>
      <c r="B223" s="46" t="str">
        <f>IF(ISBLANK(A223),"",VLOOKUP(A223,'Survey Summary'!$A$2:$M$1048576,2,FALSE))</f>
        <v/>
      </c>
      <c r="G223" s="2"/>
      <c r="H223" s="2"/>
      <c r="I223" s="2"/>
      <c r="J223" s="2"/>
      <c r="K223" s="2"/>
      <c r="L223" s="2"/>
      <c r="M223" s="2"/>
      <c r="N223" s="2"/>
      <c r="O223" s="2"/>
      <c r="P223" s="2"/>
      <c r="Q223" s="2"/>
      <c r="R223" s="2"/>
      <c r="S223" s="2"/>
      <c r="T223" s="2"/>
      <c r="U223" s="2"/>
      <c r="V223" s="2"/>
      <c r="W223" s="2"/>
      <c r="X223" s="2"/>
      <c r="Y223" s="2"/>
      <c r="Z223" s="2"/>
    </row>
    <row r="224" spans="1:26" ht="27" customHeight="1">
      <c r="A224" s="30"/>
      <c r="B224" s="46" t="str">
        <f>IF(ISBLANK(A224),"",VLOOKUP(A224,'Survey Summary'!$A$2:$M$1048576,2,FALSE))</f>
        <v/>
      </c>
      <c r="G224" s="2"/>
      <c r="H224" s="2"/>
      <c r="I224" s="2"/>
      <c r="J224" s="2"/>
      <c r="K224" s="2"/>
      <c r="L224" s="2"/>
      <c r="M224" s="2"/>
      <c r="N224" s="2"/>
      <c r="O224" s="2"/>
      <c r="P224" s="2"/>
      <c r="Q224" s="2"/>
      <c r="R224" s="2"/>
      <c r="S224" s="2"/>
      <c r="T224" s="2"/>
      <c r="U224" s="2"/>
      <c r="V224" s="2"/>
      <c r="W224" s="2"/>
      <c r="X224" s="2"/>
      <c r="Y224" s="2"/>
      <c r="Z224" s="2"/>
    </row>
    <row r="225" spans="1:26" ht="27" customHeight="1">
      <c r="A225" s="30"/>
      <c r="B225" s="46" t="str">
        <f>IF(ISBLANK(A225),"",VLOOKUP(A225,'Survey Summary'!$A$2:$M$1048576,2,FALSE))</f>
        <v/>
      </c>
      <c r="G225" s="2"/>
      <c r="H225" s="2"/>
      <c r="I225" s="2"/>
      <c r="J225" s="2"/>
      <c r="K225" s="2"/>
      <c r="L225" s="2"/>
      <c r="M225" s="2"/>
      <c r="N225" s="2"/>
      <c r="O225" s="2"/>
      <c r="P225" s="2"/>
      <c r="Q225" s="2"/>
      <c r="R225" s="2"/>
      <c r="S225" s="2"/>
      <c r="T225" s="2"/>
      <c r="U225" s="2"/>
      <c r="V225" s="2"/>
      <c r="W225" s="2"/>
      <c r="X225" s="2"/>
      <c r="Y225" s="2"/>
      <c r="Z225" s="2"/>
    </row>
    <row r="226" spans="1:26" ht="27" customHeight="1">
      <c r="A226" s="30"/>
      <c r="B226" s="46" t="str">
        <f>IF(ISBLANK(A226),"",VLOOKUP(A226,'Survey Summary'!$A$2:$M$1048576,2,FALSE))</f>
        <v/>
      </c>
      <c r="G226" s="2"/>
      <c r="H226" s="2"/>
      <c r="I226" s="2"/>
      <c r="J226" s="2"/>
      <c r="K226" s="2"/>
      <c r="L226" s="2"/>
      <c r="M226" s="2"/>
      <c r="N226" s="2"/>
      <c r="O226" s="2"/>
      <c r="P226" s="2"/>
      <c r="Q226" s="2"/>
      <c r="R226" s="2"/>
      <c r="S226" s="2"/>
      <c r="T226" s="2"/>
      <c r="U226" s="2"/>
      <c r="V226" s="2"/>
      <c r="W226" s="2"/>
      <c r="X226" s="2"/>
      <c r="Y226" s="2"/>
      <c r="Z226" s="2"/>
    </row>
    <row r="227" spans="1:26" ht="27" customHeight="1">
      <c r="A227" s="30"/>
      <c r="B227" s="46" t="str">
        <f>IF(ISBLANK(A227),"",VLOOKUP(A227,'Survey Summary'!$A$2:$M$1048576,2,FALSE))</f>
        <v/>
      </c>
      <c r="G227" s="2"/>
      <c r="H227" s="2"/>
      <c r="I227" s="2"/>
      <c r="J227" s="2"/>
      <c r="K227" s="2"/>
      <c r="L227" s="2"/>
      <c r="M227" s="2"/>
      <c r="N227" s="2"/>
      <c r="O227" s="2"/>
      <c r="P227" s="2"/>
      <c r="Q227" s="2"/>
      <c r="R227" s="2"/>
      <c r="S227" s="2"/>
      <c r="T227" s="2"/>
      <c r="U227" s="2"/>
      <c r="V227" s="2"/>
      <c r="W227" s="2"/>
      <c r="X227" s="2"/>
      <c r="Y227" s="2"/>
      <c r="Z227" s="2"/>
    </row>
    <row r="228" spans="1:26" ht="27" customHeight="1">
      <c r="A228" s="30"/>
      <c r="B228" s="46" t="str">
        <f>IF(ISBLANK(A228),"",VLOOKUP(A228,'Survey Summary'!$A$2:$M$1048576,2,FALSE))</f>
        <v/>
      </c>
      <c r="G228" s="2"/>
      <c r="H228" s="2"/>
      <c r="I228" s="2"/>
      <c r="J228" s="2"/>
      <c r="K228" s="2"/>
      <c r="L228" s="2"/>
      <c r="M228" s="2"/>
      <c r="N228" s="2"/>
      <c r="O228" s="2"/>
      <c r="P228" s="2"/>
      <c r="Q228" s="2"/>
      <c r="R228" s="2"/>
      <c r="S228" s="2"/>
      <c r="T228" s="2"/>
      <c r="U228" s="2"/>
      <c r="V228" s="2"/>
      <c r="W228" s="2"/>
      <c r="X228" s="2"/>
      <c r="Y228" s="2"/>
      <c r="Z228" s="2"/>
    </row>
    <row r="229" spans="1:26" ht="27" customHeight="1">
      <c r="A229" s="30"/>
      <c r="B229" s="46" t="str">
        <f>IF(ISBLANK(A229),"",VLOOKUP(A229,'Survey Summary'!$A$2:$M$1048576,2,FALSE))</f>
        <v/>
      </c>
      <c r="G229" s="2"/>
      <c r="H229" s="2"/>
      <c r="I229" s="2"/>
      <c r="J229" s="2"/>
      <c r="K229" s="2"/>
      <c r="L229" s="2"/>
      <c r="M229" s="2"/>
      <c r="N229" s="2"/>
      <c r="O229" s="2"/>
      <c r="P229" s="2"/>
      <c r="Q229" s="2"/>
      <c r="R229" s="2"/>
      <c r="S229" s="2"/>
      <c r="T229" s="2"/>
      <c r="U229" s="2"/>
      <c r="V229" s="2"/>
      <c r="W229" s="2"/>
      <c r="X229" s="2"/>
      <c r="Y229" s="2"/>
      <c r="Z229" s="2"/>
    </row>
    <row r="230" spans="1:26" ht="27" customHeight="1">
      <c r="A230" s="30"/>
      <c r="B230" s="46" t="str">
        <f>IF(ISBLANK(A230),"",VLOOKUP(A230,'Survey Summary'!$A$2:$M$1048576,2,FALSE))</f>
        <v/>
      </c>
      <c r="G230" s="2"/>
      <c r="H230" s="2"/>
      <c r="I230" s="2"/>
      <c r="J230" s="2"/>
      <c r="K230" s="2"/>
      <c r="L230" s="2"/>
      <c r="M230" s="2"/>
      <c r="N230" s="2"/>
      <c r="O230" s="2"/>
      <c r="P230" s="2"/>
      <c r="Q230" s="2"/>
      <c r="R230" s="2"/>
      <c r="S230" s="2"/>
      <c r="T230" s="2"/>
      <c r="U230" s="2"/>
      <c r="V230" s="2"/>
      <c r="W230" s="2"/>
      <c r="X230" s="2"/>
      <c r="Y230" s="2"/>
      <c r="Z230" s="2"/>
    </row>
    <row r="231" spans="1:26" ht="27" customHeight="1">
      <c r="A231" s="30"/>
      <c r="B231" s="46" t="str">
        <f>IF(ISBLANK(A231),"",VLOOKUP(A231,'Survey Summary'!$A$2:$M$1048576,2,FALSE))</f>
        <v/>
      </c>
      <c r="G231" s="2"/>
      <c r="H231" s="2"/>
      <c r="I231" s="2"/>
      <c r="J231" s="2"/>
      <c r="K231" s="2"/>
      <c r="L231" s="2"/>
      <c r="M231" s="2"/>
      <c r="N231" s="2"/>
      <c r="O231" s="2"/>
      <c r="P231" s="2"/>
      <c r="Q231" s="2"/>
      <c r="R231" s="2"/>
      <c r="S231" s="2"/>
      <c r="T231" s="2"/>
      <c r="U231" s="2"/>
      <c r="V231" s="2"/>
      <c r="W231" s="2"/>
      <c r="X231" s="2"/>
      <c r="Y231" s="2"/>
      <c r="Z231" s="2"/>
    </row>
    <row r="232" spans="1:26" ht="27" customHeight="1">
      <c r="A232" s="30"/>
      <c r="B232" s="46" t="str">
        <f>IF(ISBLANK(A232),"",VLOOKUP(A232,'Survey Summary'!$A$2:$M$1048576,2,FALSE))</f>
        <v/>
      </c>
      <c r="G232" s="2"/>
      <c r="H232" s="2"/>
      <c r="I232" s="2"/>
      <c r="J232" s="2"/>
      <c r="K232" s="2"/>
      <c r="L232" s="2"/>
      <c r="M232" s="2"/>
      <c r="N232" s="2"/>
      <c r="O232" s="2"/>
      <c r="P232" s="2"/>
      <c r="Q232" s="2"/>
      <c r="R232" s="2"/>
      <c r="S232" s="2"/>
      <c r="T232" s="2"/>
      <c r="U232" s="2"/>
      <c r="V232" s="2"/>
      <c r="W232" s="2"/>
      <c r="X232" s="2"/>
      <c r="Y232" s="2"/>
      <c r="Z232" s="2"/>
    </row>
    <row r="233" spans="1:26" ht="27" customHeight="1">
      <c r="A233" s="30"/>
      <c r="B233" s="46" t="str">
        <f>IF(ISBLANK(A233),"",VLOOKUP(A233,'Survey Summary'!$A$2:$M$1048576,2,FALSE))</f>
        <v/>
      </c>
      <c r="G233" s="2"/>
      <c r="H233" s="2"/>
      <c r="I233" s="2"/>
      <c r="J233" s="2"/>
      <c r="K233" s="2"/>
      <c r="L233" s="2"/>
      <c r="M233" s="2"/>
      <c r="N233" s="2"/>
      <c r="O233" s="2"/>
      <c r="P233" s="2"/>
      <c r="Q233" s="2"/>
      <c r="R233" s="2"/>
      <c r="S233" s="2"/>
      <c r="T233" s="2"/>
      <c r="U233" s="2"/>
      <c r="V233" s="2"/>
      <c r="W233" s="2"/>
      <c r="X233" s="2"/>
      <c r="Y233" s="2"/>
      <c r="Z233" s="2"/>
    </row>
    <row r="234" spans="1:26" ht="27" customHeight="1">
      <c r="A234" s="30"/>
      <c r="B234" s="46" t="str">
        <f>IF(ISBLANK(A234),"",VLOOKUP(A234,'Survey Summary'!$A$2:$M$1048576,2,FALSE))</f>
        <v/>
      </c>
      <c r="G234" s="2"/>
      <c r="H234" s="2"/>
      <c r="I234" s="2"/>
      <c r="J234" s="2"/>
      <c r="K234" s="2"/>
      <c r="L234" s="2"/>
      <c r="M234" s="2"/>
      <c r="N234" s="2"/>
      <c r="O234" s="2"/>
      <c r="P234" s="2"/>
      <c r="Q234" s="2"/>
      <c r="R234" s="2"/>
      <c r="S234" s="2"/>
      <c r="T234" s="2"/>
      <c r="U234" s="2"/>
      <c r="V234" s="2"/>
      <c r="W234" s="2"/>
      <c r="X234" s="2"/>
      <c r="Y234" s="2"/>
      <c r="Z234" s="2"/>
    </row>
    <row r="235" spans="1:26" ht="27" customHeight="1">
      <c r="A235" s="30"/>
      <c r="B235" s="46" t="str">
        <f>IF(ISBLANK(A235),"",VLOOKUP(A235,'Survey Summary'!$A$2:$M$1048576,2,FALSE))</f>
        <v/>
      </c>
      <c r="G235" s="2"/>
      <c r="H235" s="2"/>
      <c r="I235" s="2"/>
      <c r="J235" s="2"/>
      <c r="K235" s="2"/>
      <c r="L235" s="2"/>
      <c r="M235" s="2"/>
      <c r="N235" s="2"/>
      <c r="O235" s="2"/>
      <c r="P235" s="2"/>
      <c r="Q235" s="2"/>
      <c r="R235" s="2"/>
      <c r="S235" s="2"/>
      <c r="T235" s="2"/>
      <c r="U235" s="2"/>
      <c r="V235" s="2"/>
      <c r="W235" s="2"/>
      <c r="X235" s="2"/>
      <c r="Y235" s="2"/>
      <c r="Z235" s="2"/>
    </row>
    <row r="236" spans="1:26" ht="27" customHeight="1">
      <c r="A236" s="30"/>
      <c r="B236" s="46" t="str">
        <f>IF(ISBLANK(A236),"",VLOOKUP(A236,'Survey Summary'!$A$2:$M$1048576,2,FALSE))</f>
        <v/>
      </c>
      <c r="G236" s="2"/>
      <c r="H236" s="2"/>
      <c r="I236" s="2"/>
      <c r="J236" s="2"/>
      <c r="K236" s="2"/>
      <c r="L236" s="2"/>
      <c r="M236" s="2"/>
      <c r="N236" s="2"/>
      <c r="O236" s="2"/>
      <c r="P236" s="2"/>
      <c r="Q236" s="2"/>
      <c r="R236" s="2"/>
      <c r="S236" s="2"/>
      <c r="T236" s="2"/>
      <c r="U236" s="2"/>
      <c r="V236" s="2"/>
      <c r="W236" s="2"/>
      <c r="X236" s="2"/>
      <c r="Y236" s="2"/>
      <c r="Z236" s="2"/>
    </row>
    <row r="237" spans="1:26" ht="27" customHeight="1">
      <c r="A237" s="30"/>
      <c r="B237" s="46" t="str">
        <f>IF(ISBLANK(A237),"",VLOOKUP(A237,'Survey Summary'!$A$2:$M$1048576,2,FALSE))</f>
        <v/>
      </c>
      <c r="G237" s="2"/>
      <c r="H237" s="2"/>
      <c r="I237" s="2"/>
      <c r="J237" s="2"/>
      <c r="K237" s="2"/>
      <c r="L237" s="2"/>
      <c r="M237" s="2"/>
      <c r="N237" s="2"/>
      <c r="O237" s="2"/>
      <c r="P237" s="2"/>
      <c r="Q237" s="2"/>
      <c r="R237" s="2"/>
      <c r="S237" s="2"/>
      <c r="T237" s="2"/>
      <c r="U237" s="2"/>
      <c r="V237" s="2"/>
      <c r="W237" s="2"/>
      <c r="X237" s="2"/>
      <c r="Y237" s="2"/>
      <c r="Z237" s="2"/>
    </row>
    <row r="238" spans="1:26" ht="27" customHeight="1">
      <c r="A238" s="30"/>
      <c r="B238" s="46" t="str">
        <f>IF(ISBLANK(A238),"",VLOOKUP(A238,'Survey Summary'!$A$2:$M$1048576,2,FALSE))</f>
        <v/>
      </c>
      <c r="G238" s="2"/>
      <c r="H238" s="2"/>
      <c r="I238" s="2"/>
      <c r="J238" s="2"/>
      <c r="K238" s="2"/>
      <c r="L238" s="2"/>
      <c r="M238" s="2"/>
      <c r="N238" s="2"/>
      <c r="O238" s="2"/>
      <c r="P238" s="2"/>
      <c r="Q238" s="2"/>
      <c r="R238" s="2"/>
      <c r="S238" s="2"/>
      <c r="T238" s="2"/>
      <c r="U238" s="2"/>
      <c r="V238" s="2"/>
      <c r="W238" s="2"/>
      <c r="X238" s="2"/>
      <c r="Y238" s="2"/>
      <c r="Z238" s="2"/>
    </row>
    <row r="239" spans="1:26" ht="27" customHeight="1">
      <c r="A239" s="30"/>
      <c r="B239" s="46" t="str">
        <f>IF(ISBLANK(A239),"",VLOOKUP(A239,'Survey Summary'!$A$2:$M$1048576,2,FALSE))</f>
        <v/>
      </c>
      <c r="G239" s="2"/>
      <c r="H239" s="2"/>
      <c r="I239" s="2"/>
      <c r="J239" s="2"/>
      <c r="K239" s="2"/>
      <c r="L239" s="2"/>
      <c r="M239" s="2"/>
      <c r="N239" s="2"/>
      <c r="O239" s="2"/>
      <c r="P239" s="2"/>
      <c r="Q239" s="2"/>
      <c r="R239" s="2"/>
      <c r="S239" s="2"/>
      <c r="T239" s="2"/>
      <c r="U239" s="2"/>
      <c r="V239" s="2"/>
      <c r="W239" s="2"/>
      <c r="X239" s="2"/>
      <c r="Y239" s="2"/>
      <c r="Z239" s="2"/>
    </row>
    <row r="240" spans="1:26" ht="27" customHeight="1">
      <c r="A240" s="30"/>
      <c r="B240" s="46" t="str">
        <f>IF(ISBLANK(A240),"",VLOOKUP(A240,'Survey Summary'!$A$2:$M$1048576,2,FALSE))</f>
        <v/>
      </c>
      <c r="G240" s="2"/>
      <c r="H240" s="2"/>
      <c r="I240" s="2"/>
      <c r="J240" s="2"/>
      <c r="K240" s="2"/>
      <c r="L240" s="2"/>
      <c r="M240" s="2"/>
      <c r="N240" s="2"/>
      <c r="O240" s="2"/>
      <c r="P240" s="2"/>
      <c r="Q240" s="2"/>
      <c r="R240" s="2"/>
      <c r="S240" s="2"/>
      <c r="T240" s="2"/>
      <c r="U240" s="2"/>
      <c r="V240" s="2"/>
      <c r="W240" s="2"/>
      <c r="X240" s="2"/>
      <c r="Y240" s="2"/>
      <c r="Z240" s="2"/>
    </row>
    <row r="241" spans="1:26" ht="27" customHeight="1">
      <c r="A241" s="30"/>
      <c r="B241" s="46" t="str">
        <f>IF(ISBLANK(A241),"",VLOOKUP(A241,'Survey Summary'!$A$2:$M$1048576,2,FALSE))</f>
        <v/>
      </c>
      <c r="G241" s="2"/>
      <c r="H241" s="2"/>
      <c r="I241" s="2"/>
      <c r="J241" s="2"/>
      <c r="K241" s="2"/>
      <c r="L241" s="2"/>
      <c r="M241" s="2"/>
      <c r="N241" s="2"/>
      <c r="O241" s="2"/>
      <c r="P241" s="2"/>
      <c r="Q241" s="2"/>
      <c r="R241" s="2"/>
      <c r="S241" s="2"/>
      <c r="T241" s="2"/>
      <c r="U241" s="2"/>
      <c r="V241" s="2"/>
      <c r="W241" s="2"/>
      <c r="X241" s="2"/>
      <c r="Y241" s="2"/>
      <c r="Z241" s="2"/>
    </row>
    <row r="242" spans="1:26" ht="27" customHeight="1">
      <c r="A242" s="30"/>
      <c r="B242" s="46" t="str">
        <f>IF(ISBLANK(A242),"",VLOOKUP(A242,'Survey Summary'!$A$2:$M$1048576,2,FALSE))</f>
        <v/>
      </c>
      <c r="G242" s="2"/>
      <c r="H242" s="2"/>
      <c r="I242" s="2"/>
      <c r="J242" s="2"/>
      <c r="K242" s="2"/>
      <c r="L242" s="2"/>
      <c r="M242" s="2"/>
      <c r="N242" s="2"/>
      <c r="O242" s="2"/>
      <c r="P242" s="2"/>
      <c r="Q242" s="2"/>
      <c r="R242" s="2"/>
      <c r="S242" s="2"/>
      <c r="T242" s="2"/>
      <c r="U242" s="2"/>
      <c r="V242" s="2"/>
      <c r="W242" s="2"/>
      <c r="X242" s="2"/>
      <c r="Y242" s="2"/>
      <c r="Z242" s="2"/>
    </row>
    <row r="243" spans="1:26" ht="27" customHeight="1">
      <c r="A243" s="30"/>
      <c r="B243" s="46" t="str">
        <f>IF(ISBLANK(A243),"",VLOOKUP(A243,'Survey Summary'!$A$2:$M$1048576,2,FALSE))</f>
        <v/>
      </c>
      <c r="G243" s="2"/>
      <c r="H243" s="2"/>
      <c r="I243" s="2"/>
      <c r="J243" s="2"/>
      <c r="K243" s="2"/>
      <c r="L243" s="2"/>
      <c r="M243" s="2"/>
      <c r="N243" s="2"/>
      <c r="O243" s="2"/>
      <c r="P243" s="2"/>
      <c r="Q243" s="2"/>
      <c r="R243" s="2"/>
      <c r="S243" s="2"/>
      <c r="T243" s="2"/>
      <c r="U243" s="2"/>
      <c r="V243" s="2"/>
      <c r="W243" s="2"/>
      <c r="X243" s="2"/>
      <c r="Y243" s="2"/>
      <c r="Z243" s="2"/>
    </row>
    <row r="244" spans="1:26" ht="27" customHeight="1">
      <c r="A244" s="30"/>
      <c r="B244" s="46" t="str">
        <f>IF(ISBLANK(A244),"",VLOOKUP(A244,'Survey Summary'!$A$2:$M$1048576,2,FALSE))</f>
        <v/>
      </c>
      <c r="G244" s="2"/>
      <c r="H244" s="2"/>
      <c r="I244" s="2"/>
      <c r="J244" s="2"/>
      <c r="K244" s="2"/>
      <c r="L244" s="2"/>
      <c r="M244" s="2"/>
      <c r="N244" s="2"/>
      <c r="O244" s="2"/>
      <c r="P244" s="2"/>
      <c r="Q244" s="2"/>
      <c r="R244" s="2"/>
      <c r="S244" s="2"/>
      <c r="T244" s="2"/>
      <c r="U244" s="2"/>
      <c r="V244" s="2"/>
      <c r="W244" s="2"/>
      <c r="X244" s="2"/>
      <c r="Y244" s="2"/>
      <c r="Z244" s="2"/>
    </row>
    <row r="245" spans="1:26" ht="27" customHeight="1">
      <c r="A245" s="30"/>
      <c r="B245" s="46" t="str">
        <f>IF(ISBLANK(A245),"",VLOOKUP(A245,'Survey Summary'!$A$2:$M$1048576,2,FALSE))</f>
        <v/>
      </c>
      <c r="G245" s="2"/>
      <c r="H245" s="2"/>
      <c r="I245" s="2"/>
      <c r="J245" s="2"/>
      <c r="K245" s="2"/>
      <c r="L245" s="2"/>
      <c r="M245" s="2"/>
      <c r="N245" s="2"/>
      <c r="O245" s="2"/>
      <c r="P245" s="2"/>
      <c r="Q245" s="2"/>
      <c r="R245" s="2"/>
      <c r="S245" s="2"/>
      <c r="T245" s="2"/>
      <c r="U245" s="2"/>
      <c r="V245" s="2"/>
      <c r="W245" s="2"/>
      <c r="X245" s="2"/>
      <c r="Y245" s="2"/>
      <c r="Z245" s="2"/>
    </row>
    <row r="246" spans="1:26" ht="27" customHeight="1">
      <c r="A246" s="30"/>
      <c r="B246" s="46" t="str">
        <f>IF(ISBLANK(A246),"",VLOOKUP(A246,'Survey Summary'!$A$2:$M$1048576,2,FALSE))</f>
        <v/>
      </c>
      <c r="G246" s="2"/>
      <c r="H246" s="2"/>
      <c r="I246" s="2"/>
      <c r="J246" s="2"/>
      <c r="K246" s="2"/>
      <c r="L246" s="2"/>
      <c r="M246" s="2"/>
      <c r="N246" s="2"/>
      <c r="O246" s="2"/>
      <c r="P246" s="2"/>
      <c r="Q246" s="2"/>
      <c r="R246" s="2"/>
      <c r="S246" s="2"/>
      <c r="T246" s="2"/>
      <c r="U246" s="2"/>
      <c r="V246" s="2"/>
      <c r="W246" s="2"/>
      <c r="X246" s="2"/>
      <c r="Y246" s="2"/>
      <c r="Z246" s="2"/>
    </row>
    <row r="247" spans="1:26" ht="27" customHeight="1">
      <c r="A247" s="30"/>
      <c r="B247" s="46" t="str">
        <f>IF(ISBLANK(A247),"",VLOOKUP(A247,'Survey Summary'!$A$2:$M$1048576,2,FALSE))</f>
        <v/>
      </c>
      <c r="G247" s="2"/>
      <c r="H247" s="2"/>
      <c r="I247" s="2"/>
      <c r="J247" s="2"/>
      <c r="K247" s="2"/>
      <c r="L247" s="2"/>
      <c r="M247" s="2"/>
      <c r="N247" s="2"/>
      <c r="O247" s="2"/>
      <c r="P247" s="2"/>
      <c r="Q247" s="2"/>
      <c r="R247" s="2"/>
      <c r="S247" s="2"/>
      <c r="T247" s="2"/>
      <c r="U247" s="2"/>
      <c r="V247" s="2"/>
      <c r="W247" s="2"/>
      <c r="X247" s="2"/>
      <c r="Y247" s="2"/>
      <c r="Z247" s="2"/>
    </row>
    <row r="248" spans="1:26" ht="27" customHeight="1">
      <c r="A248" s="30"/>
      <c r="B248" s="46" t="str">
        <f>IF(ISBLANK(A248),"",VLOOKUP(A248,'Survey Summary'!$A$2:$M$1048576,2,FALSE))</f>
        <v/>
      </c>
      <c r="G248" s="2"/>
      <c r="H248" s="2"/>
      <c r="I248" s="2"/>
      <c r="J248" s="2"/>
      <c r="K248" s="2"/>
      <c r="L248" s="2"/>
      <c r="M248" s="2"/>
      <c r="N248" s="2"/>
      <c r="O248" s="2"/>
      <c r="P248" s="2"/>
      <c r="Q248" s="2"/>
      <c r="R248" s="2"/>
      <c r="S248" s="2"/>
      <c r="T248" s="2"/>
      <c r="U248" s="2"/>
      <c r="V248" s="2"/>
      <c r="W248" s="2"/>
      <c r="X248" s="2"/>
      <c r="Y248" s="2"/>
      <c r="Z248" s="2"/>
    </row>
    <row r="249" spans="1:26" ht="27" customHeight="1">
      <c r="A249" s="30"/>
      <c r="B249" s="46" t="str">
        <f>IF(ISBLANK(A249),"",VLOOKUP(A249,'Survey Summary'!$A$2:$M$1048576,2,FALSE))</f>
        <v/>
      </c>
      <c r="G249" s="2"/>
      <c r="H249" s="2"/>
      <c r="I249" s="2"/>
      <c r="J249" s="2"/>
      <c r="K249" s="2"/>
      <c r="L249" s="2"/>
      <c r="M249" s="2"/>
      <c r="N249" s="2"/>
      <c r="O249" s="2"/>
      <c r="P249" s="2"/>
      <c r="Q249" s="2"/>
      <c r="R249" s="2"/>
      <c r="S249" s="2"/>
      <c r="T249" s="2"/>
      <c r="U249" s="2"/>
      <c r="V249" s="2"/>
      <c r="W249" s="2"/>
      <c r="X249" s="2"/>
      <c r="Y249" s="2"/>
      <c r="Z249" s="2"/>
    </row>
    <row r="250" spans="1:26" ht="27" customHeight="1">
      <c r="A250" s="30"/>
      <c r="B250" s="46" t="str">
        <f>IF(ISBLANK(A250),"",VLOOKUP(A250,'Survey Summary'!$A$2:$M$1048576,2,FALSE))</f>
        <v/>
      </c>
      <c r="G250" s="2"/>
      <c r="H250" s="2"/>
      <c r="I250" s="2"/>
      <c r="J250" s="2"/>
      <c r="K250" s="2"/>
      <c r="L250" s="2"/>
      <c r="M250" s="2"/>
      <c r="N250" s="2"/>
      <c r="O250" s="2"/>
      <c r="P250" s="2"/>
      <c r="Q250" s="2"/>
      <c r="R250" s="2"/>
      <c r="S250" s="2"/>
      <c r="T250" s="2"/>
      <c r="U250" s="2"/>
      <c r="V250" s="2"/>
      <c r="W250" s="2"/>
      <c r="X250" s="2"/>
      <c r="Y250" s="2"/>
      <c r="Z250" s="2"/>
    </row>
    <row r="251" spans="1:26" ht="27" customHeight="1">
      <c r="A251" s="30"/>
      <c r="B251" s="46" t="str">
        <f>IF(ISBLANK(A251),"",VLOOKUP(A251,'Survey Summary'!$A$2:$M$1048576,2,FALSE))</f>
        <v/>
      </c>
      <c r="G251" s="2"/>
      <c r="H251" s="2"/>
      <c r="I251" s="2"/>
      <c r="J251" s="2"/>
      <c r="K251" s="2"/>
      <c r="L251" s="2"/>
      <c r="M251" s="2"/>
      <c r="N251" s="2"/>
      <c r="O251" s="2"/>
      <c r="P251" s="2"/>
      <c r="Q251" s="2"/>
      <c r="R251" s="2"/>
      <c r="S251" s="2"/>
      <c r="T251" s="2"/>
      <c r="U251" s="2"/>
      <c r="V251" s="2"/>
      <c r="W251" s="2"/>
      <c r="X251" s="2"/>
      <c r="Y251" s="2"/>
      <c r="Z251" s="2"/>
    </row>
    <row r="252" spans="1:26" ht="27" customHeight="1">
      <c r="A252" s="30"/>
      <c r="B252" s="46" t="str">
        <f>IF(ISBLANK(A252),"",VLOOKUP(A252,'Survey Summary'!$A$2:$M$1048576,2,FALSE))</f>
        <v/>
      </c>
      <c r="G252" s="2"/>
      <c r="H252" s="2"/>
      <c r="I252" s="2"/>
      <c r="J252" s="2"/>
      <c r="K252" s="2"/>
      <c r="L252" s="2"/>
      <c r="M252" s="2"/>
      <c r="N252" s="2"/>
      <c r="O252" s="2"/>
      <c r="P252" s="2"/>
      <c r="Q252" s="2"/>
      <c r="R252" s="2"/>
      <c r="S252" s="2"/>
      <c r="T252" s="2"/>
      <c r="U252" s="2"/>
      <c r="V252" s="2"/>
      <c r="W252" s="2"/>
      <c r="X252" s="2"/>
      <c r="Y252" s="2"/>
      <c r="Z252" s="2"/>
    </row>
    <row r="253" spans="1:26" ht="27" customHeight="1">
      <c r="A253" s="30"/>
      <c r="B253" s="46" t="str">
        <f>IF(ISBLANK(A253),"",VLOOKUP(A253,'Survey Summary'!$A$2:$M$1048576,2,FALSE))</f>
        <v/>
      </c>
      <c r="G253" s="2"/>
      <c r="H253" s="2"/>
      <c r="I253" s="2"/>
      <c r="J253" s="2"/>
      <c r="K253" s="2"/>
      <c r="L253" s="2"/>
      <c r="M253" s="2"/>
      <c r="N253" s="2"/>
      <c r="O253" s="2"/>
      <c r="P253" s="2"/>
      <c r="Q253" s="2"/>
      <c r="R253" s="2"/>
      <c r="S253" s="2"/>
      <c r="T253" s="2"/>
      <c r="U253" s="2"/>
      <c r="V253" s="2"/>
      <c r="W253" s="2"/>
      <c r="X253" s="2"/>
      <c r="Y253" s="2"/>
      <c r="Z253" s="2"/>
    </row>
    <row r="254" spans="1:26" ht="27" customHeight="1">
      <c r="A254" s="30"/>
      <c r="B254" s="46" t="str">
        <f>IF(ISBLANK(A254),"",VLOOKUP(A254,'Survey Summary'!$A$2:$M$1048576,2,FALSE))</f>
        <v/>
      </c>
      <c r="G254" s="2"/>
      <c r="H254" s="2"/>
      <c r="I254" s="2"/>
      <c r="J254" s="2"/>
      <c r="K254" s="2"/>
      <c r="L254" s="2"/>
      <c r="M254" s="2"/>
      <c r="N254" s="2"/>
      <c r="O254" s="2"/>
      <c r="P254" s="2"/>
      <c r="Q254" s="2"/>
      <c r="R254" s="2"/>
      <c r="S254" s="2"/>
      <c r="T254" s="2"/>
      <c r="U254" s="2"/>
      <c r="V254" s="2"/>
      <c r="W254" s="2"/>
      <c r="X254" s="2"/>
      <c r="Y254" s="2"/>
      <c r="Z254" s="2"/>
    </row>
    <row r="255" spans="1:26" ht="27" customHeight="1">
      <c r="A255" s="30"/>
      <c r="B255" s="46" t="str">
        <f>IF(ISBLANK(A255),"",VLOOKUP(A255,'Survey Summary'!$A$2:$M$1048576,2,FALSE))</f>
        <v/>
      </c>
      <c r="G255" s="2"/>
      <c r="H255" s="2"/>
      <c r="I255" s="2"/>
      <c r="J255" s="2"/>
      <c r="K255" s="2"/>
      <c r="L255" s="2"/>
      <c r="M255" s="2"/>
      <c r="N255" s="2"/>
      <c r="O255" s="2"/>
      <c r="P255" s="2"/>
      <c r="Q255" s="2"/>
      <c r="R255" s="2"/>
      <c r="S255" s="2"/>
      <c r="T255" s="2"/>
      <c r="U255" s="2"/>
      <c r="V255" s="2"/>
      <c r="W255" s="2"/>
      <c r="X255" s="2"/>
      <c r="Y255" s="2"/>
      <c r="Z255" s="2"/>
    </row>
    <row r="256" spans="1:26" ht="27" customHeight="1">
      <c r="A256" s="30"/>
      <c r="B256" s="46" t="str">
        <f>IF(ISBLANK(A256),"",VLOOKUP(A256,'Survey Summary'!$A$2:$M$1048576,2,FALSE))</f>
        <v/>
      </c>
      <c r="G256" s="2"/>
      <c r="H256" s="2"/>
      <c r="I256" s="2"/>
      <c r="J256" s="2"/>
      <c r="K256" s="2"/>
      <c r="L256" s="2"/>
      <c r="M256" s="2"/>
      <c r="N256" s="2"/>
      <c r="O256" s="2"/>
      <c r="P256" s="2"/>
      <c r="Q256" s="2"/>
      <c r="R256" s="2"/>
      <c r="S256" s="2"/>
      <c r="T256" s="2"/>
      <c r="U256" s="2"/>
      <c r="V256" s="2"/>
      <c r="W256" s="2"/>
      <c r="X256" s="2"/>
      <c r="Y256" s="2"/>
      <c r="Z256" s="2"/>
    </row>
    <row r="257" spans="1:26" ht="27" customHeight="1">
      <c r="A257" s="30"/>
      <c r="B257" s="46" t="str">
        <f>IF(ISBLANK(A257),"",VLOOKUP(A257,'Survey Summary'!$A$2:$M$1048576,2,FALSE))</f>
        <v/>
      </c>
      <c r="G257" s="2"/>
      <c r="H257" s="2"/>
      <c r="I257" s="2"/>
      <c r="J257" s="2"/>
      <c r="K257" s="2"/>
      <c r="L257" s="2"/>
      <c r="M257" s="2"/>
      <c r="N257" s="2"/>
      <c r="O257" s="2"/>
      <c r="P257" s="2"/>
      <c r="Q257" s="2"/>
      <c r="R257" s="2"/>
      <c r="S257" s="2"/>
      <c r="T257" s="2"/>
      <c r="U257" s="2"/>
      <c r="V257" s="2"/>
      <c r="W257" s="2"/>
      <c r="X257" s="2"/>
      <c r="Y257" s="2"/>
      <c r="Z257" s="2"/>
    </row>
    <row r="258" spans="1:26" ht="27" customHeight="1">
      <c r="A258" s="30"/>
      <c r="B258" s="46" t="str">
        <f>IF(ISBLANK(A258),"",VLOOKUP(A258,'Survey Summary'!$A$2:$M$1048576,2,FALSE))</f>
        <v/>
      </c>
      <c r="G258" s="2"/>
      <c r="H258" s="2"/>
      <c r="I258" s="2"/>
      <c r="J258" s="2"/>
      <c r="K258" s="2"/>
      <c r="L258" s="2"/>
      <c r="M258" s="2"/>
      <c r="N258" s="2"/>
      <c r="O258" s="2"/>
      <c r="P258" s="2"/>
      <c r="Q258" s="2"/>
      <c r="R258" s="2"/>
      <c r="S258" s="2"/>
      <c r="T258" s="2"/>
      <c r="U258" s="2"/>
      <c r="V258" s="2"/>
      <c r="W258" s="2"/>
      <c r="X258" s="2"/>
      <c r="Y258" s="2"/>
      <c r="Z258" s="2"/>
    </row>
    <row r="259" spans="1:26" ht="27" customHeight="1">
      <c r="A259" s="30"/>
      <c r="B259" s="46" t="str">
        <f>IF(ISBLANK(A259),"",VLOOKUP(A259,'Survey Summary'!$A$2:$M$1048576,2,FALSE))</f>
        <v/>
      </c>
      <c r="G259" s="2"/>
      <c r="H259" s="2"/>
      <c r="I259" s="2"/>
      <c r="J259" s="2"/>
      <c r="K259" s="2"/>
      <c r="L259" s="2"/>
      <c r="M259" s="2"/>
      <c r="N259" s="2"/>
      <c r="O259" s="2"/>
      <c r="P259" s="2"/>
      <c r="Q259" s="2"/>
      <c r="R259" s="2"/>
      <c r="S259" s="2"/>
      <c r="T259" s="2"/>
      <c r="U259" s="2"/>
      <c r="V259" s="2"/>
      <c r="W259" s="2"/>
      <c r="X259" s="2"/>
      <c r="Y259" s="2"/>
      <c r="Z259" s="2"/>
    </row>
    <row r="260" spans="1:26" ht="27" customHeight="1">
      <c r="A260" s="30"/>
      <c r="B260" s="46" t="str">
        <f>IF(ISBLANK(A260),"",VLOOKUP(A260,'Survey Summary'!$A$2:$M$1048576,2,FALSE))</f>
        <v/>
      </c>
      <c r="G260" s="2"/>
      <c r="H260" s="2"/>
      <c r="I260" s="2"/>
      <c r="J260" s="2"/>
      <c r="K260" s="2"/>
      <c r="L260" s="2"/>
      <c r="M260" s="2"/>
      <c r="N260" s="2"/>
      <c r="O260" s="2"/>
      <c r="P260" s="2"/>
      <c r="Q260" s="2"/>
      <c r="R260" s="2"/>
      <c r="S260" s="2"/>
      <c r="T260" s="2"/>
      <c r="U260" s="2"/>
      <c r="V260" s="2"/>
      <c r="W260" s="2"/>
      <c r="X260" s="2"/>
      <c r="Y260" s="2"/>
      <c r="Z260" s="2"/>
    </row>
    <row r="261" spans="1:26" ht="27" customHeight="1">
      <c r="A261" s="30"/>
      <c r="B261" s="46" t="str">
        <f>IF(ISBLANK(A261),"",VLOOKUP(A261,'Survey Summary'!$A$2:$M$1048576,2,FALSE))</f>
        <v/>
      </c>
      <c r="G261" s="2"/>
      <c r="H261" s="2"/>
      <c r="I261" s="2"/>
      <c r="J261" s="2"/>
      <c r="K261" s="2"/>
      <c r="L261" s="2"/>
      <c r="M261" s="2"/>
      <c r="N261" s="2"/>
      <c r="O261" s="2"/>
      <c r="P261" s="2"/>
      <c r="Q261" s="2"/>
      <c r="R261" s="2"/>
      <c r="S261" s="2"/>
      <c r="T261" s="2"/>
      <c r="U261" s="2"/>
      <c r="V261" s="2"/>
      <c r="W261" s="2"/>
      <c r="X261" s="2"/>
      <c r="Y261" s="2"/>
      <c r="Z261" s="2"/>
    </row>
    <row r="262" spans="1:26" ht="27" customHeight="1">
      <c r="A262" s="30"/>
      <c r="B262" s="46" t="str">
        <f>IF(ISBLANK(A262),"",VLOOKUP(A262,'Survey Summary'!$A$2:$M$1048576,2,FALSE))</f>
        <v/>
      </c>
      <c r="G262" s="2"/>
      <c r="H262" s="2"/>
      <c r="I262" s="2"/>
      <c r="J262" s="2"/>
      <c r="K262" s="2"/>
      <c r="L262" s="2"/>
      <c r="M262" s="2"/>
      <c r="N262" s="2"/>
      <c r="O262" s="2"/>
      <c r="P262" s="2"/>
      <c r="Q262" s="2"/>
      <c r="R262" s="2"/>
      <c r="S262" s="2"/>
      <c r="T262" s="2"/>
      <c r="U262" s="2"/>
      <c r="V262" s="2"/>
      <c r="W262" s="2"/>
      <c r="X262" s="2"/>
      <c r="Y262" s="2"/>
      <c r="Z262" s="2"/>
    </row>
    <row r="263" spans="1:26" ht="27" customHeight="1">
      <c r="A263" s="30"/>
      <c r="B263" s="46" t="str">
        <f>IF(ISBLANK(A263),"",VLOOKUP(A263,'Survey Summary'!$A$2:$M$1048576,2,FALSE))</f>
        <v/>
      </c>
      <c r="G263" s="2"/>
      <c r="H263" s="2"/>
      <c r="I263" s="2"/>
      <c r="J263" s="2"/>
      <c r="K263" s="2"/>
      <c r="L263" s="2"/>
      <c r="M263" s="2"/>
      <c r="N263" s="2"/>
      <c r="O263" s="2"/>
      <c r="P263" s="2"/>
      <c r="Q263" s="2"/>
      <c r="R263" s="2"/>
      <c r="S263" s="2"/>
      <c r="T263" s="2"/>
      <c r="U263" s="2"/>
      <c r="V263" s="2"/>
      <c r="W263" s="2"/>
      <c r="X263" s="2"/>
      <c r="Y263" s="2"/>
      <c r="Z263" s="2"/>
    </row>
    <row r="264" spans="1:26" ht="27" customHeight="1">
      <c r="A264" s="30"/>
      <c r="B264" s="46" t="str">
        <f>IF(ISBLANK(A264),"",VLOOKUP(A264,'Survey Summary'!$A$2:$M$1048576,2,FALSE))</f>
        <v/>
      </c>
      <c r="G264" s="2"/>
      <c r="H264" s="2"/>
      <c r="I264" s="2"/>
      <c r="J264" s="2"/>
      <c r="K264" s="2"/>
      <c r="L264" s="2"/>
      <c r="M264" s="2"/>
      <c r="N264" s="2"/>
      <c r="O264" s="2"/>
      <c r="P264" s="2"/>
      <c r="Q264" s="2"/>
      <c r="R264" s="2"/>
      <c r="S264" s="2"/>
      <c r="T264" s="2"/>
      <c r="U264" s="2"/>
      <c r="V264" s="2"/>
      <c r="W264" s="2"/>
      <c r="X264" s="2"/>
      <c r="Y264" s="2"/>
      <c r="Z264" s="2"/>
    </row>
    <row r="265" spans="1:26" ht="27" customHeight="1">
      <c r="A265" s="30"/>
      <c r="B265" s="46" t="str">
        <f>IF(ISBLANK(A265),"",VLOOKUP(A265,'Survey Summary'!$A$2:$M$1048576,2,FALSE))</f>
        <v/>
      </c>
      <c r="G265" s="2"/>
      <c r="H265" s="2"/>
      <c r="I265" s="2"/>
      <c r="J265" s="2"/>
      <c r="K265" s="2"/>
      <c r="L265" s="2"/>
      <c r="M265" s="2"/>
      <c r="N265" s="2"/>
      <c r="O265" s="2"/>
      <c r="P265" s="2"/>
      <c r="Q265" s="2"/>
      <c r="R265" s="2"/>
      <c r="S265" s="2"/>
      <c r="T265" s="2"/>
      <c r="U265" s="2"/>
      <c r="V265" s="2"/>
      <c r="W265" s="2"/>
      <c r="X265" s="2"/>
      <c r="Y265" s="2"/>
      <c r="Z265" s="2"/>
    </row>
    <row r="266" spans="1:26" ht="27" customHeight="1">
      <c r="A266" s="30"/>
      <c r="B266" s="46" t="str">
        <f>IF(ISBLANK(A266),"",VLOOKUP(A266,'Survey Summary'!$A$2:$M$1048576,2,FALSE))</f>
        <v/>
      </c>
      <c r="G266" s="2"/>
      <c r="H266" s="2"/>
      <c r="I266" s="2"/>
      <c r="J266" s="2"/>
      <c r="K266" s="2"/>
      <c r="L266" s="2"/>
      <c r="M266" s="2"/>
      <c r="N266" s="2"/>
      <c r="O266" s="2"/>
      <c r="P266" s="2"/>
      <c r="Q266" s="2"/>
      <c r="R266" s="2"/>
      <c r="S266" s="2"/>
      <c r="T266" s="2"/>
      <c r="U266" s="2"/>
      <c r="V266" s="2"/>
      <c r="W266" s="2"/>
      <c r="X266" s="2"/>
      <c r="Y266" s="2"/>
      <c r="Z266" s="2"/>
    </row>
    <row r="267" spans="1:26" ht="27" customHeight="1">
      <c r="A267" s="30"/>
      <c r="B267" s="46" t="str">
        <f>IF(ISBLANK(A267),"",VLOOKUP(A267,'Survey Summary'!$A$2:$M$1048576,2,FALSE))</f>
        <v/>
      </c>
      <c r="G267" s="2"/>
      <c r="H267" s="2"/>
      <c r="I267" s="2"/>
      <c r="J267" s="2"/>
      <c r="K267" s="2"/>
      <c r="L267" s="2"/>
      <c r="M267" s="2"/>
      <c r="N267" s="2"/>
      <c r="O267" s="2"/>
      <c r="P267" s="2"/>
      <c r="Q267" s="2"/>
      <c r="R267" s="2"/>
      <c r="S267" s="2"/>
      <c r="T267" s="2"/>
      <c r="U267" s="2"/>
      <c r="V267" s="2"/>
      <c r="W267" s="2"/>
      <c r="X267" s="2"/>
      <c r="Y267" s="2"/>
      <c r="Z267" s="2"/>
    </row>
    <row r="268" spans="1:26" ht="27" customHeight="1">
      <c r="A268" s="30"/>
      <c r="B268" s="46" t="str">
        <f>IF(ISBLANK(A268),"",VLOOKUP(A268,'Survey Summary'!$A$2:$M$1048576,2,FALSE))</f>
        <v/>
      </c>
      <c r="G268" s="2"/>
      <c r="H268" s="2"/>
      <c r="I268" s="2"/>
      <c r="J268" s="2"/>
      <c r="K268" s="2"/>
      <c r="L268" s="2"/>
      <c r="M268" s="2"/>
      <c r="N268" s="2"/>
      <c r="O268" s="2"/>
      <c r="P268" s="2"/>
      <c r="Q268" s="2"/>
      <c r="R268" s="2"/>
      <c r="S268" s="2"/>
      <c r="T268" s="2"/>
      <c r="U268" s="2"/>
      <c r="V268" s="2"/>
      <c r="W268" s="2"/>
      <c r="X268" s="2"/>
      <c r="Y268" s="2"/>
      <c r="Z268" s="2"/>
    </row>
    <row r="269" spans="1:26" ht="27" customHeight="1">
      <c r="A269" s="30"/>
      <c r="B269" s="46" t="str">
        <f>IF(ISBLANK(A269),"",VLOOKUP(A269,'Survey Summary'!$A$2:$M$1048576,2,FALSE))</f>
        <v/>
      </c>
      <c r="G269" s="2"/>
      <c r="H269" s="2"/>
      <c r="I269" s="2"/>
      <c r="J269" s="2"/>
      <c r="K269" s="2"/>
      <c r="L269" s="2"/>
      <c r="M269" s="2"/>
      <c r="N269" s="2"/>
      <c r="O269" s="2"/>
      <c r="P269" s="2"/>
      <c r="Q269" s="2"/>
      <c r="R269" s="2"/>
      <c r="S269" s="2"/>
      <c r="T269" s="2"/>
      <c r="U269" s="2"/>
      <c r="V269" s="2"/>
      <c r="W269" s="2"/>
      <c r="X269" s="2"/>
      <c r="Y269" s="2"/>
      <c r="Z269" s="2"/>
    </row>
    <row r="270" spans="1:26" ht="27" customHeight="1">
      <c r="A270" s="30"/>
      <c r="B270" s="46" t="str">
        <f>IF(ISBLANK(A270),"",VLOOKUP(A270,'Survey Summary'!$A$2:$M$1048576,2,FALSE))</f>
        <v/>
      </c>
      <c r="G270" s="2"/>
      <c r="H270" s="2"/>
      <c r="I270" s="2"/>
      <c r="J270" s="2"/>
      <c r="K270" s="2"/>
      <c r="L270" s="2"/>
      <c r="M270" s="2"/>
      <c r="N270" s="2"/>
      <c r="O270" s="2"/>
      <c r="P270" s="2"/>
      <c r="Q270" s="2"/>
      <c r="R270" s="2"/>
      <c r="S270" s="2"/>
      <c r="T270" s="2"/>
      <c r="U270" s="2"/>
      <c r="V270" s="2"/>
      <c r="W270" s="2"/>
      <c r="X270" s="2"/>
      <c r="Y270" s="2"/>
      <c r="Z270" s="2"/>
    </row>
    <row r="271" spans="1:26" ht="27" customHeight="1">
      <c r="A271" s="30"/>
      <c r="B271" s="46" t="str">
        <f>IF(ISBLANK(A271),"",VLOOKUP(A271,'Survey Summary'!$A$2:$M$1048576,2,FALSE))</f>
        <v/>
      </c>
      <c r="G271" s="2"/>
      <c r="H271" s="2"/>
      <c r="I271" s="2"/>
      <c r="J271" s="2"/>
      <c r="K271" s="2"/>
      <c r="L271" s="2"/>
      <c r="M271" s="2"/>
      <c r="N271" s="2"/>
      <c r="O271" s="2"/>
      <c r="P271" s="2"/>
      <c r="Q271" s="2"/>
      <c r="R271" s="2"/>
      <c r="S271" s="2"/>
      <c r="T271" s="2"/>
      <c r="U271" s="2"/>
      <c r="V271" s="2"/>
      <c r="W271" s="2"/>
      <c r="X271" s="2"/>
      <c r="Y271" s="2"/>
      <c r="Z271" s="2"/>
    </row>
    <row r="272" spans="1:26" ht="27" customHeight="1">
      <c r="A272" s="30"/>
      <c r="B272" s="46" t="str">
        <f>IF(ISBLANK(A272),"",VLOOKUP(A272,'Survey Summary'!$A$2:$M$1048576,2,FALSE))</f>
        <v/>
      </c>
      <c r="G272" s="2"/>
      <c r="H272" s="2"/>
      <c r="I272" s="2"/>
      <c r="J272" s="2"/>
      <c r="K272" s="2"/>
      <c r="L272" s="2"/>
      <c r="M272" s="2"/>
      <c r="N272" s="2"/>
      <c r="O272" s="2"/>
      <c r="P272" s="2"/>
      <c r="Q272" s="2"/>
      <c r="R272" s="2"/>
      <c r="S272" s="2"/>
      <c r="T272" s="2"/>
      <c r="U272" s="2"/>
      <c r="V272" s="2"/>
      <c r="W272" s="2"/>
      <c r="X272" s="2"/>
      <c r="Y272" s="2"/>
      <c r="Z272" s="2"/>
    </row>
    <row r="273" spans="1:26" ht="27" customHeight="1">
      <c r="A273" s="30"/>
      <c r="B273" s="46" t="str">
        <f>IF(ISBLANK(A273),"",VLOOKUP(A273,'Survey Summary'!$A$2:$M$1048576,2,FALSE))</f>
        <v/>
      </c>
      <c r="G273" s="2"/>
      <c r="H273" s="2"/>
      <c r="I273" s="2"/>
      <c r="J273" s="2"/>
      <c r="K273" s="2"/>
      <c r="L273" s="2"/>
      <c r="M273" s="2"/>
      <c r="N273" s="2"/>
      <c r="O273" s="2"/>
      <c r="P273" s="2"/>
      <c r="Q273" s="2"/>
      <c r="R273" s="2"/>
      <c r="S273" s="2"/>
      <c r="T273" s="2"/>
      <c r="U273" s="2"/>
      <c r="V273" s="2"/>
      <c r="W273" s="2"/>
      <c r="X273" s="2"/>
      <c r="Y273" s="2"/>
      <c r="Z273" s="2"/>
    </row>
    <row r="274" spans="1:26" ht="27" customHeight="1">
      <c r="A274" s="30"/>
      <c r="B274" s="46" t="str">
        <f>IF(ISBLANK(A274),"",VLOOKUP(A274,'Survey Summary'!$A$2:$M$1048576,2,FALSE))</f>
        <v/>
      </c>
      <c r="G274" s="2"/>
      <c r="H274" s="2"/>
      <c r="I274" s="2"/>
      <c r="J274" s="2"/>
      <c r="K274" s="2"/>
      <c r="L274" s="2"/>
      <c r="M274" s="2"/>
      <c r="N274" s="2"/>
      <c r="O274" s="2"/>
      <c r="P274" s="2"/>
      <c r="Q274" s="2"/>
      <c r="R274" s="2"/>
      <c r="S274" s="2"/>
      <c r="T274" s="2"/>
      <c r="U274" s="2"/>
      <c r="V274" s="2"/>
      <c r="W274" s="2"/>
      <c r="X274" s="2"/>
      <c r="Y274" s="2"/>
      <c r="Z274" s="2"/>
    </row>
    <row r="275" spans="1:26" ht="27" customHeight="1">
      <c r="A275" s="30"/>
      <c r="B275" s="46" t="str">
        <f>IF(ISBLANK(A275),"",VLOOKUP(A275,'Survey Summary'!$A$2:$M$1048576,2,FALSE))</f>
        <v/>
      </c>
      <c r="G275" s="2"/>
      <c r="H275" s="2"/>
      <c r="I275" s="2"/>
      <c r="J275" s="2"/>
      <c r="K275" s="2"/>
      <c r="L275" s="2"/>
      <c r="M275" s="2"/>
      <c r="N275" s="2"/>
      <c r="O275" s="2"/>
      <c r="P275" s="2"/>
      <c r="Q275" s="2"/>
      <c r="R275" s="2"/>
      <c r="S275" s="2"/>
      <c r="T275" s="2"/>
      <c r="U275" s="2"/>
      <c r="V275" s="2"/>
      <c r="W275" s="2"/>
      <c r="X275" s="2"/>
      <c r="Y275" s="2"/>
      <c r="Z275" s="2"/>
    </row>
    <row r="276" spans="1:26" ht="27" customHeight="1">
      <c r="A276" s="30"/>
      <c r="B276" s="46" t="str">
        <f>IF(ISBLANK(A276),"",VLOOKUP(A276,'Survey Summary'!$A$2:$M$1048576,2,FALSE))</f>
        <v/>
      </c>
      <c r="G276" s="2"/>
      <c r="H276" s="2"/>
      <c r="I276" s="2"/>
      <c r="J276" s="2"/>
      <c r="K276" s="2"/>
      <c r="L276" s="2"/>
      <c r="M276" s="2"/>
      <c r="N276" s="2"/>
      <c r="O276" s="2"/>
      <c r="P276" s="2"/>
      <c r="Q276" s="2"/>
      <c r="R276" s="2"/>
      <c r="S276" s="2"/>
      <c r="T276" s="2"/>
      <c r="U276" s="2"/>
      <c r="V276" s="2"/>
      <c r="W276" s="2"/>
      <c r="X276" s="2"/>
      <c r="Y276" s="2"/>
      <c r="Z276" s="2"/>
    </row>
    <row r="277" spans="1:26" ht="27" customHeight="1">
      <c r="A277" s="30"/>
      <c r="B277" s="46" t="str">
        <f>IF(ISBLANK(A277),"",VLOOKUP(A277,'Survey Summary'!$A$2:$M$1048576,2,FALSE))</f>
        <v/>
      </c>
      <c r="G277" s="2"/>
      <c r="H277" s="2"/>
      <c r="I277" s="2"/>
      <c r="J277" s="2"/>
      <c r="K277" s="2"/>
      <c r="L277" s="2"/>
      <c r="M277" s="2"/>
      <c r="N277" s="2"/>
      <c r="O277" s="2"/>
      <c r="P277" s="2"/>
      <c r="Q277" s="2"/>
      <c r="R277" s="2"/>
      <c r="S277" s="2"/>
      <c r="T277" s="2"/>
      <c r="U277" s="2"/>
      <c r="V277" s="2"/>
      <c r="W277" s="2"/>
      <c r="X277" s="2"/>
      <c r="Y277" s="2"/>
      <c r="Z277" s="2"/>
    </row>
    <row r="278" spans="1:26" ht="27" customHeight="1">
      <c r="A278" s="30"/>
      <c r="B278" s="46" t="str">
        <f>IF(ISBLANK(A278),"",VLOOKUP(A278,'Survey Summary'!$A$2:$M$1048576,2,FALSE))</f>
        <v/>
      </c>
      <c r="G278" s="2"/>
      <c r="H278" s="2"/>
      <c r="I278" s="2"/>
      <c r="J278" s="2"/>
      <c r="K278" s="2"/>
      <c r="L278" s="2"/>
      <c r="M278" s="2"/>
      <c r="N278" s="2"/>
      <c r="O278" s="2"/>
      <c r="P278" s="2"/>
      <c r="Q278" s="2"/>
      <c r="R278" s="2"/>
      <c r="S278" s="2"/>
      <c r="T278" s="2"/>
      <c r="U278" s="2"/>
      <c r="V278" s="2"/>
      <c r="W278" s="2"/>
      <c r="X278" s="2"/>
      <c r="Y278" s="2"/>
      <c r="Z278" s="2"/>
    </row>
    <row r="279" spans="1:26" ht="27" customHeight="1">
      <c r="A279" s="30"/>
      <c r="B279" s="46" t="str">
        <f>IF(ISBLANK(A279),"",VLOOKUP(A279,'Survey Summary'!$A$2:$M$1048576,2,FALSE))</f>
        <v/>
      </c>
      <c r="G279" s="2"/>
      <c r="H279" s="2"/>
      <c r="I279" s="2"/>
      <c r="J279" s="2"/>
      <c r="K279" s="2"/>
      <c r="L279" s="2"/>
      <c r="M279" s="2"/>
      <c r="N279" s="2"/>
      <c r="O279" s="2"/>
      <c r="P279" s="2"/>
      <c r="Q279" s="2"/>
      <c r="R279" s="2"/>
      <c r="S279" s="2"/>
      <c r="T279" s="2"/>
      <c r="U279" s="2"/>
      <c r="V279" s="2"/>
      <c r="W279" s="2"/>
      <c r="X279" s="2"/>
      <c r="Y279" s="2"/>
      <c r="Z279" s="2"/>
    </row>
    <row r="280" spans="1:26" ht="27" customHeight="1">
      <c r="A280" s="30"/>
      <c r="B280" s="46" t="str">
        <f>IF(ISBLANK(A280),"",VLOOKUP(A280,'Survey Summary'!$A$2:$M$1048576,2,FALSE))</f>
        <v/>
      </c>
      <c r="G280" s="2"/>
      <c r="H280" s="2"/>
      <c r="I280" s="2"/>
      <c r="J280" s="2"/>
      <c r="K280" s="2"/>
      <c r="L280" s="2"/>
      <c r="M280" s="2"/>
      <c r="N280" s="2"/>
      <c r="O280" s="2"/>
      <c r="P280" s="2"/>
      <c r="Q280" s="2"/>
      <c r="R280" s="2"/>
      <c r="S280" s="2"/>
      <c r="T280" s="2"/>
      <c r="U280" s="2"/>
      <c r="V280" s="2"/>
      <c r="W280" s="2"/>
      <c r="X280" s="2"/>
      <c r="Y280" s="2"/>
      <c r="Z280" s="2"/>
    </row>
    <row r="281" spans="1:26" ht="27" customHeight="1">
      <c r="A281" s="30"/>
      <c r="B281" s="46" t="str">
        <f>IF(ISBLANK(A281),"",VLOOKUP(A281,'Survey Summary'!$A$2:$M$1048576,2,FALSE))</f>
        <v/>
      </c>
      <c r="G281" s="2"/>
      <c r="H281" s="2"/>
      <c r="I281" s="2"/>
      <c r="J281" s="2"/>
      <c r="K281" s="2"/>
      <c r="L281" s="2"/>
      <c r="M281" s="2"/>
      <c r="N281" s="2"/>
      <c r="O281" s="2"/>
      <c r="P281" s="2"/>
      <c r="Q281" s="2"/>
      <c r="R281" s="2"/>
      <c r="S281" s="2"/>
      <c r="T281" s="2"/>
      <c r="U281" s="2"/>
      <c r="V281" s="2"/>
      <c r="W281" s="2"/>
      <c r="X281" s="2"/>
      <c r="Y281" s="2"/>
      <c r="Z281" s="2"/>
    </row>
    <row r="282" spans="1:26" ht="27" customHeight="1">
      <c r="A282" s="30"/>
      <c r="B282" s="46" t="str">
        <f>IF(ISBLANK(A282),"",VLOOKUP(A282,'Survey Summary'!$A$2:$M$1048576,2,FALSE))</f>
        <v/>
      </c>
      <c r="G282" s="2"/>
      <c r="H282" s="2"/>
      <c r="I282" s="2"/>
      <c r="J282" s="2"/>
      <c r="K282" s="2"/>
      <c r="L282" s="2"/>
      <c r="M282" s="2"/>
      <c r="N282" s="2"/>
      <c r="O282" s="2"/>
      <c r="P282" s="2"/>
      <c r="Q282" s="2"/>
      <c r="R282" s="2"/>
      <c r="S282" s="2"/>
      <c r="T282" s="2"/>
      <c r="U282" s="2"/>
      <c r="V282" s="2"/>
      <c r="W282" s="2"/>
      <c r="X282" s="2"/>
      <c r="Y282" s="2"/>
      <c r="Z282" s="2"/>
    </row>
    <row r="283" spans="1:26" ht="27" customHeight="1">
      <c r="A283" s="30"/>
      <c r="B283" s="46" t="str">
        <f>IF(ISBLANK(A283),"",VLOOKUP(A283,'Survey Summary'!$A$2:$M$1048576,2,FALSE))</f>
        <v/>
      </c>
      <c r="G283" s="2"/>
      <c r="H283" s="2"/>
      <c r="I283" s="2"/>
      <c r="J283" s="2"/>
      <c r="K283" s="2"/>
      <c r="L283" s="2"/>
      <c r="M283" s="2"/>
      <c r="N283" s="2"/>
      <c r="O283" s="2"/>
      <c r="P283" s="2"/>
      <c r="Q283" s="2"/>
      <c r="R283" s="2"/>
      <c r="S283" s="2"/>
      <c r="T283" s="2"/>
      <c r="U283" s="2"/>
      <c r="V283" s="2"/>
      <c r="W283" s="2"/>
      <c r="X283" s="2"/>
      <c r="Y283" s="2"/>
      <c r="Z283" s="2"/>
    </row>
    <row r="284" spans="1:26" ht="27" customHeight="1">
      <c r="A284" s="30"/>
      <c r="B284" s="46" t="str">
        <f>IF(ISBLANK(A284),"",VLOOKUP(A284,'Survey Summary'!$A$2:$M$1048576,2,FALSE))</f>
        <v/>
      </c>
      <c r="G284" s="2"/>
      <c r="H284" s="2"/>
      <c r="I284" s="2"/>
      <c r="J284" s="2"/>
      <c r="K284" s="2"/>
      <c r="L284" s="2"/>
      <c r="M284" s="2"/>
      <c r="N284" s="2"/>
      <c r="O284" s="2"/>
      <c r="P284" s="2"/>
      <c r="Q284" s="2"/>
      <c r="R284" s="2"/>
      <c r="S284" s="2"/>
      <c r="T284" s="2"/>
      <c r="U284" s="2"/>
      <c r="V284" s="2"/>
      <c r="W284" s="2"/>
      <c r="X284" s="2"/>
      <c r="Y284" s="2"/>
      <c r="Z284" s="2"/>
    </row>
    <row r="285" spans="1:26" ht="27" customHeight="1">
      <c r="A285" s="30"/>
      <c r="B285" s="46" t="str">
        <f>IF(ISBLANK(A285),"",VLOOKUP(A285,'Survey Summary'!$A$2:$M$1048576,2,FALSE))</f>
        <v/>
      </c>
      <c r="G285" s="2"/>
      <c r="H285" s="2"/>
      <c r="I285" s="2"/>
      <c r="J285" s="2"/>
      <c r="K285" s="2"/>
      <c r="L285" s="2"/>
      <c r="M285" s="2"/>
      <c r="N285" s="2"/>
      <c r="O285" s="2"/>
      <c r="P285" s="2"/>
      <c r="Q285" s="2"/>
      <c r="R285" s="2"/>
      <c r="S285" s="2"/>
      <c r="T285" s="2"/>
      <c r="U285" s="2"/>
      <c r="V285" s="2"/>
      <c r="W285" s="2"/>
      <c r="X285" s="2"/>
      <c r="Y285" s="2"/>
      <c r="Z285" s="2"/>
    </row>
    <row r="286" spans="1:26" ht="27" customHeight="1">
      <c r="A286" s="30"/>
      <c r="B286" s="46" t="str">
        <f>IF(ISBLANK(A286),"",VLOOKUP(A286,'Survey Summary'!$A$2:$M$1048576,2,FALSE))</f>
        <v/>
      </c>
      <c r="G286" s="2"/>
      <c r="H286" s="2"/>
      <c r="I286" s="2"/>
      <c r="J286" s="2"/>
      <c r="K286" s="2"/>
      <c r="L286" s="2"/>
      <c r="M286" s="2"/>
      <c r="N286" s="2"/>
      <c r="O286" s="2"/>
      <c r="P286" s="2"/>
      <c r="Q286" s="2"/>
      <c r="R286" s="2"/>
      <c r="S286" s="2"/>
      <c r="T286" s="2"/>
      <c r="U286" s="2"/>
      <c r="V286" s="2"/>
      <c r="W286" s="2"/>
      <c r="X286" s="2"/>
      <c r="Y286" s="2"/>
      <c r="Z286" s="2"/>
    </row>
    <row r="287" spans="1:26" ht="27" customHeight="1">
      <c r="A287" s="30"/>
      <c r="B287" s="46" t="str">
        <f>IF(ISBLANK(A287),"",VLOOKUP(A287,'Survey Summary'!$A$2:$M$1048576,2,FALSE))</f>
        <v/>
      </c>
      <c r="G287" s="2"/>
      <c r="H287" s="2"/>
      <c r="I287" s="2"/>
      <c r="J287" s="2"/>
      <c r="K287" s="2"/>
      <c r="L287" s="2"/>
      <c r="M287" s="2"/>
      <c r="N287" s="2"/>
      <c r="O287" s="2"/>
      <c r="P287" s="2"/>
      <c r="Q287" s="2"/>
      <c r="R287" s="2"/>
      <c r="S287" s="2"/>
      <c r="T287" s="2"/>
      <c r="U287" s="2"/>
      <c r="V287" s="2"/>
      <c r="W287" s="2"/>
      <c r="X287" s="2"/>
      <c r="Y287" s="2"/>
      <c r="Z287" s="2"/>
    </row>
    <row r="288" spans="1:26" ht="27" customHeight="1">
      <c r="A288" s="30"/>
      <c r="B288" s="46" t="str">
        <f>IF(ISBLANK(A288),"",VLOOKUP(A288,'Survey Summary'!$A$2:$M$1048576,2,FALSE))</f>
        <v/>
      </c>
      <c r="G288" s="2"/>
      <c r="H288" s="2"/>
      <c r="I288" s="2"/>
      <c r="J288" s="2"/>
      <c r="K288" s="2"/>
      <c r="L288" s="2"/>
      <c r="M288" s="2"/>
      <c r="N288" s="2"/>
      <c r="O288" s="2"/>
      <c r="P288" s="2"/>
      <c r="Q288" s="2"/>
      <c r="R288" s="2"/>
      <c r="S288" s="2"/>
      <c r="T288" s="2"/>
      <c r="U288" s="2"/>
      <c r="V288" s="2"/>
      <c r="W288" s="2"/>
      <c r="X288" s="2"/>
      <c r="Y288" s="2"/>
      <c r="Z288" s="2"/>
    </row>
    <row r="289" spans="1:26" ht="27" customHeight="1">
      <c r="A289" s="30"/>
      <c r="B289" s="46" t="str">
        <f>IF(ISBLANK(A289),"",VLOOKUP(A289,'Survey Summary'!$A$2:$M$1048576,2,FALSE))</f>
        <v/>
      </c>
      <c r="G289" s="2"/>
      <c r="H289" s="2"/>
      <c r="I289" s="2"/>
      <c r="J289" s="2"/>
      <c r="K289" s="2"/>
      <c r="L289" s="2"/>
      <c r="M289" s="2"/>
      <c r="N289" s="2"/>
      <c r="O289" s="2"/>
      <c r="P289" s="2"/>
      <c r="Q289" s="2"/>
      <c r="R289" s="2"/>
      <c r="S289" s="2"/>
      <c r="T289" s="2"/>
      <c r="U289" s="2"/>
      <c r="V289" s="2"/>
      <c r="W289" s="2"/>
      <c r="X289" s="2"/>
      <c r="Y289" s="2"/>
      <c r="Z289" s="2"/>
    </row>
    <row r="290" spans="1:26" ht="27" customHeight="1">
      <c r="A290" s="30"/>
      <c r="B290" s="46" t="str">
        <f>IF(ISBLANK(A290),"",VLOOKUP(A290,'Survey Summary'!$A$2:$M$1048576,2,FALSE))</f>
        <v/>
      </c>
      <c r="G290" s="2"/>
      <c r="H290" s="2"/>
      <c r="I290" s="2"/>
      <c r="J290" s="2"/>
      <c r="K290" s="2"/>
      <c r="L290" s="2"/>
      <c r="M290" s="2"/>
      <c r="N290" s="2"/>
      <c r="O290" s="2"/>
      <c r="P290" s="2"/>
      <c r="Q290" s="2"/>
      <c r="R290" s="2"/>
      <c r="S290" s="2"/>
      <c r="T290" s="2"/>
      <c r="U290" s="2"/>
      <c r="V290" s="2"/>
      <c r="W290" s="2"/>
      <c r="X290" s="2"/>
      <c r="Y290" s="2"/>
      <c r="Z290" s="2"/>
    </row>
    <row r="291" spans="1:26" ht="27" customHeight="1">
      <c r="A291" s="30"/>
      <c r="B291" s="46" t="str">
        <f>IF(ISBLANK(A291),"",VLOOKUP(A291,'Survey Summary'!$A$2:$M$1048576,2,FALSE))</f>
        <v/>
      </c>
      <c r="G291" s="2"/>
      <c r="H291" s="2"/>
      <c r="I291" s="2"/>
      <c r="J291" s="2"/>
      <c r="K291" s="2"/>
      <c r="L291" s="2"/>
      <c r="M291" s="2"/>
      <c r="N291" s="2"/>
      <c r="O291" s="2"/>
      <c r="P291" s="2"/>
      <c r="Q291" s="2"/>
      <c r="R291" s="2"/>
      <c r="S291" s="2"/>
      <c r="T291" s="2"/>
      <c r="U291" s="2"/>
      <c r="V291" s="2"/>
      <c r="W291" s="2"/>
      <c r="X291" s="2"/>
      <c r="Y291" s="2"/>
      <c r="Z291" s="2"/>
    </row>
    <row r="292" spans="1:26" ht="27" customHeight="1">
      <c r="A292" s="30"/>
      <c r="B292" s="46" t="str">
        <f>IF(ISBLANK(A292),"",VLOOKUP(A292,'Survey Summary'!$A$2:$M$1048576,2,FALSE))</f>
        <v/>
      </c>
      <c r="G292" s="2"/>
      <c r="H292" s="2"/>
      <c r="I292" s="2"/>
      <c r="J292" s="2"/>
      <c r="K292" s="2"/>
      <c r="L292" s="2"/>
      <c r="M292" s="2"/>
      <c r="N292" s="2"/>
      <c r="O292" s="2"/>
      <c r="P292" s="2"/>
      <c r="Q292" s="2"/>
      <c r="R292" s="2"/>
      <c r="S292" s="2"/>
      <c r="T292" s="2"/>
      <c r="U292" s="2"/>
      <c r="V292" s="2"/>
      <c r="W292" s="2"/>
      <c r="X292" s="2"/>
      <c r="Y292" s="2"/>
      <c r="Z292" s="2"/>
    </row>
    <row r="293" spans="1:26" ht="27" customHeight="1">
      <c r="A293" s="30"/>
      <c r="B293" s="46" t="str">
        <f>IF(ISBLANK(A293),"",VLOOKUP(A293,'Survey Summary'!$A$2:$M$1048576,2,FALSE))</f>
        <v/>
      </c>
      <c r="G293" s="2"/>
      <c r="H293" s="2"/>
      <c r="I293" s="2"/>
      <c r="J293" s="2"/>
      <c r="K293" s="2"/>
      <c r="L293" s="2"/>
      <c r="M293" s="2"/>
      <c r="N293" s="2"/>
      <c r="O293" s="2"/>
      <c r="P293" s="2"/>
      <c r="Q293" s="2"/>
      <c r="R293" s="2"/>
      <c r="S293" s="2"/>
      <c r="T293" s="2"/>
      <c r="U293" s="2"/>
      <c r="V293" s="2"/>
      <c r="W293" s="2"/>
      <c r="X293" s="2"/>
      <c r="Y293" s="2"/>
      <c r="Z293" s="2"/>
    </row>
    <row r="294" spans="1:26" ht="27" customHeight="1">
      <c r="A294" s="30"/>
      <c r="B294" s="46" t="str">
        <f>IF(ISBLANK(A294),"",VLOOKUP(A294,'Survey Summary'!$A$2:$M$1048576,2,FALSE))</f>
        <v/>
      </c>
      <c r="G294" s="2"/>
      <c r="H294" s="2"/>
      <c r="I294" s="2"/>
      <c r="J294" s="2"/>
      <c r="K294" s="2"/>
      <c r="L294" s="2"/>
      <c r="M294" s="2"/>
      <c r="N294" s="2"/>
      <c r="O294" s="2"/>
      <c r="P294" s="2"/>
      <c r="Q294" s="2"/>
      <c r="R294" s="2"/>
      <c r="S294" s="2"/>
      <c r="T294" s="2"/>
      <c r="U294" s="2"/>
      <c r="V294" s="2"/>
      <c r="W294" s="2"/>
      <c r="X294" s="2"/>
      <c r="Y294" s="2"/>
      <c r="Z294" s="2"/>
    </row>
    <row r="295" spans="1:26" ht="27" customHeight="1">
      <c r="A295" s="30"/>
      <c r="B295" s="46" t="str">
        <f>IF(ISBLANK(A295),"",VLOOKUP(A295,'Survey Summary'!$A$2:$M$1048576,2,FALSE))</f>
        <v/>
      </c>
      <c r="G295" s="2"/>
      <c r="H295" s="2"/>
      <c r="I295" s="2"/>
      <c r="J295" s="2"/>
      <c r="K295" s="2"/>
      <c r="L295" s="2"/>
      <c r="M295" s="2"/>
      <c r="N295" s="2"/>
      <c r="O295" s="2"/>
      <c r="P295" s="2"/>
      <c r="Q295" s="2"/>
      <c r="R295" s="2"/>
      <c r="S295" s="2"/>
      <c r="T295" s="2"/>
      <c r="U295" s="2"/>
      <c r="V295" s="2"/>
      <c r="W295" s="2"/>
      <c r="X295" s="2"/>
      <c r="Y295" s="2"/>
      <c r="Z295" s="2"/>
    </row>
    <row r="296" spans="1:26" ht="27" customHeight="1">
      <c r="A296" s="30"/>
      <c r="B296" s="46" t="str">
        <f>IF(ISBLANK(A296),"",VLOOKUP(A296,'Survey Summary'!$A$2:$M$1048576,2,FALSE))</f>
        <v/>
      </c>
      <c r="G296" s="2"/>
      <c r="H296" s="2"/>
      <c r="I296" s="2"/>
      <c r="J296" s="2"/>
      <c r="K296" s="2"/>
      <c r="L296" s="2"/>
      <c r="M296" s="2"/>
      <c r="N296" s="2"/>
      <c r="O296" s="2"/>
      <c r="P296" s="2"/>
      <c r="Q296" s="2"/>
      <c r="R296" s="2"/>
      <c r="S296" s="2"/>
      <c r="T296" s="2"/>
      <c r="U296" s="2"/>
      <c r="V296" s="2"/>
      <c r="W296" s="2"/>
      <c r="X296" s="2"/>
      <c r="Y296" s="2"/>
      <c r="Z296" s="2"/>
    </row>
    <row r="297" spans="1:26" ht="27" customHeight="1">
      <c r="A297" s="30"/>
      <c r="B297" s="46" t="str">
        <f>IF(ISBLANK(A297),"",VLOOKUP(A297,'Survey Summary'!$A$2:$M$1048576,2,FALSE))</f>
        <v/>
      </c>
      <c r="G297" s="2"/>
      <c r="H297" s="2"/>
      <c r="I297" s="2"/>
      <c r="J297" s="2"/>
      <c r="K297" s="2"/>
      <c r="L297" s="2"/>
      <c r="M297" s="2"/>
      <c r="N297" s="2"/>
      <c r="O297" s="2"/>
      <c r="P297" s="2"/>
      <c r="Q297" s="2"/>
      <c r="R297" s="2"/>
      <c r="S297" s="2"/>
      <c r="T297" s="2"/>
      <c r="U297" s="2"/>
      <c r="V297" s="2"/>
      <c r="W297" s="2"/>
      <c r="X297" s="2"/>
      <c r="Y297" s="2"/>
      <c r="Z297" s="2"/>
    </row>
    <row r="298" spans="1:26" ht="27" customHeight="1">
      <c r="A298" s="30"/>
      <c r="B298" s="46" t="str">
        <f>IF(ISBLANK(A298),"",VLOOKUP(A298,'Survey Summary'!$A$2:$M$1048576,2,FALSE))</f>
        <v/>
      </c>
      <c r="G298" s="2"/>
      <c r="H298" s="2"/>
      <c r="I298" s="2"/>
      <c r="J298" s="2"/>
      <c r="K298" s="2"/>
      <c r="L298" s="2"/>
      <c r="M298" s="2"/>
      <c r="N298" s="2"/>
      <c r="O298" s="2"/>
      <c r="P298" s="2"/>
      <c r="Q298" s="2"/>
      <c r="R298" s="2"/>
      <c r="S298" s="2"/>
      <c r="T298" s="2"/>
      <c r="U298" s="2"/>
      <c r="V298" s="2"/>
      <c r="W298" s="2"/>
      <c r="X298" s="2"/>
      <c r="Y298" s="2"/>
      <c r="Z298" s="2"/>
    </row>
    <row r="299" spans="1:26" ht="27" customHeight="1">
      <c r="A299" s="30"/>
      <c r="B299" s="46" t="str">
        <f>IF(ISBLANK(A299),"",VLOOKUP(A299,'Survey Summary'!$A$2:$M$1048576,2,FALSE))</f>
        <v/>
      </c>
      <c r="G299" s="2"/>
      <c r="H299" s="2"/>
      <c r="I299" s="2"/>
      <c r="J299" s="2"/>
      <c r="K299" s="2"/>
      <c r="L299" s="2"/>
      <c r="M299" s="2"/>
      <c r="N299" s="2"/>
      <c r="O299" s="2"/>
      <c r="P299" s="2"/>
      <c r="Q299" s="2"/>
      <c r="R299" s="2"/>
      <c r="S299" s="2"/>
      <c r="T299" s="2"/>
      <c r="U299" s="2"/>
      <c r="V299" s="2"/>
      <c r="W299" s="2"/>
      <c r="X299" s="2"/>
      <c r="Y299" s="2"/>
      <c r="Z299" s="2"/>
    </row>
    <row r="300" spans="1:26" ht="27" customHeight="1">
      <c r="A300" s="30"/>
      <c r="B300" s="46" t="str">
        <f>IF(ISBLANK(A300),"",VLOOKUP(A300,'Survey Summary'!$A$2:$M$1048576,2,FALSE))</f>
        <v/>
      </c>
      <c r="G300" s="2"/>
      <c r="H300" s="2"/>
      <c r="I300" s="2"/>
      <c r="J300" s="2"/>
      <c r="K300" s="2"/>
      <c r="L300" s="2"/>
      <c r="M300" s="2"/>
      <c r="N300" s="2"/>
      <c r="O300" s="2"/>
      <c r="P300" s="2"/>
      <c r="Q300" s="2"/>
      <c r="R300" s="2"/>
      <c r="S300" s="2"/>
      <c r="T300" s="2"/>
      <c r="U300" s="2"/>
      <c r="V300" s="2"/>
      <c r="W300" s="2"/>
      <c r="X300" s="2"/>
      <c r="Y300" s="2"/>
      <c r="Z300" s="2"/>
    </row>
    <row r="301" spans="1:26" ht="27" customHeight="1">
      <c r="A301" s="30"/>
      <c r="B301" s="46" t="str">
        <f>IF(ISBLANK(A301),"",VLOOKUP(A301,'Survey Summary'!$A$2:$M$1048576,2,FALSE))</f>
        <v/>
      </c>
      <c r="G301" s="2"/>
      <c r="H301" s="2"/>
      <c r="I301" s="2"/>
      <c r="J301" s="2"/>
      <c r="K301" s="2"/>
      <c r="L301" s="2"/>
      <c r="M301" s="2"/>
      <c r="N301" s="2"/>
      <c r="O301" s="2"/>
      <c r="P301" s="2"/>
      <c r="Q301" s="2"/>
      <c r="R301" s="2"/>
      <c r="S301" s="2"/>
      <c r="T301" s="2"/>
      <c r="U301" s="2"/>
      <c r="V301" s="2"/>
      <c r="W301" s="2"/>
      <c r="X301" s="2"/>
      <c r="Y301" s="2"/>
      <c r="Z301" s="2"/>
    </row>
    <row r="302" spans="1:26" ht="27" customHeight="1">
      <c r="A302" s="30"/>
      <c r="B302" s="46" t="str">
        <f>IF(ISBLANK(A302),"",VLOOKUP(A302,'Survey Summary'!$A$2:$M$1048576,2,FALSE))</f>
        <v/>
      </c>
      <c r="G302" s="2"/>
      <c r="H302" s="2"/>
      <c r="I302" s="2"/>
      <c r="J302" s="2"/>
      <c r="K302" s="2"/>
      <c r="L302" s="2"/>
      <c r="M302" s="2"/>
      <c r="N302" s="2"/>
      <c r="O302" s="2"/>
      <c r="P302" s="2"/>
      <c r="Q302" s="2"/>
      <c r="R302" s="2"/>
      <c r="S302" s="2"/>
      <c r="T302" s="2"/>
      <c r="U302" s="2"/>
      <c r="V302" s="2"/>
      <c r="W302" s="2"/>
      <c r="X302" s="2"/>
      <c r="Y302" s="2"/>
      <c r="Z302" s="2"/>
    </row>
    <row r="303" spans="1:26" ht="27" customHeight="1">
      <c r="A303" s="30"/>
      <c r="B303" s="46" t="str">
        <f>IF(ISBLANK(A303),"",VLOOKUP(A303,'Survey Summary'!$A$2:$M$1048576,2,FALSE))</f>
        <v/>
      </c>
      <c r="G303" s="2"/>
      <c r="H303" s="2"/>
      <c r="I303" s="2"/>
      <c r="J303" s="2"/>
      <c r="K303" s="2"/>
      <c r="L303" s="2"/>
      <c r="M303" s="2"/>
      <c r="N303" s="2"/>
      <c r="O303" s="2"/>
      <c r="P303" s="2"/>
      <c r="Q303" s="2"/>
      <c r="R303" s="2"/>
      <c r="S303" s="2"/>
      <c r="T303" s="2"/>
      <c r="U303" s="2"/>
      <c r="V303" s="2"/>
      <c r="W303" s="2"/>
      <c r="X303" s="2"/>
      <c r="Y303" s="2"/>
      <c r="Z303" s="2"/>
    </row>
    <row r="304" spans="1:26" ht="27" customHeight="1">
      <c r="A304" s="30"/>
      <c r="B304" s="46" t="str">
        <f>IF(ISBLANK(A304),"",VLOOKUP(A304,'Survey Summary'!$A$2:$M$1048576,2,FALSE))</f>
        <v/>
      </c>
      <c r="G304" s="2"/>
      <c r="H304" s="2"/>
      <c r="I304" s="2"/>
      <c r="J304" s="2"/>
      <c r="K304" s="2"/>
      <c r="L304" s="2"/>
      <c r="M304" s="2"/>
      <c r="N304" s="2"/>
      <c r="O304" s="2"/>
      <c r="P304" s="2"/>
      <c r="Q304" s="2"/>
      <c r="R304" s="2"/>
      <c r="S304" s="2"/>
      <c r="T304" s="2"/>
      <c r="U304" s="2"/>
      <c r="V304" s="2"/>
      <c r="W304" s="2"/>
      <c r="X304" s="2"/>
      <c r="Y304" s="2"/>
      <c r="Z304" s="2"/>
    </row>
    <row r="305" spans="1:26" ht="27" customHeight="1">
      <c r="A305" s="30"/>
      <c r="B305" s="46" t="str">
        <f>IF(ISBLANK(A305),"",VLOOKUP(A305,'Survey Summary'!$A$2:$M$1048576,2,FALSE))</f>
        <v/>
      </c>
      <c r="G305" s="2"/>
      <c r="H305" s="2"/>
      <c r="I305" s="2"/>
      <c r="J305" s="2"/>
      <c r="K305" s="2"/>
      <c r="L305" s="2"/>
      <c r="M305" s="2"/>
      <c r="N305" s="2"/>
      <c r="O305" s="2"/>
      <c r="P305" s="2"/>
      <c r="Q305" s="2"/>
      <c r="R305" s="2"/>
      <c r="S305" s="2"/>
      <c r="T305" s="2"/>
      <c r="U305" s="2"/>
      <c r="V305" s="2"/>
      <c r="W305" s="2"/>
      <c r="X305" s="2"/>
      <c r="Y305" s="2"/>
      <c r="Z305" s="2"/>
    </row>
    <row r="306" spans="1:26" ht="27" customHeight="1">
      <c r="A306" s="30"/>
      <c r="B306" s="46" t="str">
        <f>IF(ISBLANK(A306),"",VLOOKUP(A306,'Survey Summary'!$A$2:$M$1048576,2,FALSE))</f>
        <v/>
      </c>
      <c r="G306" s="2"/>
      <c r="H306" s="2"/>
      <c r="I306" s="2"/>
      <c r="J306" s="2"/>
      <c r="K306" s="2"/>
      <c r="L306" s="2"/>
      <c r="M306" s="2"/>
      <c r="N306" s="2"/>
      <c r="O306" s="2"/>
      <c r="P306" s="2"/>
      <c r="Q306" s="2"/>
      <c r="R306" s="2"/>
      <c r="S306" s="2"/>
      <c r="T306" s="2"/>
      <c r="U306" s="2"/>
      <c r="V306" s="2"/>
      <c r="W306" s="2"/>
      <c r="X306" s="2"/>
      <c r="Y306" s="2"/>
      <c r="Z306" s="2"/>
    </row>
    <row r="307" spans="1:26" ht="27" customHeight="1">
      <c r="A307" s="30"/>
      <c r="B307" s="46" t="str">
        <f>IF(ISBLANK(A307),"",VLOOKUP(A307,'Survey Summary'!$A$2:$M$1048576,2,FALSE))</f>
        <v/>
      </c>
      <c r="G307" s="2"/>
      <c r="H307" s="2"/>
      <c r="I307" s="2"/>
      <c r="J307" s="2"/>
      <c r="K307" s="2"/>
      <c r="L307" s="2"/>
      <c r="M307" s="2"/>
      <c r="N307" s="2"/>
      <c r="O307" s="2"/>
      <c r="P307" s="2"/>
      <c r="Q307" s="2"/>
      <c r="R307" s="2"/>
      <c r="S307" s="2"/>
      <c r="T307" s="2"/>
      <c r="U307" s="2"/>
      <c r="V307" s="2"/>
      <c r="W307" s="2"/>
      <c r="X307" s="2"/>
      <c r="Y307" s="2"/>
      <c r="Z307" s="2"/>
    </row>
    <row r="308" spans="1:26" ht="27" customHeight="1">
      <c r="A308" s="30"/>
      <c r="B308" s="46" t="str">
        <f>IF(ISBLANK(A308),"",VLOOKUP(A308,'Survey Summary'!$A$2:$M$1048576,2,FALSE))</f>
        <v/>
      </c>
      <c r="G308" s="2"/>
      <c r="H308" s="2"/>
      <c r="I308" s="2"/>
      <c r="J308" s="2"/>
      <c r="K308" s="2"/>
      <c r="L308" s="2"/>
      <c r="M308" s="2"/>
      <c r="N308" s="2"/>
      <c r="O308" s="2"/>
      <c r="P308" s="2"/>
      <c r="Q308" s="2"/>
      <c r="R308" s="2"/>
      <c r="S308" s="2"/>
      <c r="T308" s="2"/>
      <c r="U308" s="2"/>
      <c r="V308" s="2"/>
      <c r="W308" s="2"/>
      <c r="X308" s="2"/>
      <c r="Y308" s="2"/>
      <c r="Z308" s="2"/>
    </row>
    <row r="309" spans="1:26" ht="27" customHeight="1">
      <c r="A309" s="30"/>
      <c r="B309" s="46" t="str">
        <f>IF(ISBLANK(A309),"",VLOOKUP(A309,'Survey Summary'!$A$2:$M$1048576,2,FALSE))</f>
        <v/>
      </c>
      <c r="G309" s="2"/>
      <c r="H309" s="2"/>
      <c r="I309" s="2"/>
      <c r="J309" s="2"/>
      <c r="K309" s="2"/>
      <c r="L309" s="2"/>
      <c r="M309" s="2"/>
      <c r="N309" s="2"/>
      <c r="O309" s="2"/>
      <c r="P309" s="2"/>
      <c r="Q309" s="2"/>
      <c r="R309" s="2"/>
      <c r="S309" s="2"/>
      <c r="T309" s="2"/>
      <c r="U309" s="2"/>
      <c r="V309" s="2"/>
      <c r="W309" s="2"/>
      <c r="X309" s="2"/>
      <c r="Y309" s="2"/>
      <c r="Z309" s="2"/>
    </row>
    <row r="310" spans="1:26" ht="27" customHeight="1">
      <c r="A310" s="30"/>
      <c r="B310" s="46" t="str">
        <f>IF(ISBLANK(A310),"",VLOOKUP(A310,'Survey Summary'!$A$2:$M$1048576,2,FALSE))</f>
        <v/>
      </c>
      <c r="G310" s="2"/>
      <c r="H310" s="2"/>
      <c r="I310" s="2"/>
      <c r="J310" s="2"/>
      <c r="K310" s="2"/>
      <c r="L310" s="2"/>
      <c r="M310" s="2"/>
      <c r="N310" s="2"/>
      <c r="O310" s="2"/>
      <c r="P310" s="2"/>
      <c r="Q310" s="2"/>
      <c r="R310" s="2"/>
      <c r="S310" s="2"/>
      <c r="T310" s="2"/>
      <c r="U310" s="2"/>
      <c r="V310" s="2"/>
      <c r="W310" s="2"/>
      <c r="X310" s="2"/>
      <c r="Y310" s="2"/>
      <c r="Z310" s="2"/>
    </row>
    <row r="311" spans="1:26" ht="27" customHeight="1">
      <c r="A311" s="30"/>
      <c r="B311" s="46" t="str">
        <f>IF(ISBLANK(A311),"",VLOOKUP(A311,'Survey Summary'!$A$2:$M$1048576,2,FALSE))</f>
        <v/>
      </c>
      <c r="G311" s="2"/>
      <c r="H311" s="2"/>
      <c r="I311" s="2"/>
      <c r="J311" s="2"/>
      <c r="K311" s="2"/>
      <c r="L311" s="2"/>
      <c r="M311" s="2"/>
      <c r="N311" s="2"/>
      <c r="O311" s="2"/>
      <c r="P311" s="2"/>
      <c r="Q311" s="2"/>
      <c r="R311" s="2"/>
      <c r="S311" s="2"/>
      <c r="T311" s="2"/>
      <c r="U311" s="2"/>
      <c r="V311" s="2"/>
      <c r="W311" s="2"/>
      <c r="X311" s="2"/>
      <c r="Y311" s="2"/>
      <c r="Z311" s="2"/>
    </row>
    <row r="312" spans="1:26" ht="27" customHeight="1">
      <c r="A312" s="30"/>
      <c r="B312" s="46" t="str">
        <f>IF(ISBLANK(A312),"",VLOOKUP(A312,'Survey Summary'!$A$2:$M$1048576,2,FALSE))</f>
        <v/>
      </c>
      <c r="G312" s="2"/>
      <c r="H312" s="2"/>
      <c r="I312" s="2"/>
      <c r="J312" s="2"/>
      <c r="K312" s="2"/>
      <c r="L312" s="2"/>
      <c r="M312" s="2"/>
      <c r="N312" s="2"/>
      <c r="O312" s="2"/>
      <c r="P312" s="2"/>
      <c r="Q312" s="2"/>
      <c r="R312" s="2"/>
      <c r="S312" s="2"/>
      <c r="T312" s="2"/>
      <c r="U312" s="2"/>
      <c r="V312" s="2"/>
      <c r="W312" s="2"/>
      <c r="X312" s="2"/>
      <c r="Y312" s="2"/>
      <c r="Z312" s="2"/>
    </row>
    <row r="313" spans="1:26" ht="27" customHeight="1">
      <c r="A313" s="30"/>
      <c r="B313" s="46" t="str">
        <f>IF(ISBLANK(A313),"",VLOOKUP(A313,'Survey Summary'!$A$2:$M$1048576,2,FALSE))</f>
        <v/>
      </c>
      <c r="G313" s="2"/>
      <c r="H313" s="2"/>
      <c r="I313" s="2"/>
      <c r="J313" s="2"/>
      <c r="K313" s="2"/>
      <c r="L313" s="2"/>
      <c r="M313" s="2"/>
      <c r="N313" s="2"/>
      <c r="O313" s="2"/>
      <c r="P313" s="2"/>
      <c r="Q313" s="2"/>
      <c r="R313" s="2"/>
      <c r="S313" s="2"/>
      <c r="T313" s="2"/>
      <c r="U313" s="2"/>
      <c r="V313" s="2"/>
      <c r="W313" s="2"/>
      <c r="X313" s="2"/>
      <c r="Y313" s="2"/>
      <c r="Z313" s="2"/>
    </row>
    <row r="314" spans="1:26" ht="27" customHeight="1">
      <c r="A314" s="30"/>
      <c r="B314" s="46" t="str">
        <f>IF(ISBLANK(A314),"",VLOOKUP(A314,'Survey Summary'!$A$2:$M$1048576,2,FALSE))</f>
        <v/>
      </c>
      <c r="G314" s="2"/>
      <c r="H314" s="2"/>
      <c r="I314" s="2"/>
      <c r="J314" s="2"/>
      <c r="K314" s="2"/>
      <c r="L314" s="2"/>
      <c r="M314" s="2"/>
      <c r="N314" s="2"/>
      <c r="O314" s="2"/>
      <c r="P314" s="2"/>
      <c r="Q314" s="2"/>
      <c r="R314" s="2"/>
      <c r="S314" s="2"/>
      <c r="T314" s="2"/>
      <c r="U314" s="2"/>
      <c r="V314" s="2"/>
      <c r="W314" s="2"/>
      <c r="X314" s="2"/>
      <c r="Y314" s="2"/>
      <c r="Z314" s="2"/>
    </row>
    <row r="315" spans="1:26" ht="27" customHeight="1">
      <c r="A315" s="30"/>
      <c r="B315" s="46" t="str">
        <f>IF(ISBLANK(A315),"",VLOOKUP(A315,'Survey Summary'!$A$2:$M$1048576,2,FALSE))</f>
        <v/>
      </c>
      <c r="G315" s="2"/>
      <c r="H315" s="2"/>
      <c r="I315" s="2"/>
      <c r="J315" s="2"/>
      <c r="K315" s="2"/>
      <c r="L315" s="2"/>
      <c r="M315" s="2"/>
      <c r="N315" s="2"/>
      <c r="O315" s="2"/>
      <c r="P315" s="2"/>
      <c r="Q315" s="2"/>
      <c r="R315" s="2"/>
      <c r="S315" s="2"/>
      <c r="T315" s="2"/>
      <c r="U315" s="2"/>
      <c r="V315" s="2"/>
      <c r="W315" s="2"/>
      <c r="X315" s="2"/>
      <c r="Y315" s="2"/>
      <c r="Z315" s="2"/>
    </row>
    <row r="316" spans="1:26" ht="27" customHeight="1">
      <c r="A316" s="30"/>
      <c r="B316" s="46" t="str">
        <f>IF(ISBLANK(A316),"",VLOOKUP(A316,'Survey Summary'!$A$2:$M$1048576,2,FALSE))</f>
        <v/>
      </c>
      <c r="G316" s="2"/>
      <c r="H316" s="2"/>
      <c r="I316" s="2"/>
      <c r="J316" s="2"/>
      <c r="K316" s="2"/>
      <c r="L316" s="2"/>
      <c r="M316" s="2"/>
      <c r="N316" s="2"/>
      <c r="O316" s="2"/>
      <c r="P316" s="2"/>
      <c r="Q316" s="2"/>
      <c r="R316" s="2"/>
      <c r="S316" s="2"/>
      <c r="T316" s="2"/>
      <c r="U316" s="2"/>
      <c r="V316" s="2"/>
      <c r="W316" s="2"/>
      <c r="X316" s="2"/>
      <c r="Y316" s="2"/>
      <c r="Z316" s="2"/>
    </row>
    <row r="317" spans="1:26" ht="27" customHeight="1">
      <c r="A317" s="30"/>
      <c r="B317" s="46" t="str">
        <f>IF(ISBLANK(A317),"",VLOOKUP(A317,'Survey Summary'!$A$2:$M$1048576,2,FALSE))</f>
        <v/>
      </c>
      <c r="G317" s="2"/>
      <c r="H317" s="2"/>
      <c r="I317" s="2"/>
      <c r="J317" s="2"/>
      <c r="K317" s="2"/>
      <c r="L317" s="2"/>
      <c r="M317" s="2"/>
      <c r="N317" s="2"/>
      <c r="O317" s="2"/>
      <c r="P317" s="2"/>
      <c r="Q317" s="2"/>
      <c r="R317" s="2"/>
      <c r="S317" s="2"/>
      <c r="T317" s="2"/>
      <c r="U317" s="2"/>
      <c r="V317" s="2"/>
      <c r="W317" s="2"/>
      <c r="X317" s="2"/>
      <c r="Y317" s="2"/>
      <c r="Z317" s="2"/>
    </row>
    <row r="318" spans="1:26" ht="27" customHeight="1">
      <c r="A318" s="30"/>
      <c r="B318" s="46" t="str">
        <f>IF(ISBLANK(A318),"",VLOOKUP(A318,'Survey Summary'!$A$2:$M$1048576,2,FALSE))</f>
        <v/>
      </c>
      <c r="G318" s="2"/>
      <c r="H318" s="2"/>
      <c r="I318" s="2"/>
      <c r="J318" s="2"/>
      <c r="K318" s="2"/>
      <c r="L318" s="2"/>
      <c r="M318" s="2"/>
      <c r="N318" s="2"/>
      <c r="O318" s="2"/>
      <c r="P318" s="2"/>
      <c r="Q318" s="2"/>
      <c r="R318" s="2"/>
      <c r="S318" s="2"/>
      <c r="T318" s="2"/>
      <c r="U318" s="2"/>
      <c r="V318" s="2"/>
      <c r="W318" s="2"/>
      <c r="X318" s="2"/>
      <c r="Y318" s="2"/>
      <c r="Z318" s="2"/>
    </row>
    <row r="319" spans="1:26" ht="27" customHeight="1">
      <c r="A319" s="30"/>
      <c r="B319" s="46" t="str">
        <f>IF(ISBLANK(A319),"",VLOOKUP(A319,'Survey Summary'!$A$2:$M$1048576,2,FALSE))</f>
        <v/>
      </c>
      <c r="G319" s="2"/>
      <c r="H319" s="2"/>
      <c r="I319" s="2"/>
      <c r="J319" s="2"/>
      <c r="K319" s="2"/>
      <c r="L319" s="2"/>
      <c r="M319" s="2"/>
      <c r="N319" s="2"/>
      <c r="O319" s="2"/>
      <c r="P319" s="2"/>
      <c r="Q319" s="2"/>
      <c r="R319" s="2"/>
      <c r="S319" s="2"/>
      <c r="T319" s="2"/>
      <c r="U319" s="2"/>
      <c r="V319" s="2"/>
      <c r="W319" s="2"/>
      <c r="X319" s="2"/>
      <c r="Y319" s="2"/>
      <c r="Z319" s="2"/>
    </row>
    <row r="320" spans="1:26" ht="27" customHeight="1">
      <c r="A320" s="30"/>
      <c r="B320" s="46" t="str">
        <f>IF(ISBLANK(A320),"",VLOOKUP(A320,'Survey Summary'!$A$2:$M$1048576,2,FALSE))</f>
        <v/>
      </c>
      <c r="G320" s="2"/>
      <c r="H320" s="2"/>
      <c r="I320" s="2"/>
      <c r="J320" s="2"/>
      <c r="K320" s="2"/>
      <c r="L320" s="2"/>
      <c r="M320" s="2"/>
      <c r="N320" s="2"/>
      <c r="O320" s="2"/>
      <c r="P320" s="2"/>
      <c r="Q320" s="2"/>
      <c r="R320" s="2"/>
      <c r="S320" s="2"/>
      <c r="T320" s="2"/>
      <c r="U320" s="2"/>
      <c r="V320" s="2"/>
      <c r="W320" s="2"/>
      <c r="X320" s="2"/>
      <c r="Y320" s="2"/>
      <c r="Z320" s="2"/>
    </row>
    <row r="321" spans="1:26" ht="27" customHeight="1">
      <c r="A321" s="30"/>
      <c r="B321" s="46" t="str">
        <f>IF(ISBLANK(A321),"",VLOOKUP(A321,'Survey Summary'!$A$2:$M$1048576,2,FALSE))</f>
        <v/>
      </c>
      <c r="G321" s="2"/>
      <c r="H321" s="2"/>
      <c r="I321" s="2"/>
      <c r="J321" s="2"/>
      <c r="K321" s="2"/>
      <c r="L321" s="2"/>
      <c r="M321" s="2"/>
      <c r="N321" s="2"/>
      <c r="O321" s="2"/>
      <c r="P321" s="2"/>
      <c r="Q321" s="2"/>
      <c r="R321" s="2"/>
      <c r="S321" s="2"/>
      <c r="T321" s="2"/>
      <c r="U321" s="2"/>
      <c r="V321" s="2"/>
      <c r="W321" s="2"/>
      <c r="X321" s="2"/>
      <c r="Y321" s="2"/>
      <c r="Z321" s="2"/>
    </row>
    <row r="322" spans="1:26" ht="27" customHeight="1">
      <c r="A322" s="30"/>
      <c r="B322" s="46" t="str">
        <f>IF(ISBLANK(A322),"",VLOOKUP(A322,'Survey Summary'!$A$2:$M$1048576,2,FALSE))</f>
        <v/>
      </c>
      <c r="G322" s="2"/>
      <c r="H322" s="2"/>
      <c r="I322" s="2"/>
      <c r="J322" s="2"/>
      <c r="K322" s="2"/>
      <c r="L322" s="2"/>
      <c r="M322" s="2"/>
      <c r="N322" s="2"/>
      <c r="O322" s="2"/>
      <c r="P322" s="2"/>
      <c r="Q322" s="2"/>
      <c r="R322" s="2"/>
      <c r="S322" s="2"/>
      <c r="T322" s="2"/>
      <c r="U322" s="2"/>
      <c r="V322" s="2"/>
      <c r="W322" s="2"/>
      <c r="X322" s="2"/>
      <c r="Y322" s="2"/>
      <c r="Z322" s="2"/>
    </row>
    <row r="323" spans="1:26" ht="27" customHeight="1">
      <c r="A323" s="30"/>
      <c r="B323" s="46" t="str">
        <f>IF(ISBLANK(A323),"",VLOOKUP(A323,'Survey Summary'!$A$2:$M$1048576,2,FALSE))</f>
        <v/>
      </c>
      <c r="G323" s="2"/>
      <c r="H323" s="2"/>
      <c r="I323" s="2"/>
      <c r="J323" s="2"/>
      <c r="K323" s="2"/>
      <c r="L323" s="2"/>
      <c r="M323" s="2"/>
      <c r="N323" s="2"/>
      <c r="O323" s="2"/>
      <c r="P323" s="2"/>
      <c r="Q323" s="2"/>
      <c r="R323" s="2"/>
      <c r="S323" s="2"/>
      <c r="T323" s="2"/>
      <c r="U323" s="2"/>
      <c r="V323" s="2"/>
      <c r="W323" s="2"/>
      <c r="X323" s="2"/>
      <c r="Y323" s="2"/>
      <c r="Z323" s="2"/>
    </row>
    <row r="324" spans="1:26" ht="27" customHeight="1">
      <c r="A324" s="30"/>
      <c r="B324" s="46" t="str">
        <f>IF(ISBLANK(A324),"",VLOOKUP(A324,'Survey Summary'!$A$2:$M$1048576,2,FALSE))</f>
        <v/>
      </c>
      <c r="G324" s="2"/>
      <c r="H324" s="2"/>
      <c r="I324" s="2"/>
      <c r="J324" s="2"/>
      <c r="K324" s="2"/>
      <c r="L324" s="2"/>
      <c r="M324" s="2"/>
      <c r="N324" s="2"/>
      <c r="O324" s="2"/>
      <c r="P324" s="2"/>
      <c r="Q324" s="2"/>
      <c r="R324" s="2"/>
      <c r="S324" s="2"/>
      <c r="T324" s="2"/>
      <c r="U324" s="2"/>
      <c r="V324" s="2"/>
      <c r="W324" s="2"/>
      <c r="X324" s="2"/>
      <c r="Y324" s="2"/>
      <c r="Z324" s="2"/>
    </row>
    <row r="325" spans="1:26" ht="27" customHeight="1">
      <c r="A325" s="30"/>
      <c r="B325" s="46" t="str">
        <f>IF(ISBLANK(A325),"",VLOOKUP(A325,'Survey Summary'!$A$2:$M$1048576,2,FALSE))</f>
        <v/>
      </c>
      <c r="G325" s="2"/>
      <c r="H325" s="2"/>
      <c r="I325" s="2"/>
      <c r="J325" s="2"/>
      <c r="K325" s="2"/>
      <c r="L325" s="2"/>
      <c r="M325" s="2"/>
      <c r="N325" s="2"/>
      <c r="O325" s="2"/>
      <c r="P325" s="2"/>
      <c r="Q325" s="2"/>
      <c r="R325" s="2"/>
      <c r="S325" s="2"/>
      <c r="T325" s="2"/>
      <c r="U325" s="2"/>
      <c r="V325" s="2"/>
      <c r="W325" s="2"/>
      <c r="X325" s="2"/>
      <c r="Y325" s="2"/>
      <c r="Z325" s="2"/>
    </row>
    <row r="326" spans="1:26" ht="27" customHeight="1">
      <c r="A326" s="30"/>
      <c r="B326" s="46" t="str">
        <f>IF(ISBLANK(A326),"",VLOOKUP(A326,'Survey Summary'!$A$2:$M$1048576,2,FALSE))</f>
        <v/>
      </c>
      <c r="G326" s="2"/>
      <c r="H326" s="2"/>
      <c r="I326" s="2"/>
      <c r="J326" s="2"/>
      <c r="K326" s="2"/>
      <c r="L326" s="2"/>
      <c r="M326" s="2"/>
      <c r="N326" s="2"/>
      <c r="O326" s="2"/>
      <c r="P326" s="2"/>
      <c r="Q326" s="2"/>
      <c r="R326" s="2"/>
      <c r="S326" s="2"/>
      <c r="T326" s="2"/>
      <c r="U326" s="2"/>
      <c r="V326" s="2"/>
      <c r="W326" s="2"/>
      <c r="X326" s="2"/>
      <c r="Y326" s="2"/>
      <c r="Z326" s="2"/>
    </row>
    <row r="327" spans="1:26" ht="27" customHeight="1">
      <c r="A327" s="30"/>
      <c r="B327" s="46" t="str">
        <f>IF(ISBLANK(A327),"",VLOOKUP(A327,'Survey Summary'!$A$2:$M$1048576,2,FALSE))</f>
        <v/>
      </c>
      <c r="G327" s="2"/>
      <c r="H327" s="2"/>
      <c r="I327" s="2"/>
      <c r="J327" s="2"/>
      <c r="K327" s="2"/>
      <c r="L327" s="2"/>
      <c r="M327" s="2"/>
      <c r="N327" s="2"/>
      <c r="O327" s="2"/>
      <c r="P327" s="2"/>
      <c r="Q327" s="2"/>
      <c r="R327" s="2"/>
      <c r="S327" s="2"/>
      <c r="T327" s="2"/>
      <c r="U327" s="2"/>
      <c r="V327" s="2"/>
      <c r="W327" s="2"/>
      <c r="X327" s="2"/>
      <c r="Y327" s="2"/>
      <c r="Z327" s="2"/>
    </row>
    <row r="328" spans="1:26" ht="27" customHeight="1">
      <c r="A328" s="30"/>
      <c r="B328" s="46" t="str">
        <f>IF(ISBLANK(A328),"",VLOOKUP(A328,'Survey Summary'!$A$2:$M$1048576,2,FALSE))</f>
        <v/>
      </c>
      <c r="G328" s="2"/>
      <c r="H328" s="2"/>
      <c r="I328" s="2"/>
      <c r="J328" s="2"/>
      <c r="K328" s="2"/>
      <c r="L328" s="2"/>
      <c r="M328" s="2"/>
      <c r="N328" s="2"/>
      <c r="O328" s="2"/>
      <c r="P328" s="2"/>
      <c r="Q328" s="2"/>
      <c r="R328" s="2"/>
      <c r="S328" s="2"/>
      <c r="T328" s="2"/>
      <c r="U328" s="2"/>
      <c r="V328" s="2"/>
      <c r="W328" s="2"/>
      <c r="X328" s="2"/>
      <c r="Y328" s="2"/>
      <c r="Z328" s="2"/>
    </row>
    <row r="329" spans="1:26" ht="27" customHeight="1">
      <c r="A329" s="30"/>
      <c r="B329" s="46" t="str">
        <f>IF(ISBLANK(A329),"",VLOOKUP(A329,'Survey Summary'!$A$2:$M$1048576,2,FALSE))</f>
        <v/>
      </c>
      <c r="G329" s="2"/>
      <c r="H329" s="2"/>
      <c r="I329" s="2"/>
      <c r="J329" s="2"/>
      <c r="K329" s="2"/>
      <c r="L329" s="2"/>
      <c r="M329" s="2"/>
      <c r="N329" s="2"/>
      <c r="O329" s="2"/>
      <c r="P329" s="2"/>
      <c r="Q329" s="2"/>
      <c r="R329" s="2"/>
      <c r="S329" s="2"/>
      <c r="T329" s="2"/>
      <c r="U329" s="2"/>
      <c r="V329" s="2"/>
      <c r="W329" s="2"/>
      <c r="X329" s="2"/>
      <c r="Y329" s="2"/>
      <c r="Z329" s="2"/>
    </row>
    <row r="330" spans="1:26" ht="27" customHeight="1">
      <c r="A330" s="30"/>
      <c r="B330" s="46" t="str">
        <f>IF(ISBLANK(A330),"",VLOOKUP(A330,'Survey Summary'!$A$2:$M$1048576,2,FALSE))</f>
        <v/>
      </c>
      <c r="G330" s="2"/>
      <c r="H330" s="2"/>
      <c r="I330" s="2"/>
      <c r="J330" s="2"/>
      <c r="K330" s="2"/>
      <c r="L330" s="2"/>
      <c r="M330" s="2"/>
      <c r="N330" s="2"/>
      <c r="O330" s="2"/>
      <c r="P330" s="2"/>
      <c r="Q330" s="2"/>
      <c r="R330" s="2"/>
      <c r="S330" s="2"/>
      <c r="T330" s="2"/>
      <c r="U330" s="2"/>
      <c r="V330" s="2"/>
      <c r="W330" s="2"/>
      <c r="X330" s="2"/>
      <c r="Y330" s="2"/>
      <c r="Z330" s="2"/>
    </row>
    <row r="331" spans="1:26" ht="27" customHeight="1">
      <c r="A331" s="30"/>
      <c r="B331" s="46" t="str">
        <f>IF(ISBLANK(A331),"",VLOOKUP(A331,'Survey Summary'!$A$2:$M$1048576,2,FALSE))</f>
        <v/>
      </c>
      <c r="G331" s="2"/>
      <c r="H331" s="2"/>
      <c r="I331" s="2"/>
      <c r="J331" s="2"/>
      <c r="K331" s="2"/>
      <c r="L331" s="2"/>
      <c r="M331" s="2"/>
      <c r="N331" s="2"/>
      <c r="O331" s="2"/>
      <c r="P331" s="2"/>
      <c r="Q331" s="2"/>
      <c r="R331" s="2"/>
      <c r="S331" s="2"/>
      <c r="T331" s="2"/>
      <c r="U331" s="2"/>
      <c r="V331" s="2"/>
      <c r="W331" s="2"/>
      <c r="X331" s="2"/>
      <c r="Y331" s="2"/>
      <c r="Z331" s="2"/>
    </row>
    <row r="332" spans="1:26" ht="27" customHeight="1">
      <c r="A332" s="30"/>
      <c r="B332" s="46" t="str">
        <f>IF(ISBLANK(A332),"",VLOOKUP(A332,'Survey Summary'!$A$2:$M$1048576,2,FALSE))</f>
        <v/>
      </c>
      <c r="G332" s="2"/>
      <c r="H332" s="2"/>
      <c r="I332" s="2"/>
      <c r="J332" s="2"/>
      <c r="K332" s="2"/>
      <c r="L332" s="2"/>
      <c r="M332" s="2"/>
      <c r="N332" s="2"/>
      <c r="O332" s="2"/>
      <c r="P332" s="2"/>
      <c r="Q332" s="2"/>
      <c r="R332" s="2"/>
      <c r="S332" s="2"/>
      <c r="T332" s="2"/>
      <c r="U332" s="2"/>
      <c r="V332" s="2"/>
      <c r="W332" s="2"/>
      <c r="X332" s="2"/>
      <c r="Y332" s="2"/>
      <c r="Z332" s="2"/>
    </row>
    <row r="333" spans="1:26" ht="27" customHeight="1">
      <c r="A333" s="30"/>
      <c r="B333" s="46" t="str">
        <f>IF(ISBLANK(A333),"",VLOOKUP(A333,'Survey Summary'!$A$2:$M$1048576,2,FALSE))</f>
        <v/>
      </c>
      <c r="G333" s="2"/>
      <c r="H333" s="2"/>
      <c r="I333" s="2"/>
      <c r="J333" s="2"/>
      <c r="K333" s="2"/>
      <c r="L333" s="2"/>
      <c r="M333" s="2"/>
      <c r="N333" s="2"/>
      <c r="O333" s="2"/>
      <c r="P333" s="2"/>
      <c r="Q333" s="2"/>
      <c r="R333" s="2"/>
      <c r="S333" s="2"/>
      <c r="T333" s="2"/>
      <c r="U333" s="2"/>
      <c r="V333" s="2"/>
      <c r="W333" s="2"/>
      <c r="X333" s="2"/>
      <c r="Y333" s="2"/>
      <c r="Z333" s="2"/>
    </row>
    <row r="334" spans="1:26" ht="27" customHeight="1">
      <c r="A334" s="30"/>
      <c r="B334" s="46" t="str">
        <f>IF(ISBLANK(A334),"",VLOOKUP(A334,'Survey Summary'!$A$2:$M$1048576,2,FALSE))</f>
        <v/>
      </c>
      <c r="G334" s="2"/>
      <c r="H334" s="2"/>
      <c r="I334" s="2"/>
      <c r="J334" s="2"/>
      <c r="K334" s="2"/>
      <c r="L334" s="2"/>
      <c r="M334" s="2"/>
      <c r="N334" s="2"/>
      <c r="O334" s="2"/>
      <c r="P334" s="2"/>
      <c r="Q334" s="2"/>
      <c r="R334" s="2"/>
      <c r="S334" s="2"/>
      <c r="T334" s="2"/>
      <c r="U334" s="2"/>
      <c r="V334" s="2"/>
      <c r="W334" s="2"/>
      <c r="X334" s="2"/>
      <c r="Y334" s="2"/>
      <c r="Z334" s="2"/>
    </row>
    <row r="335" spans="1:26" ht="27" customHeight="1">
      <c r="A335" s="30"/>
      <c r="B335" s="46" t="str">
        <f>IF(ISBLANK(A335),"",VLOOKUP(A335,'Survey Summary'!$A$2:$M$1048576,2,FALSE))</f>
        <v/>
      </c>
      <c r="G335" s="2"/>
      <c r="H335" s="2"/>
      <c r="I335" s="2"/>
      <c r="J335" s="2"/>
      <c r="K335" s="2"/>
      <c r="L335" s="2"/>
      <c r="M335" s="2"/>
      <c r="N335" s="2"/>
      <c r="O335" s="2"/>
      <c r="P335" s="2"/>
      <c r="Q335" s="2"/>
      <c r="R335" s="2"/>
      <c r="S335" s="2"/>
      <c r="T335" s="2"/>
      <c r="U335" s="2"/>
      <c r="V335" s="2"/>
      <c r="W335" s="2"/>
      <c r="X335" s="2"/>
      <c r="Y335" s="2"/>
      <c r="Z335" s="2"/>
    </row>
    <row r="336" spans="1:26" ht="27" customHeight="1">
      <c r="A336" s="30"/>
      <c r="B336" s="46" t="str">
        <f>IF(ISBLANK(A336),"",VLOOKUP(A336,'Survey Summary'!$A$2:$M$1048576,2,FALSE))</f>
        <v/>
      </c>
      <c r="G336" s="2"/>
      <c r="H336" s="2"/>
      <c r="I336" s="2"/>
      <c r="J336" s="2"/>
      <c r="K336" s="2"/>
      <c r="L336" s="2"/>
      <c r="M336" s="2"/>
      <c r="N336" s="2"/>
      <c r="O336" s="2"/>
      <c r="P336" s="2"/>
      <c r="Q336" s="2"/>
      <c r="R336" s="2"/>
      <c r="S336" s="2"/>
      <c r="T336" s="2"/>
      <c r="U336" s="2"/>
      <c r="V336" s="2"/>
      <c r="W336" s="2"/>
      <c r="X336" s="2"/>
      <c r="Y336" s="2"/>
      <c r="Z336" s="2"/>
    </row>
    <row r="337" spans="1:26" ht="27" customHeight="1">
      <c r="A337" s="30"/>
      <c r="B337" s="46" t="str">
        <f>IF(ISBLANK(A337),"",VLOOKUP(A337,'Survey Summary'!$A$2:$M$1048576,2,FALSE))</f>
        <v/>
      </c>
      <c r="G337" s="2"/>
      <c r="H337" s="2"/>
      <c r="I337" s="2"/>
      <c r="J337" s="2"/>
      <c r="K337" s="2"/>
      <c r="L337" s="2"/>
      <c r="M337" s="2"/>
      <c r="N337" s="2"/>
      <c r="O337" s="2"/>
      <c r="P337" s="2"/>
      <c r="Q337" s="2"/>
      <c r="R337" s="2"/>
      <c r="S337" s="2"/>
      <c r="T337" s="2"/>
      <c r="U337" s="2"/>
      <c r="V337" s="2"/>
      <c r="W337" s="2"/>
      <c r="X337" s="2"/>
      <c r="Y337" s="2"/>
      <c r="Z337" s="2"/>
    </row>
    <row r="338" spans="1:26" ht="27" customHeight="1">
      <c r="A338" s="30"/>
      <c r="B338" s="46" t="str">
        <f>IF(ISBLANK(A338),"",VLOOKUP(A338,'Survey Summary'!$A$2:$M$1048576,2,FALSE))</f>
        <v/>
      </c>
      <c r="G338" s="2"/>
      <c r="H338" s="2"/>
      <c r="I338" s="2"/>
      <c r="J338" s="2"/>
      <c r="K338" s="2"/>
      <c r="L338" s="2"/>
      <c r="M338" s="2"/>
      <c r="N338" s="2"/>
      <c r="O338" s="2"/>
      <c r="P338" s="2"/>
      <c r="Q338" s="2"/>
      <c r="R338" s="2"/>
      <c r="S338" s="2"/>
      <c r="T338" s="2"/>
      <c r="U338" s="2"/>
      <c r="V338" s="2"/>
      <c r="W338" s="2"/>
      <c r="X338" s="2"/>
      <c r="Y338" s="2"/>
      <c r="Z338" s="2"/>
    </row>
    <row r="339" spans="1:26" ht="27" customHeight="1">
      <c r="A339" s="30"/>
      <c r="B339" s="46" t="str">
        <f>IF(ISBLANK(A339),"",VLOOKUP(A339,'Survey Summary'!$A$2:$M$1048576,2,FALSE))</f>
        <v/>
      </c>
      <c r="G339" s="2"/>
      <c r="H339" s="2"/>
      <c r="I339" s="2"/>
      <c r="J339" s="2"/>
      <c r="K339" s="2"/>
      <c r="L339" s="2"/>
      <c r="M339" s="2"/>
      <c r="N339" s="2"/>
      <c r="O339" s="2"/>
      <c r="P339" s="2"/>
      <c r="Q339" s="2"/>
      <c r="R339" s="2"/>
      <c r="S339" s="2"/>
      <c r="T339" s="2"/>
      <c r="U339" s="2"/>
      <c r="V339" s="2"/>
      <c r="W339" s="2"/>
      <c r="X339" s="2"/>
      <c r="Y339" s="2"/>
      <c r="Z339" s="2"/>
    </row>
    <row r="340" spans="1:26" ht="27" customHeight="1">
      <c r="A340" s="30"/>
      <c r="B340" s="46" t="str">
        <f>IF(ISBLANK(A340),"",VLOOKUP(A340,'Survey Summary'!$A$2:$M$1048576,2,FALSE))</f>
        <v/>
      </c>
      <c r="G340" s="2"/>
      <c r="H340" s="2"/>
      <c r="I340" s="2"/>
      <c r="J340" s="2"/>
      <c r="K340" s="2"/>
      <c r="L340" s="2"/>
      <c r="M340" s="2"/>
      <c r="N340" s="2"/>
      <c r="O340" s="2"/>
      <c r="P340" s="2"/>
      <c r="Q340" s="2"/>
      <c r="R340" s="2"/>
      <c r="S340" s="2"/>
      <c r="T340" s="2"/>
      <c r="U340" s="2"/>
      <c r="V340" s="2"/>
      <c r="W340" s="2"/>
      <c r="X340" s="2"/>
      <c r="Y340" s="2"/>
      <c r="Z340" s="2"/>
    </row>
    <row r="341" spans="1:26" ht="27" customHeight="1">
      <c r="A341" s="30"/>
      <c r="B341" s="46" t="str">
        <f>IF(ISBLANK(A341),"",VLOOKUP(A341,'Survey Summary'!$A$2:$M$1048576,2,FALSE))</f>
        <v/>
      </c>
      <c r="G341" s="2"/>
      <c r="H341" s="2"/>
      <c r="I341" s="2"/>
      <c r="J341" s="2"/>
      <c r="K341" s="2"/>
      <c r="L341" s="2"/>
      <c r="M341" s="2"/>
      <c r="N341" s="2"/>
      <c r="O341" s="2"/>
      <c r="P341" s="2"/>
      <c r="Q341" s="2"/>
      <c r="R341" s="2"/>
      <c r="S341" s="2"/>
      <c r="T341" s="2"/>
      <c r="U341" s="2"/>
      <c r="V341" s="2"/>
      <c r="W341" s="2"/>
      <c r="X341" s="2"/>
      <c r="Y341" s="2"/>
      <c r="Z341" s="2"/>
    </row>
    <row r="342" spans="1:26" ht="27" customHeight="1">
      <c r="A342" s="30"/>
      <c r="B342" s="46" t="str">
        <f>IF(ISBLANK(A342),"",VLOOKUP(A342,'Survey Summary'!$A$2:$M$1048576,2,FALSE))</f>
        <v/>
      </c>
      <c r="G342" s="2"/>
      <c r="H342" s="2"/>
      <c r="I342" s="2"/>
      <c r="J342" s="2"/>
      <c r="K342" s="2"/>
      <c r="L342" s="2"/>
      <c r="M342" s="2"/>
      <c r="N342" s="2"/>
      <c r="O342" s="2"/>
      <c r="P342" s="2"/>
      <c r="Q342" s="2"/>
      <c r="R342" s="2"/>
      <c r="S342" s="2"/>
      <c r="T342" s="2"/>
      <c r="U342" s="2"/>
      <c r="V342" s="2"/>
      <c r="W342" s="2"/>
      <c r="X342" s="2"/>
      <c r="Y342" s="2"/>
      <c r="Z342" s="2"/>
    </row>
    <row r="343" spans="1:26" ht="27" customHeight="1">
      <c r="A343" s="30"/>
      <c r="B343" s="46" t="str">
        <f>IF(ISBLANK(A343),"",VLOOKUP(A343,'Survey Summary'!$A$2:$M$1048576,2,FALSE))</f>
        <v/>
      </c>
      <c r="G343" s="2"/>
      <c r="H343" s="2"/>
      <c r="I343" s="2"/>
      <c r="J343" s="2"/>
      <c r="K343" s="2"/>
      <c r="L343" s="2"/>
      <c r="M343" s="2"/>
      <c r="N343" s="2"/>
      <c r="O343" s="2"/>
      <c r="P343" s="2"/>
      <c r="Q343" s="2"/>
      <c r="R343" s="2"/>
      <c r="S343" s="2"/>
      <c r="T343" s="2"/>
      <c r="U343" s="2"/>
      <c r="V343" s="2"/>
      <c r="W343" s="2"/>
      <c r="X343" s="2"/>
      <c r="Y343" s="2"/>
      <c r="Z343" s="2"/>
    </row>
    <row r="344" spans="1:26" ht="27" customHeight="1">
      <c r="A344" s="30"/>
      <c r="B344" s="46" t="str">
        <f>IF(ISBLANK(A344),"",VLOOKUP(A344,'Survey Summary'!$A$2:$M$1048576,2,FALSE))</f>
        <v/>
      </c>
      <c r="G344" s="2"/>
      <c r="H344" s="2"/>
      <c r="I344" s="2"/>
      <c r="J344" s="2"/>
      <c r="K344" s="2"/>
      <c r="L344" s="2"/>
      <c r="M344" s="2"/>
      <c r="N344" s="2"/>
      <c r="O344" s="2"/>
      <c r="P344" s="2"/>
      <c r="Q344" s="2"/>
      <c r="R344" s="2"/>
      <c r="S344" s="2"/>
      <c r="T344" s="2"/>
      <c r="U344" s="2"/>
      <c r="V344" s="2"/>
      <c r="W344" s="2"/>
      <c r="X344" s="2"/>
      <c r="Y344" s="2"/>
      <c r="Z344" s="2"/>
    </row>
    <row r="345" spans="1:26" ht="27" customHeight="1">
      <c r="A345" s="30"/>
      <c r="B345" s="46" t="str">
        <f>IF(ISBLANK(A345),"",VLOOKUP(A345,'Survey Summary'!$A$2:$M$1048576,2,FALSE))</f>
        <v/>
      </c>
      <c r="G345" s="2"/>
      <c r="H345" s="2"/>
      <c r="I345" s="2"/>
      <c r="J345" s="2"/>
      <c r="K345" s="2"/>
      <c r="L345" s="2"/>
      <c r="M345" s="2"/>
      <c r="N345" s="2"/>
      <c r="O345" s="2"/>
      <c r="P345" s="2"/>
      <c r="Q345" s="2"/>
      <c r="R345" s="2"/>
      <c r="S345" s="2"/>
      <c r="T345" s="2"/>
      <c r="U345" s="2"/>
      <c r="V345" s="2"/>
      <c r="W345" s="2"/>
      <c r="X345" s="2"/>
      <c r="Y345" s="2"/>
      <c r="Z345" s="2"/>
    </row>
    <row r="346" spans="1:26" ht="27" customHeight="1">
      <c r="A346" s="30"/>
      <c r="B346" s="46" t="str">
        <f>IF(ISBLANK(A346),"",VLOOKUP(A346,'Survey Summary'!$A$2:$M$1048576,2,FALSE))</f>
        <v/>
      </c>
      <c r="G346" s="2"/>
      <c r="H346" s="2"/>
      <c r="I346" s="2"/>
      <c r="J346" s="2"/>
      <c r="K346" s="2"/>
      <c r="L346" s="2"/>
      <c r="M346" s="2"/>
      <c r="N346" s="2"/>
      <c r="O346" s="2"/>
      <c r="P346" s="2"/>
      <c r="Q346" s="2"/>
      <c r="R346" s="2"/>
      <c r="S346" s="2"/>
      <c r="T346" s="2"/>
      <c r="U346" s="2"/>
      <c r="V346" s="2"/>
      <c r="W346" s="2"/>
      <c r="X346" s="2"/>
      <c r="Y346" s="2"/>
      <c r="Z346" s="2"/>
    </row>
    <row r="347" spans="1:26" ht="27" customHeight="1">
      <c r="A347" s="30"/>
      <c r="B347" s="46" t="str">
        <f>IF(ISBLANK(A347),"",VLOOKUP(A347,'Survey Summary'!$A$2:$M$1048576,2,FALSE))</f>
        <v/>
      </c>
      <c r="G347" s="2"/>
      <c r="H347" s="2"/>
      <c r="I347" s="2"/>
      <c r="J347" s="2"/>
      <c r="K347" s="2"/>
      <c r="L347" s="2"/>
      <c r="M347" s="2"/>
      <c r="N347" s="2"/>
      <c r="O347" s="2"/>
      <c r="P347" s="2"/>
      <c r="Q347" s="2"/>
      <c r="R347" s="2"/>
      <c r="S347" s="2"/>
      <c r="T347" s="2"/>
      <c r="U347" s="2"/>
      <c r="V347" s="2"/>
      <c r="W347" s="2"/>
      <c r="X347" s="2"/>
      <c r="Y347" s="2"/>
      <c r="Z347" s="2"/>
    </row>
    <row r="348" spans="1:26" ht="27" customHeight="1">
      <c r="A348" s="30"/>
      <c r="B348" s="46" t="str">
        <f>IF(ISBLANK(A348),"",VLOOKUP(A348,'Survey Summary'!$A$2:$M$1048576,2,FALSE))</f>
        <v/>
      </c>
      <c r="G348" s="2"/>
      <c r="H348" s="2"/>
      <c r="I348" s="2"/>
      <c r="J348" s="2"/>
      <c r="K348" s="2"/>
      <c r="L348" s="2"/>
      <c r="M348" s="2"/>
      <c r="N348" s="2"/>
      <c r="O348" s="2"/>
      <c r="P348" s="2"/>
      <c r="Q348" s="2"/>
      <c r="R348" s="2"/>
      <c r="S348" s="2"/>
      <c r="T348" s="2"/>
      <c r="U348" s="2"/>
      <c r="V348" s="2"/>
      <c r="W348" s="2"/>
      <c r="X348" s="2"/>
      <c r="Y348" s="2"/>
      <c r="Z348" s="2"/>
    </row>
    <row r="349" spans="1:26" ht="27" customHeight="1">
      <c r="A349" s="30"/>
      <c r="B349" s="46" t="str">
        <f>IF(ISBLANK(A349),"",VLOOKUP(A349,'Survey Summary'!$A$2:$M$1048576,2,FALSE))</f>
        <v/>
      </c>
      <c r="G349" s="2"/>
      <c r="H349" s="2"/>
      <c r="I349" s="2"/>
      <c r="J349" s="2"/>
      <c r="K349" s="2"/>
      <c r="L349" s="2"/>
      <c r="M349" s="2"/>
      <c r="N349" s="2"/>
      <c r="O349" s="2"/>
      <c r="P349" s="2"/>
      <c r="Q349" s="2"/>
      <c r="R349" s="2"/>
      <c r="S349" s="2"/>
      <c r="T349" s="2"/>
      <c r="U349" s="2"/>
      <c r="V349" s="2"/>
      <c r="W349" s="2"/>
      <c r="X349" s="2"/>
      <c r="Y349" s="2"/>
      <c r="Z349" s="2"/>
    </row>
    <row r="350" spans="1:26" ht="27" customHeight="1">
      <c r="A350" s="30"/>
      <c r="B350" s="46" t="str">
        <f>IF(ISBLANK(A350),"",VLOOKUP(A350,'Survey Summary'!$A$2:$M$1048576,2,FALSE))</f>
        <v/>
      </c>
      <c r="G350" s="2"/>
      <c r="H350" s="2"/>
      <c r="I350" s="2"/>
      <c r="J350" s="2"/>
      <c r="K350" s="2"/>
      <c r="L350" s="2"/>
      <c r="M350" s="2"/>
      <c r="N350" s="2"/>
      <c r="O350" s="2"/>
      <c r="P350" s="2"/>
      <c r="Q350" s="2"/>
      <c r="R350" s="2"/>
      <c r="S350" s="2"/>
      <c r="T350" s="2"/>
      <c r="U350" s="2"/>
      <c r="V350" s="2"/>
      <c r="W350" s="2"/>
      <c r="X350" s="2"/>
      <c r="Y350" s="2"/>
      <c r="Z350" s="2"/>
    </row>
    <row r="351" spans="1:26" ht="27" customHeight="1">
      <c r="A351" s="30"/>
      <c r="B351" s="46" t="str">
        <f>IF(ISBLANK(A351),"",VLOOKUP(A351,'Survey Summary'!$A$2:$M$1048576,2,FALSE))</f>
        <v/>
      </c>
      <c r="G351" s="2"/>
      <c r="H351" s="2"/>
      <c r="I351" s="2"/>
      <c r="J351" s="2"/>
      <c r="K351" s="2"/>
      <c r="L351" s="2"/>
      <c r="M351" s="2"/>
      <c r="N351" s="2"/>
      <c r="O351" s="2"/>
      <c r="P351" s="2"/>
      <c r="Q351" s="2"/>
      <c r="R351" s="2"/>
      <c r="S351" s="2"/>
      <c r="T351" s="2"/>
      <c r="U351" s="2"/>
      <c r="V351" s="2"/>
      <c r="W351" s="2"/>
      <c r="X351" s="2"/>
      <c r="Y351" s="2"/>
      <c r="Z351" s="2"/>
    </row>
    <row r="352" spans="1:26" ht="27" customHeight="1">
      <c r="A352" s="30"/>
      <c r="B352" s="46" t="str">
        <f>IF(ISBLANK(A352),"",VLOOKUP(A352,'Survey Summary'!$A$2:$M$1048576,2,FALSE))</f>
        <v/>
      </c>
      <c r="G352" s="2"/>
      <c r="H352" s="2"/>
      <c r="I352" s="2"/>
      <c r="J352" s="2"/>
      <c r="K352" s="2"/>
      <c r="L352" s="2"/>
      <c r="M352" s="2"/>
      <c r="N352" s="2"/>
      <c r="O352" s="2"/>
      <c r="P352" s="2"/>
      <c r="Q352" s="2"/>
      <c r="R352" s="2"/>
      <c r="S352" s="2"/>
      <c r="T352" s="2"/>
      <c r="U352" s="2"/>
      <c r="V352" s="2"/>
      <c r="W352" s="2"/>
      <c r="X352" s="2"/>
      <c r="Y352" s="2"/>
      <c r="Z352" s="2"/>
    </row>
    <row r="353" spans="1:26" ht="27" customHeight="1">
      <c r="A353" s="30"/>
      <c r="B353" s="46" t="str">
        <f>IF(ISBLANK(A353),"",VLOOKUP(A353,'Survey Summary'!$A$2:$M$1048576,2,FALSE))</f>
        <v/>
      </c>
      <c r="G353" s="2"/>
      <c r="H353" s="2"/>
      <c r="I353" s="2"/>
      <c r="J353" s="2"/>
      <c r="K353" s="2"/>
      <c r="L353" s="2"/>
      <c r="M353" s="2"/>
      <c r="N353" s="2"/>
      <c r="O353" s="2"/>
      <c r="P353" s="2"/>
      <c r="Q353" s="2"/>
      <c r="R353" s="2"/>
      <c r="S353" s="2"/>
      <c r="T353" s="2"/>
      <c r="U353" s="2"/>
      <c r="V353" s="2"/>
      <c r="W353" s="2"/>
      <c r="X353" s="2"/>
      <c r="Y353" s="2"/>
      <c r="Z353" s="2"/>
    </row>
    <row r="354" spans="1:26" ht="27" customHeight="1">
      <c r="A354" s="30"/>
      <c r="B354" s="46" t="str">
        <f>IF(ISBLANK(A354),"",VLOOKUP(A354,'Survey Summary'!$A$2:$M$1048576,2,FALSE))</f>
        <v/>
      </c>
      <c r="G354" s="2"/>
      <c r="H354" s="2"/>
      <c r="I354" s="2"/>
      <c r="J354" s="2"/>
      <c r="K354" s="2"/>
      <c r="L354" s="2"/>
      <c r="M354" s="2"/>
      <c r="N354" s="2"/>
      <c r="O354" s="2"/>
      <c r="P354" s="2"/>
      <c r="Q354" s="2"/>
      <c r="R354" s="2"/>
      <c r="S354" s="2"/>
      <c r="T354" s="2"/>
      <c r="U354" s="2"/>
      <c r="V354" s="2"/>
      <c r="W354" s="2"/>
      <c r="X354" s="2"/>
      <c r="Y354" s="2"/>
      <c r="Z354" s="2"/>
    </row>
    <row r="355" spans="1:26" ht="27" customHeight="1">
      <c r="A355" s="30"/>
      <c r="B355" s="46" t="str">
        <f>IF(ISBLANK(A355),"",VLOOKUP(A355,'Survey Summary'!$A$2:$M$1048576,2,FALSE))</f>
        <v/>
      </c>
      <c r="G355" s="2"/>
      <c r="H355" s="2"/>
      <c r="I355" s="2"/>
      <c r="J355" s="2"/>
      <c r="K355" s="2"/>
      <c r="L355" s="2"/>
      <c r="M355" s="2"/>
      <c r="N355" s="2"/>
      <c r="O355" s="2"/>
      <c r="P355" s="2"/>
      <c r="Q355" s="2"/>
      <c r="R355" s="2"/>
      <c r="S355" s="2"/>
      <c r="T355" s="2"/>
      <c r="U355" s="2"/>
      <c r="V355" s="2"/>
      <c r="W355" s="2"/>
      <c r="X355" s="2"/>
      <c r="Y355" s="2"/>
      <c r="Z355" s="2"/>
    </row>
    <row r="356" spans="1:26" ht="27" customHeight="1">
      <c r="A356" s="30"/>
      <c r="B356" s="46" t="str">
        <f>IF(ISBLANK(A356),"",VLOOKUP(A356,'Survey Summary'!$A$2:$M$1048576,2,FALSE))</f>
        <v/>
      </c>
      <c r="G356" s="2"/>
      <c r="H356" s="2"/>
      <c r="I356" s="2"/>
      <c r="J356" s="2"/>
      <c r="K356" s="2"/>
      <c r="L356" s="2"/>
      <c r="M356" s="2"/>
      <c r="N356" s="2"/>
      <c r="O356" s="2"/>
      <c r="P356" s="2"/>
      <c r="Q356" s="2"/>
      <c r="R356" s="2"/>
      <c r="S356" s="2"/>
      <c r="T356" s="2"/>
      <c r="U356" s="2"/>
      <c r="V356" s="2"/>
      <c r="W356" s="2"/>
      <c r="X356" s="2"/>
      <c r="Y356" s="2"/>
      <c r="Z356" s="2"/>
    </row>
    <row r="357" spans="1:26" ht="27" customHeight="1">
      <c r="A357" s="30"/>
      <c r="B357" s="46" t="str">
        <f>IF(ISBLANK(A357),"",VLOOKUP(A357,'Survey Summary'!$A$2:$M$1048576,2,FALSE))</f>
        <v/>
      </c>
      <c r="G357" s="2"/>
      <c r="H357" s="2"/>
      <c r="I357" s="2"/>
      <c r="J357" s="2"/>
      <c r="K357" s="2"/>
      <c r="L357" s="2"/>
      <c r="M357" s="2"/>
      <c r="N357" s="2"/>
      <c r="O357" s="2"/>
      <c r="P357" s="2"/>
      <c r="Q357" s="2"/>
      <c r="R357" s="2"/>
      <c r="S357" s="2"/>
      <c r="T357" s="2"/>
      <c r="U357" s="2"/>
      <c r="V357" s="2"/>
      <c r="W357" s="2"/>
      <c r="X357" s="2"/>
      <c r="Y357" s="2"/>
      <c r="Z357" s="2"/>
    </row>
    <row r="358" spans="1:26" ht="27" customHeight="1">
      <c r="A358" s="30"/>
      <c r="B358" s="46" t="str">
        <f>IF(ISBLANK(A358),"",VLOOKUP(A358,'Survey Summary'!$A$2:$M$1048576,2,FALSE))</f>
        <v/>
      </c>
      <c r="G358" s="2"/>
      <c r="H358" s="2"/>
      <c r="I358" s="2"/>
      <c r="J358" s="2"/>
      <c r="K358" s="2"/>
      <c r="L358" s="2"/>
      <c r="M358" s="2"/>
      <c r="N358" s="2"/>
      <c r="O358" s="2"/>
      <c r="P358" s="2"/>
      <c r="Q358" s="2"/>
      <c r="R358" s="2"/>
      <c r="S358" s="2"/>
      <c r="T358" s="2"/>
      <c r="U358" s="2"/>
      <c r="V358" s="2"/>
      <c r="W358" s="2"/>
      <c r="X358" s="2"/>
      <c r="Y358" s="2"/>
      <c r="Z358" s="2"/>
    </row>
    <row r="359" spans="1:26" ht="27" customHeight="1">
      <c r="A359" s="30"/>
      <c r="B359" s="46" t="str">
        <f>IF(ISBLANK(A359),"",VLOOKUP(A359,'Survey Summary'!$A$2:$M$1048576,2,FALSE))</f>
        <v/>
      </c>
      <c r="G359" s="2"/>
      <c r="H359" s="2"/>
      <c r="I359" s="2"/>
      <c r="J359" s="2"/>
      <c r="K359" s="2"/>
      <c r="L359" s="2"/>
      <c r="M359" s="2"/>
      <c r="N359" s="2"/>
      <c r="O359" s="2"/>
      <c r="P359" s="2"/>
      <c r="Q359" s="2"/>
      <c r="R359" s="2"/>
      <c r="S359" s="2"/>
      <c r="T359" s="2"/>
      <c r="U359" s="2"/>
      <c r="V359" s="2"/>
      <c r="W359" s="2"/>
      <c r="X359" s="2"/>
      <c r="Y359" s="2"/>
      <c r="Z359" s="2"/>
    </row>
    <row r="360" spans="1:26" ht="27" customHeight="1">
      <c r="A360" s="30"/>
      <c r="B360" s="46" t="str">
        <f>IF(ISBLANK(A360),"",VLOOKUP(A360,'Survey Summary'!$A$2:$M$1048576,2,FALSE))</f>
        <v/>
      </c>
      <c r="G360" s="2"/>
      <c r="H360" s="2"/>
      <c r="I360" s="2"/>
      <c r="J360" s="2"/>
      <c r="K360" s="2"/>
      <c r="L360" s="2"/>
      <c r="M360" s="2"/>
      <c r="N360" s="2"/>
      <c r="O360" s="2"/>
      <c r="P360" s="2"/>
      <c r="Q360" s="2"/>
      <c r="R360" s="2"/>
      <c r="S360" s="2"/>
      <c r="T360" s="2"/>
      <c r="U360" s="2"/>
      <c r="V360" s="2"/>
      <c r="W360" s="2"/>
      <c r="X360" s="2"/>
      <c r="Y360" s="2"/>
      <c r="Z360" s="2"/>
    </row>
    <row r="361" spans="1:26" ht="27" customHeight="1">
      <c r="A361" s="30"/>
      <c r="B361" s="46" t="str">
        <f>IF(ISBLANK(A361),"",VLOOKUP(A361,'Survey Summary'!$A$2:$M$1048576,2,FALSE))</f>
        <v/>
      </c>
      <c r="G361" s="2"/>
      <c r="H361" s="2"/>
      <c r="I361" s="2"/>
      <c r="J361" s="2"/>
      <c r="K361" s="2"/>
      <c r="L361" s="2"/>
      <c r="M361" s="2"/>
      <c r="N361" s="2"/>
      <c r="O361" s="2"/>
      <c r="P361" s="2"/>
      <c r="Q361" s="2"/>
      <c r="R361" s="2"/>
      <c r="S361" s="2"/>
      <c r="T361" s="2"/>
      <c r="U361" s="2"/>
      <c r="V361" s="2"/>
      <c r="W361" s="2"/>
      <c r="X361" s="2"/>
      <c r="Y361" s="2"/>
      <c r="Z361" s="2"/>
    </row>
    <row r="362" spans="1:26" ht="27" customHeight="1">
      <c r="A362" s="30"/>
      <c r="B362" s="46" t="str">
        <f>IF(ISBLANK(A362),"",VLOOKUP(A362,'Survey Summary'!$A$2:$M$1048576,2,FALSE))</f>
        <v/>
      </c>
      <c r="G362" s="2"/>
      <c r="H362" s="2"/>
      <c r="I362" s="2"/>
      <c r="J362" s="2"/>
      <c r="K362" s="2"/>
      <c r="L362" s="2"/>
      <c r="M362" s="2"/>
      <c r="N362" s="2"/>
      <c r="O362" s="2"/>
      <c r="P362" s="2"/>
      <c r="Q362" s="2"/>
      <c r="R362" s="2"/>
      <c r="S362" s="2"/>
      <c r="T362" s="2"/>
      <c r="U362" s="2"/>
      <c r="V362" s="2"/>
      <c r="W362" s="2"/>
      <c r="X362" s="2"/>
      <c r="Y362" s="2"/>
      <c r="Z362" s="2"/>
    </row>
    <row r="363" spans="1:26" ht="27" customHeight="1">
      <c r="A363" s="30"/>
      <c r="B363" s="46" t="str">
        <f>IF(ISBLANK(A363),"",VLOOKUP(A363,'Survey Summary'!$A$2:$M$1048576,2,FALSE))</f>
        <v/>
      </c>
      <c r="G363" s="2"/>
      <c r="H363" s="2"/>
      <c r="I363" s="2"/>
      <c r="J363" s="2"/>
      <c r="K363" s="2"/>
      <c r="L363" s="2"/>
      <c r="M363" s="2"/>
      <c r="N363" s="2"/>
      <c r="O363" s="2"/>
      <c r="P363" s="2"/>
      <c r="Q363" s="2"/>
      <c r="R363" s="2"/>
      <c r="S363" s="2"/>
      <c r="T363" s="2"/>
      <c r="U363" s="2"/>
      <c r="V363" s="2"/>
      <c r="W363" s="2"/>
      <c r="X363" s="2"/>
      <c r="Y363" s="2"/>
      <c r="Z363" s="2"/>
    </row>
    <row r="364" spans="1:26" ht="27" customHeight="1">
      <c r="A364" s="30"/>
      <c r="B364" s="46" t="str">
        <f>IF(ISBLANK(A364),"",VLOOKUP(A364,'Survey Summary'!$A$2:$M$1048576,2,FALSE))</f>
        <v/>
      </c>
      <c r="G364" s="2"/>
      <c r="H364" s="2"/>
      <c r="I364" s="2"/>
      <c r="J364" s="2"/>
      <c r="K364" s="2"/>
      <c r="L364" s="2"/>
      <c r="M364" s="2"/>
      <c r="N364" s="2"/>
      <c r="O364" s="2"/>
      <c r="P364" s="2"/>
      <c r="Q364" s="2"/>
      <c r="R364" s="2"/>
      <c r="S364" s="2"/>
      <c r="T364" s="2"/>
      <c r="U364" s="2"/>
      <c r="V364" s="2"/>
      <c r="W364" s="2"/>
      <c r="X364" s="2"/>
      <c r="Y364" s="2"/>
      <c r="Z364" s="2"/>
    </row>
    <row r="365" spans="1:26" ht="27" customHeight="1">
      <c r="A365" s="30"/>
      <c r="B365" s="46" t="str">
        <f>IF(ISBLANK(A365),"",VLOOKUP(A365,'Survey Summary'!$A$2:$M$1048576,2,FALSE))</f>
        <v/>
      </c>
      <c r="G365" s="2"/>
      <c r="H365" s="2"/>
      <c r="I365" s="2"/>
      <c r="J365" s="2"/>
      <c r="K365" s="2"/>
      <c r="L365" s="2"/>
      <c r="M365" s="2"/>
      <c r="N365" s="2"/>
      <c r="O365" s="2"/>
      <c r="P365" s="2"/>
      <c r="Q365" s="2"/>
      <c r="R365" s="2"/>
      <c r="S365" s="2"/>
      <c r="T365" s="2"/>
      <c r="U365" s="2"/>
      <c r="V365" s="2"/>
      <c r="W365" s="2"/>
      <c r="X365" s="2"/>
      <c r="Y365" s="2"/>
      <c r="Z365" s="2"/>
    </row>
    <row r="366" spans="1:26" ht="27" customHeight="1">
      <c r="A366" s="30"/>
      <c r="B366" s="46" t="str">
        <f>IF(ISBLANK(A366),"",VLOOKUP(A366,'Survey Summary'!$A$2:$M$1048576,2,FALSE))</f>
        <v/>
      </c>
      <c r="G366" s="2"/>
      <c r="H366" s="2"/>
      <c r="I366" s="2"/>
      <c r="J366" s="2"/>
      <c r="K366" s="2"/>
      <c r="L366" s="2"/>
      <c r="M366" s="2"/>
      <c r="N366" s="2"/>
      <c r="O366" s="2"/>
      <c r="P366" s="2"/>
      <c r="Q366" s="2"/>
      <c r="R366" s="2"/>
      <c r="S366" s="2"/>
      <c r="T366" s="2"/>
      <c r="U366" s="2"/>
      <c r="V366" s="2"/>
      <c r="W366" s="2"/>
      <c r="X366" s="2"/>
      <c r="Y366" s="2"/>
      <c r="Z366" s="2"/>
    </row>
    <row r="367" spans="1:26" ht="27" customHeight="1">
      <c r="A367" s="30"/>
      <c r="B367" s="46" t="str">
        <f>IF(ISBLANK(A367),"",VLOOKUP(A367,'Survey Summary'!$A$2:$M$1048576,2,FALSE))</f>
        <v/>
      </c>
      <c r="G367" s="2"/>
      <c r="H367" s="2"/>
      <c r="I367" s="2"/>
      <c r="J367" s="2"/>
      <c r="K367" s="2"/>
      <c r="L367" s="2"/>
      <c r="M367" s="2"/>
      <c r="N367" s="2"/>
      <c r="O367" s="2"/>
      <c r="P367" s="2"/>
      <c r="Q367" s="2"/>
      <c r="R367" s="2"/>
      <c r="S367" s="2"/>
      <c r="T367" s="2"/>
      <c r="U367" s="2"/>
      <c r="V367" s="2"/>
      <c r="W367" s="2"/>
      <c r="X367" s="2"/>
      <c r="Y367" s="2"/>
      <c r="Z367" s="2"/>
    </row>
    <row r="368" spans="1:26" ht="27" customHeight="1">
      <c r="A368" s="30"/>
      <c r="B368" s="46" t="str">
        <f>IF(ISBLANK(A368),"",VLOOKUP(A368,'Survey Summary'!$A$2:$M$1048576,2,FALSE))</f>
        <v/>
      </c>
      <c r="G368" s="2"/>
      <c r="H368" s="2"/>
      <c r="I368" s="2"/>
      <c r="J368" s="2"/>
      <c r="K368" s="2"/>
      <c r="L368" s="2"/>
      <c r="M368" s="2"/>
      <c r="N368" s="2"/>
      <c r="O368" s="2"/>
      <c r="P368" s="2"/>
      <c r="Q368" s="2"/>
      <c r="R368" s="2"/>
      <c r="S368" s="2"/>
      <c r="T368" s="2"/>
      <c r="U368" s="2"/>
      <c r="V368" s="2"/>
      <c r="W368" s="2"/>
      <c r="X368" s="2"/>
      <c r="Y368" s="2"/>
      <c r="Z368" s="2"/>
    </row>
    <row r="369" spans="1:26" ht="27" customHeight="1">
      <c r="A369" s="30"/>
      <c r="B369" s="46" t="str">
        <f>IF(ISBLANK(A369),"",VLOOKUP(A369,'Survey Summary'!$A$2:$M$1048576,2,FALSE))</f>
        <v/>
      </c>
      <c r="G369" s="2"/>
      <c r="H369" s="2"/>
      <c r="I369" s="2"/>
      <c r="J369" s="2"/>
      <c r="K369" s="2"/>
      <c r="L369" s="2"/>
      <c r="M369" s="2"/>
      <c r="N369" s="2"/>
      <c r="O369" s="2"/>
      <c r="P369" s="2"/>
      <c r="Q369" s="2"/>
      <c r="R369" s="2"/>
      <c r="S369" s="2"/>
      <c r="T369" s="2"/>
      <c r="U369" s="2"/>
      <c r="V369" s="2"/>
      <c r="W369" s="2"/>
      <c r="X369" s="2"/>
      <c r="Y369" s="2"/>
      <c r="Z369" s="2"/>
    </row>
    <row r="370" spans="1:26" ht="27" customHeight="1">
      <c r="A370" s="30"/>
      <c r="B370" s="46" t="str">
        <f>IF(ISBLANK(A370),"",VLOOKUP(A370,'Survey Summary'!$A$2:$M$1048576,2,FALSE))</f>
        <v/>
      </c>
      <c r="G370" s="2"/>
      <c r="H370" s="2"/>
      <c r="I370" s="2"/>
      <c r="J370" s="2"/>
      <c r="K370" s="2"/>
      <c r="L370" s="2"/>
      <c r="M370" s="2"/>
      <c r="N370" s="2"/>
      <c r="O370" s="2"/>
      <c r="P370" s="2"/>
      <c r="Q370" s="2"/>
      <c r="R370" s="2"/>
      <c r="S370" s="2"/>
      <c r="T370" s="2"/>
      <c r="U370" s="2"/>
      <c r="V370" s="2"/>
      <c r="W370" s="2"/>
      <c r="X370" s="2"/>
      <c r="Y370" s="2"/>
      <c r="Z370" s="2"/>
    </row>
    <row r="371" spans="1:26" ht="27" customHeight="1">
      <c r="A371" s="30"/>
      <c r="B371" s="46" t="str">
        <f>IF(ISBLANK(A371),"",VLOOKUP(A371,'Survey Summary'!$A$2:$M$1048576,2,FALSE))</f>
        <v/>
      </c>
      <c r="G371" s="2"/>
      <c r="H371" s="2"/>
      <c r="I371" s="2"/>
      <c r="J371" s="2"/>
      <c r="K371" s="2"/>
      <c r="L371" s="2"/>
      <c r="M371" s="2"/>
      <c r="N371" s="2"/>
      <c r="O371" s="2"/>
      <c r="P371" s="2"/>
      <c r="Q371" s="2"/>
      <c r="R371" s="2"/>
      <c r="S371" s="2"/>
      <c r="T371" s="2"/>
      <c r="U371" s="2"/>
      <c r="V371" s="2"/>
      <c r="W371" s="2"/>
      <c r="X371" s="2"/>
      <c r="Y371" s="2"/>
      <c r="Z371" s="2"/>
    </row>
    <row r="372" spans="1:26" ht="27" customHeight="1">
      <c r="A372" s="30"/>
      <c r="B372" s="46" t="str">
        <f>IF(ISBLANK(A372),"",VLOOKUP(A372,'Survey Summary'!$A$2:$M$1048576,2,FALSE))</f>
        <v/>
      </c>
      <c r="G372" s="2"/>
      <c r="H372" s="2"/>
      <c r="I372" s="2"/>
      <c r="J372" s="2"/>
      <c r="K372" s="2"/>
      <c r="L372" s="2"/>
      <c r="M372" s="2"/>
      <c r="N372" s="2"/>
      <c r="O372" s="2"/>
      <c r="P372" s="2"/>
      <c r="Q372" s="2"/>
      <c r="R372" s="2"/>
      <c r="S372" s="2"/>
      <c r="T372" s="2"/>
      <c r="U372" s="2"/>
      <c r="V372" s="2"/>
      <c r="W372" s="2"/>
      <c r="X372" s="2"/>
      <c r="Y372" s="2"/>
      <c r="Z372" s="2"/>
    </row>
    <row r="373" spans="1:26" ht="27" customHeight="1">
      <c r="A373" s="30"/>
      <c r="B373" s="46" t="str">
        <f>IF(ISBLANK(A373),"",VLOOKUP(A373,'Survey Summary'!$A$2:$M$1048576,2,FALSE))</f>
        <v/>
      </c>
      <c r="G373" s="2"/>
      <c r="H373" s="2"/>
      <c r="I373" s="2"/>
      <c r="J373" s="2"/>
      <c r="K373" s="2"/>
      <c r="L373" s="2"/>
      <c r="M373" s="2"/>
      <c r="N373" s="2"/>
      <c r="O373" s="2"/>
      <c r="P373" s="2"/>
      <c r="Q373" s="2"/>
      <c r="R373" s="2"/>
      <c r="S373" s="2"/>
      <c r="T373" s="2"/>
      <c r="U373" s="2"/>
      <c r="V373" s="2"/>
      <c r="W373" s="2"/>
      <c r="X373" s="2"/>
      <c r="Y373" s="2"/>
      <c r="Z373" s="2"/>
    </row>
    <row r="374" spans="1:26" ht="27" customHeight="1">
      <c r="A374" s="30"/>
      <c r="B374" s="46" t="str">
        <f>IF(ISBLANK(A374),"",VLOOKUP(A374,'Survey Summary'!$A$2:$M$1048576,2,FALSE))</f>
        <v/>
      </c>
      <c r="G374" s="2"/>
      <c r="H374" s="2"/>
      <c r="I374" s="2"/>
      <c r="J374" s="2"/>
      <c r="K374" s="2"/>
      <c r="L374" s="2"/>
      <c r="M374" s="2"/>
      <c r="N374" s="2"/>
      <c r="O374" s="2"/>
      <c r="P374" s="2"/>
      <c r="Q374" s="2"/>
      <c r="R374" s="2"/>
      <c r="S374" s="2"/>
      <c r="T374" s="2"/>
      <c r="U374" s="2"/>
      <c r="V374" s="2"/>
      <c r="W374" s="2"/>
      <c r="X374" s="2"/>
      <c r="Y374" s="2"/>
      <c r="Z374" s="2"/>
    </row>
    <row r="375" spans="1:26" ht="27" customHeight="1">
      <c r="A375" s="30"/>
      <c r="B375" s="46" t="str">
        <f>IF(ISBLANK(A375),"",VLOOKUP(A375,'Survey Summary'!$A$2:$M$1048576,2,FALSE))</f>
        <v/>
      </c>
      <c r="G375" s="2"/>
      <c r="H375" s="2"/>
      <c r="I375" s="2"/>
      <c r="J375" s="2"/>
      <c r="K375" s="2"/>
      <c r="L375" s="2"/>
      <c r="M375" s="2"/>
      <c r="N375" s="2"/>
      <c r="O375" s="2"/>
      <c r="P375" s="2"/>
      <c r="Q375" s="2"/>
      <c r="R375" s="2"/>
      <c r="S375" s="2"/>
      <c r="T375" s="2"/>
      <c r="U375" s="2"/>
      <c r="V375" s="2"/>
      <c r="W375" s="2"/>
      <c r="X375" s="2"/>
      <c r="Y375" s="2"/>
      <c r="Z375" s="2"/>
    </row>
    <row r="376" spans="1:26" ht="27" customHeight="1">
      <c r="A376" s="30"/>
      <c r="B376" s="46" t="str">
        <f>IF(ISBLANK(A376),"",VLOOKUP(A376,'Survey Summary'!$A$2:$M$1048576,2,FALSE))</f>
        <v/>
      </c>
      <c r="G376" s="2"/>
      <c r="H376" s="2"/>
      <c r="I376" s="2"/>
      <c r="J376" s="2"/>
      <c r="K376" s="2"/>
      <c r="L376" s="2"/>
      <c r="M376" s="2"/>
      <c r="N376" s="2"/>
      <c r="O376" s="2"/>
      <c r="P376" s="2"/>
      <c r="Q376" s="2"/>
      <c r="R376" s="2"/>
      <c r="S376" s="2"/>
      <c r="T376" s="2"/>
      <c r="U376" s="2"/>
      <c r="V376" s="2"/>
      <c r="W376" s="2"/>
      <c r="X376" s="2"/>
      <c r="Y376" s="2"/>
      <c r="Z376" s="2"/>
    </row>
    <row r="377" spans="1:26" ht="27" customHeight="1">
      <c r="A377" s="30"/>
      <c r="B377" s="46" t="str">
        <f>IF(ISBLANK(A377),"",VLOOKUP(A377,'Survey Summary'!$A$2:$M$1048576,2,FALSE))</f>
        <v/>
      </c>
      <c r="G377" s="2"/>
      <c r="H377" s="2"/>
      <c r="I377" s="2"/>
      <c r="J377" s="2"/>
      <c r="K377" s="2"/>
      <c r="L377" s="2"/>
      <c r="M377" s="2"/>
      <c r="N377" s="2"/>
      <c r="O377" s="2"/>
      <c r="P377" s="2"/>
      <c r="Q377" s="2"/>
      <c r="R377" s="2"/>
      <c r="S377" s="2"/>
      <c r="T377" s="2"/>
      <c r="U377" s="2"/>
      <c r="V377" s="2"/>
      <c r="W377" s="2"/>
      <c r="X377" s="2"/>
      <c r="Y377" s="2"/>
      <c r="Z377" s="2"/>
    </row>
    <row r="378" spans="1:26" ht="27" customHeight="1">
      <c r="A378" s="30"/>
      <c r="B378" s="46" t="str">
        <f>IF(ISBLANK(A378),"",VLOOKUP(A378,'Survey Summary'!$A$2:$M$1048576,2,FALSE))</f>
        <v/>
      </c>
      <c r="G378" s="2"/>
      <c r="H378" s="2"/>
      <c r="I378" s="2"/>
      <c r="J378" s="2"/>
      <c r="K378" s="2"/>
      <c r="L378" s="2"/>
      <c r="M378" s="2"/>
      <c r="N378" s="2"/>
      <c r="O378" s="2"/>
      <c r="P378" s="2"/>
      <c r="Q378" s="2"/>
      <c r="R378" s="2"/>
      <c r="S378" s="2"/>
      <c r="T378" s="2"/>
      <c r="U378" s="2"/>
      <c r="V378" s="2"/>
      <c r="W378" s="2"/>
      <c r="X378" s="2"/>
      <c r="Y378" s="2"/>
      <c r="Z378" s="2"/>
    </row>
    <row r="379" spans="1:26" ht="27" customHeight="1">
      <c r="A379" s="30"/>
      <c r="B379" s="46" t="str">
        <f>IF(ISBLANK(A379),"",VLOOKUP(A379,'Survey Summary'!$A$2:$M$1048576,2,FALSE))</f>
        <v/>
      </c>
      <c r="G379" s="2"/>
      <c r="H379" s="2"/>
      <c r="I379" s="2"/>
      <c r="J379" s="2"/>
      <c r="K379" s="2"/>
      <c r="L379" s="2"/>
      <c r="M379" s="2"/>
      <c r="N379" s="2"/>
      <c r="O379" s="2"/>
      <c r="P379" s="2"/>
      <c r="Q379" s="2"/>
      <c r="R379" s="2"/>
      <c r="S379" s="2"/>
      <c r="T379" s="2"/>
      <c r="U379" s="2"/>
      <c r="V379" s="2"/>
      <c r="W379" s="2"/>
      <c r="X379" s="2"/>
      <c r="Y379" s="2"/>
      <c r="Z379" s="2"/>
    </row>
    <row r="380" spans="1:26" ht="27" customHeight="1">
      <c r="A380" s="30"/>
      <c r="B380" s="46" t="str">
        <f>IF(ISBLANK(A380),"",VLOOKUP(A380,'Survey Summary'!$A$2:$M$1048576,2,FALSE))</f>
        <v/>
      </c>
      <c r="G380" s="2"/>
      <c r="H380" s="2"/>
      <c r="I380" s="2"/>
      <c r="J380" s="2"/>
      <c r="K380" s="2"/>
      <c r="L380" s="2"/>
      <c r="M380" s="2"/>
      <c r="N380" s="2"/>
      <c r="O380" s="2"/>
      <c r="P380" s="2"/>
      <c r="Q380" s="2"/>
      <c r="R380" s="2"/>
      <c r="S380" s="2"/>
      <c r="T380" s="2"/>
      <c r="U380" s="2"/>
      <c r="V380" s="2"/>
      <c r="W380" s="2"/>
      <c r="X380" s="2"/>
      <c r="Y380" s="2"/>
      <c r="Z380" s="2"/>
    </row>
    <row r="381" spans="1:26" ht="27" customHeight="1">
      <c r="A381" s="30"/>
      <c r="B381" s="46" t="str">
        <f>IF(ISBLANK(A381),"",VLOOKUP(A381,'Survey Summary'!$A$2:$M$1048576,2,FALSE))</f>
        <v/>
      </c>
      <c r="G381" s="2"/>
      <c r="H381" s="2"/>
      <c r="I381" s="2"/>
      <c r="J381" s="2"/>
      <c r="K381" s="2"/>
      <c r="L381" s="2"/>
      <c r="M381" s="2"/>
      <c r="N381" s="2"/>
      <c r="O381" s="2"/>
      <c r="P381" s="2"/>
      <c r="Q381" s="2"/>
      <c r="R381" s="2"/>
      <c r="S381" s="2"/>
      <c r="T381" s="2"/>
      <c r="U381" s="2"/>
      <c r="V381" s="2"/>
      <c r="W381" s="2"/>
      <c r="X381" s="2"/>
      <c r="Y381" s="2"/>
      <c r="Z381" s="2"/>
    </row>
    <row r="382" spans="1:26" ht="27" customHeight="1">
      <c r="A382" s="30"/>
      <c r="B382" s="46" t="str">
        <f>IF(ISBLANK(A382),"",VLOOKUP(A382,'Survey Summary'!$A$2:$M$1048576,2,FALSE))</f>
        <v/>
      </c>
      <c r="G382" s="2"/>
      <c r="H382" s="2"/>
      <c r="I382" s="2"/>
      <c r="J382" s="2"/>
      <c r="K382" s="2"/>
      <c r="L382" s="2"/>
      <c r="M382" s="2"/>
      <c r="N382" s="2"/>
      <c r="O382" s="2"/>
      <c r="P382" s="2"/>
      <c r="Q382" s="2"/>
      <c r="R382" s="2"/>
      <c r="S382" s="2"/>
      <c r="T382" s="2"/>
      <c r="U382" s="2"/>
      <c r="V382" s="2"/>
      <c r="W382" s="2"/>
      <c r="X382" s="2"/>
      <c r="Y382" s="2"/>
      <c r="Z382" s="2"/>
    </row>
    <row r="383" spans="1:26" ht="27" customHeight="1">
      <c r="A383" s="30"/>
      <c r="B383" s="46" t="str">
        <f>IF(ISBLANK(A383),"",VLOOKUP(A383,'Survey Summary'!$A$2:$M$1048576,2,FALSE))</f>
        <v/>
      </c>
      <c r="G383" s="2"/>
      <c r="H383" s="2"/>
      <c r="I383" s="2"/>
      <c r="J383" s="2"/>
      <c r="K383" s="2"/>
      <c r="L383" s="2"/>
      <c r="M383" s="2"/>
      <c r="N383" s="2"/>
      <c r="O383" s="2"/>
      <c r="P383" s="2"/>
      <c r="Q383" s="2"/>
      <c r="R383" s="2"/>
      <c r="S383" s="2"/>
      <c r="T383" s="2"/>
      <c r="U383" s="2"/>
      <c r="V383" s="2"/>
      <c r="W383" s="2"/>
      <c r="X383" s="2"/>
      <c r="Y383" s="2"/>
      <c r="Z383" s="2"/>
    </row>
    <row r="384" spans="1:26" ht="27" customHeight="1">
      <c r="A384" s="30"/>
      <c r="B384" s="46" t="str">
        <f>IF(ISBLANK(A384),"",VLOOKUP(A384,'Survey Summary'!$A$2:$M$1048576,2,FALSE))</f>
        <v/>
      </c>
      <c r="G384" s="2"/>
      <c r="H384" s="2"/>
      <c r="I384" s="2"/>
      <c r="J384" s="2"/>
      <c r="K384" s="2"/>
      <c r="L384" s="2"/>
      <c r="M384" s="2"/>
      <c r="N384" s="2"/>
      <c r="O384" s="2"/>
      <c r="P384" s="2"/>
      <c r="Q384" s="2"/>
      <c r="R384" s="2"/>
      <c r="S384" s="2"/>
      <c r="T384" s="2"/>
      <c r="U384" s="2"/>
      <c r="V384" s="2"/>
      <c r="W384" s="2"/>
      <c r="X384" s="2"/>
      <c r="Y384" s="2"/>
      <c r="Z384" s="2"/>
    </row>
    <row r="385" spans="1:26" ht="27" customHeight="1">
      <c r="A385" s="30"/>
      <c r="B385" s="46" t="str">
        <f>IF(ISBLANK(A385),"",VLOOKUP(A385,'Survey Summary'!$A$2:$M$1048576,2,FALSE))</f>
        <v/>
      </c>
      <c r="G385" s="2"/>
      <c r="H385" s="2"/>
      <c r="I385" s="2"/>
      <c r="J385" s="2"/>
      <c r="K385" s="2"/>
      <c r="L385" s="2"/>
      <c r="M385" s="2"/>
      <c r="N385" s="2"/>
      <c r="O385" s="2"/>
      <c r="P385" s="2"/>
      <c r="Q385" s="2"/>
      <c r="R385" s="2"/>
      <c r="S385" s="2"/>
      <c r="T385" s="2"/>
      <c r="U385" s="2"/>
      <c r="V385" s="2"/>
      <c r="W385" s="2"/>
      <c r="X385" s="2"/>
      <c r="Y385" s="2"/>
      <c r="Z385" s="2"/>
    </row>
    <row r="386" spans="1:26" ht="27" customHeight="1">
      <c r="A386" s="30"/>
      <c r="B386" s="46" t="str">
        <f>IF(ISBLANK(A386),"",VLOOKUP(A386,'Survey Summary'!$A$2:$M$1048576,2,FALSE))</f>
        <v/>
      </c>
      <c r="G386" s="2"/>
      <c r="H386" s="2"/>
      <c r="I386" s="2"/>
      <c r="J386" s="2"/>
      <c r="K386" s="2"/>
      <c r="L386" s="2"/>
      <c r="M386" s="2"/>
      <c r="N386" s="2"/>
      <c r="O386" s="2"/>
      <c r="P386" s="2"/>
      <c r="Q386" s="2"/>
      <c r="R386" s="2"/>
      <c r="S386" s="2"/>
      <c r="T386" s="2"/>
      <c r="U386" s="2"/>
      <c r="V386" s="2"/>
      <c r="W386" s="2"/>
      <c r="X386" s="2"/>
      <c r="Y386" s="2"/>
      <c r="Z386" s="2"/>
    </row>
    <row r="387" spans="1:26" ht="27" customHeight="1">
      <c r="A387" s="30"/>
      <c r="B387" s="46" t="str">
        <f>IF(ISBLANK(A387),"",VLOOKUP(A387,'Survey Summary'!$A$2:$M$1048576,2,FALSE))</f>
        <v/>
      </c>
      <c r="G387" s="2"/>
      <c r="H387" s="2"/>
      <c r="I387" s="2"/>
      <c r="J387" s="2"/>
      <c r="K387" s="2"/>
      <c r="L387" s="2"/>
      <c r="M387" s="2"/>
      <c r="N387" s="2"/>
      <c r="O387" s="2"/>
      <c r="P387" s="2"/>
      <c r="Q387" s="2"/>
      <c r="R387" s="2"/>
      <c r="S387" s="2"/>
      <c r="T387" s="2"/>
      <c r="U387" s="2"/>
      <c r="V387" s="2"/>
      <c r="W387" s="2"/>
      <c r="X387" s="2"/>
      <c r="Y387" s="2"/>
      <c r="Z387" s="2"/>
    </row>
    <row r="388" spans="1:26" ht="27" customHeight="1">
      <c r="A388" s="30"/>
      <c r="B388" s="46" t="str">
        <f>IF(ISBLANK(A388),"",VLOOKUP(A388,'Survey Summary'!$A$2:$M$1048576,2,FALSE))</f>
        <v/>
      </c>
      <c r="G388" s="2"/>
      <c r="H388" s="2"/>
      <c r="I388" s="2"/>
      <c r="J388" s="2"/>
      <c r="K388" s="2"/>
      <c r="L388" s="2"/>
      <c r="M388" s="2"/>
      <c r="N388" s="2"/>
      <c r="O388" s="2"/>
      <c r="P388" s="2"/>
      <c r="Q388" s="2"/>
      <c r="R388" s="2"/>
      <c r="S388" s="2"/>
      <c r="T388" s="2"/>
      <c r="U388" s="2"/>
      <c r="V388" s="2"/>
      <c r="W388" s="2"/>
      <c r="X388" s="2"/>
      <c r="Y388" s="2"/>
      <c r="Z388" s="2"/>
    </row>
    <row r="389" spans="1:26" ht="27" customHeight="1">
      <c r="A389" s="30"/>
      <c r="B389" s="46" t="str">
        <f>IF(ISBLANK(A389),"",VLOOKUP(A389,'Survey Summary'!$A$2:$M$1048576,2,FALSE))</f>
        <v/>
      </c>
      <c r="G389" s="2"/>
      <c r="H389" s="2"/>
      <c r="I389" s="2"/>
      <c r="J389" s="2"/>
      <c r="K389" s="2"/>
      <c r="L389" s="2"/>
      <c r="M389" s="2"/>
      <c r="N389" s="2"/>
      <c r="O389" s="2"/>
      <c r="P389" s="2"/>
      <c r="Q389" s="2"/>
      <c r="R389" s="2"/>
      <c r="S389" s="2"/>
      <c r="T389" s="2"/>
      <c r="U389" s="2"/>
      <c r="V389" s="2"/>
      <c r="W389" s="2"/>
      <c r="X389" s="2"/>
      <c r="Y389" s="2"/>
      <c r="Z389" s="2"/>
    </row>
    <row r="390" spans="1:26" ht="27" customHeight="1">
      <c r="A390" s="30"/>
      <c r="B390" s="46" t="str">
        <f>IF(ISBLANK(A390),"",VLOOKUP(A390,'Survey Summary'!$A$2:$M$1048576,2,FALSE))</f>
        <v/>
      </c>
      <c r="G390" s="2"/>
      <c r="H390" s="2"/>
      <c r="I390" s="2"/>
      <c r="J390" s="2"/>
      <c r="K390" s="2"/>
      <c r="L390" s="2"/>
      <c r="M390" s="2"/>
      <c r="N390" s="2"/>
      <c r="O390" s="2"/>
      <c r="P390" s="2"/>
      <c r="Q390" s="2"/>
      <c r="R390" s="2"/>
      <c r="S390" s="2"/>
      <c r="T390" s="2"/>
      <c r="U390" s="2"/>
      <c r="V390" s="2"/>
      <c r="W390" s="2"/>
      <c r="X390" s="2"/>
      <c r="Y390" s="2"/>
      <c r="Z390" s="2"/>
    </row>
    <row r="391" spans="1:26" ht="27" customHeight="1">
      <c r="A391" s="30"/>
      <c r="B391" s="46" t="str">
        <f>IF(ISBLANK(A391),"",VLOOKUP(A391,'Survey Summary'!$A$2:$M$1048576,2,FALSE))</f>
        <v/>
      </c>
      <c r="G391" s="2"/>
      <c r="H391" s="2"/>
      <c r="I391" s="2"/>
      <c r="J391" s="2"/>
      <c r="K391" s="2"/>
      <c r="L391" s="2"/>
      <c r="M391" s="2"/>
      <c r="N391" s="2"/>
      <c r="O391" s="2"/>
      <c r="P391" s="2"/>
      <c r="Q391" s="2"/>
      <c r="R391" s="2"/>
      <c r="S391" s="2"/>
      <c r="T391" s="2"/>
      <c r="U391" s="2"/>
      <c r="V391" s="2"/>
      <c r="W391" s="2"/>
      <c r="X391" s="2"/>
      <c r="Y391" s="2"/>
      <c r="Z391" s="2"/>
    </row>
    <row r="392" spans="1:26" ht="27" customHeight="1">
      <c r="A392" s="30"/>
      <c r="B392" s="46" t="str">
        <f>IF(ISBLANK(A392),"",VLOOKUP(A392,'Survey Summary'!$A$2:$M$1048576,2,FALSE))</f>
        <v/>
      </c>
      <c r="G392" s="2"/>
      <c r="H392" s="2"/>
      <c r="I392" s="2"/>
      <c r="J392" s="2"/>
      <c r="K392" s="2"/>
      <c r="L392" s="2"/>
      <c r="M392" s="2"/>
      <c r="N392" s="2"/>
      <c r="O392" s="2"/>
      <c r="P392" s="2"/>
      <c r="Q392" s="2"/>
      <c r="R392" s="2"/>
      <c r="S392" s="2"/>
      <c r="T392" s="2"/>
      <c r="U392" s="2"/>
      <c r="V392" s="2"/>
      <c r="W392" s="2"/>
      <c r="X392" s="2"/>
      <c r="Y392" s="2"/>
      <c r="Z392" s="2"/>
    </row>
    <row r="393" spans="1:26" ht="27" customHeight="1">
      <c r="A393" s="30"/>
      <c r="B393" s="46" t="str">
        <f>IF(ISBLANK(A393),"",VLOOKUP(A393,'Survey Summary'!$A$2:$M$1048576,2,FALSE))</f>
        <v/>
      </c>
      <c r="G393" s="2"/>
      <c r="H393" s="2"/>
      <c r="I393" s="2"/>
      <c r="J393" s="2"/>
      <c r="K393" s="2"/>
      <c r="L393" s="2"/>
      <c r="M393" s="2"/>
      <c r="N393" s="2"/>
      <c r="O393" s="2"/>
      <c r="P393" s="2"/>
      <c r="Q393" s="2"/>
      <c r="R393" s="2"/>
      <c r="S393" s="2"/>
      <c r="T393" s="2"/>
      <c r="U393" s="2"/>
      <c r="V393" s="2"/>
      <c r="W393" s="2"/>
      <c r="X393" s="2"/>
      <c r="Y393" s="2"/>
      <c r="Z393" s="2"/>
    </row>
    <row r="394" spans="1:26" ht="27" customHeight="1">
      <c r="A394" s="30"/>
      <c r="B394" s="46" t="str">
        <f>IF(ISBLANK(A394),"",VLOOKUP(A394,'Survey Summary'!$A$2:$M$1048576,2,FALSE))</f>
        <v/>
      </c>
      <c r="G394" s="2"/>
      <c r="H394" s="2"/>
      <c r="I394" s="2"/>
      <c r="J394" s="2"/>
      <c r="K394" s="2"/>
      <c r="L394" s="2"/>
      <c r="M394" s="2"/>
      <c r="N394" s="2"/>
      <c r="O394" s="2"/>
      <c r="P394" s="2"/>
      <c r="Q394" s="2"/>
      <c r="R394" s="2"/>
      <c r="S394" s="2"/>
      <c r="T394" s="2"/>
      <c r="U394" s="2"/>
      <c r="V394" s="2"/>
      <c r="W394" s="2"/>
      <c r="X394" s="2"/>
      <c r="Y394" s="2"/>
      <c r="Z394" s="2"/>
    </row>
    <row r="395" spans="1:26" ht="27" customHeight="1">
      <c r="A395" s="30"/>
      <c r="B395" s="46" t="str">
        <f>IF(ISBLANK(A395),"",VLOOKUP(A395,'Survey Summary'!$A$2:$M$1048576,2,FALSE))</f>
        <v/>
      </c>
      <c r="G395" s="2"/>
      <c r="H395" s="2"/>
      <c r="I395" s="2"/>
      <c r="J395" s="2"/>
      <c r="K395" s="2"/>
      <c r="L395" s="2"/>
      <c r="M395" s="2"/>
      <c r="N395" s="2"/>
      <c r="O395" s="2"/>
      <c r="P395" s="2"/>
      <c r="Q395" s="2"/>
      <c r="R395" s="2"/>
      <c r="S395" s="2"/>
      <c r="T395" s="2"/>
      <c r="U395" s="2"/>
      <c r="V395" s="2"/>
      <c r="W395" s="2"/>
      <c r="X395" s="2"/>
      <c r="Y395" s="2"/>
      <c r="Z395" s="2"/>
    </row>
    <row r="396" spans="1:26" ht="27" customHeight="1">
      <c r="A396" s="30"/>
      <c r="B396" s="46" t="str">
        <f>IF(ISBLANK(A396),"",VLOOKUP(A396,'Survey Summary'!$A$2:$M$1048576,2,FALSE))</f>
        <v/>
      </c>
      <c r="G396" s="2"/>
      <c r="H396" s="2"/>
      <c r="I396" s="2"/>
      <c r="J396" s="2"/>
      <c r="K396" s="2"/>
      <c r="L396" s="2"/>
      <c r="M396" s="2"/>
      <c r="N396" s="2"/>
      <c r="O396" s="2"/>
      <c r="P396" s="2"/>
      <c r="Q396" s="2"/>
      <c r="R396" s="2"/>
      <c r="S396" s="2"/>
      <c r="T396" s="2"/>
      <c r="U396" s="2"/>
      <c r="V396" s="2"/>
      <c r="W396" s="2"/>
      <c r="X396" s="2"/>
      <c r="Y396" s="2"/>
      <c r="Z396" s="2"/>
    </row>
    <row r="397" spans="1:26" ht="27" customHeight="1">
      <c r="A397" s="30"/>
      <c r="B397" s="46" t="str">
        <f>IF(ISBLANK(A397),"",VLOOKUP(A397,'Survey Summary'!$A$2:$M$1048576,2,FALSE))</f>
        <v/>
      </c>
      <c r="G397" s="2"/>
      <c r="H397" s="2"/>
      <c r="I397" s="2"/>
      <c r="J397" s="2"/>
      <c r="K397" s="2"/>
      <c r="L397" s="2"/>
      <c r="M397" s="2"/>
      <c r="N397" s="2"/>
      <c r="O397" s="2"/>
      <c r="P397" s="2"/>
      <c r="Q397" s="2"/>
      <c r="R397" s="2"/>
      <c r="S397" s="2"/>
      <c r="T397" s="2"/>
      <c r="U397" s="2"/>
      <c r="V397" s="2"/>
      <c r="W397" s="2"/>
      <c r="X397" s="2"/>
      <c r="Y397" s="2"/>
      <c r="Z397" s="2"/>
    </row>
    <row r="398" spans="1:26" ht="27" customHeight="1">
      <c r="A398" s="30"/>
      <c r="B398" s="46" t="str">
        <f>IF(ISBLANK(A398),"",VLOOKUP(A398,'Survey Summary'!$A$2:$M$1048576,2,FALSE))</f>
        <v/>
      </c>
      <c r="G398" s="2"/>
      <c r="H398" s="2"/>
      <c r="I398" s="2"/>
      <c r="J398" s="2"/>
      <c r="K398" s="2"/>
      <c r="L398" s="2"/>
      <c r="M398" s="2"/>
      <c r="N398" s="2"/>
      <c r="O398" s="2"/>
      <c r="P398" s="2"/>
      <c r="Q398" s="2"/>
      <c r="R398" s="2"/>
      <c r="S398" s="2"/>
      <c r="T398" s="2"/>
      <c r="U398" s="2"/>
      <c r="V398" s="2"/>
      <c r="W398" s="2"/>
      <c r="X398" s="2"/>
      <c r="Y398" s="2"/>
      <c r="Z398" s="2"/>
    </row>
    <row r="399" spans="1:26" ht="27" customHeight="1">
      <c r="A399" s="30"/>
      <c r="B399" s="46" t="str">
        <f>IF(ISBLANK(A399),"",VLOOKUP(A399,'Survey Summary'!$A$2:$M$1048576,2,FALSE))</f>
        <v/>
      </c>
      <c r="G399" s="2"/>
      <c r="H399" s="2"/>
      <c r="I399" s="2"/>
      <c r="J399" s="2"/>
      <c r="K399" s="2"/>
      <c r="L399" s="2"/>
      <c r="M399" s="2"/>
      <c r="N399" s="2"/>
      <c r="O399" s="2"/>
      <c r="P399" s="2"/>
      <c r="Q399" s="2"/>
      <c r="R399" s="2"/>
      <c r="S399" s="2"/>
      <c r="T399" s="2"/>
      <c r="U399" s="2"/>
      <c r="V399" s="2"/>
      <c r="W399" s="2"/>
      <c r="X399" s="2"/>
      <c r="Y399" s="2"/>
      <c r="Z399" s="2"/>
    </row>
    <row r="400" spans="1:26" ht="27" customHeight="1">
      <c r="A400" s="30"/>
      <c r="B400" s="46" t="str">
        <f>IF(ISBLANK(A400),"",VLOOKUP(A400,'Survey Summary'!$A$2:$M$1048576,2,FALSE))</f>
        <v/>
      </c>
      <c r="G400" s="2"/>
      <c r="H400" s="2"/>
      <c r="I400" s="2"/>
      <c r="J400" s="2"/>
      <c r="K400" s="2"/>
      <c r="L400" s="2"/>
      <c r="M400" s="2"/>
      <c r="N400" s="2"/>
      <c r="O400" s="2"/>
      <c r="P400" s="2"/>
      <c r="Q400" s="2"/>
      <c r="R400" s="2"/>
      <c r="S400" s="2"/>
      <c r="T400" s="2"/>
      <c r="U400" s="2"/>
      <c r="V400" s="2"/>
      <c r="W400" s="2"/>
      <c r="X400" s="2"/>
      <c r="Y400" s="2"/>
      <c r="Z400" s="2"/>
    </row>
    <row r="401" spans="1:26" ht="27" customHeight="1">
      <c r="A401" s="30"/>
      <c r="B401" s="46" t="str">
        <f>IF(ISBLANK(A401),"",VLOOKUP(A401,'Survey Summary'!$A$2:$M$1048576,2,FALSE))</f>
        <v/>
      </c>
      <c r="G401" s="2"/>
      <c r="H401" s="2"/>
      <c r="I401" s="2"/>
      <c r="J401" s="2"/>
      <c r="K401" s="2"/>
      <c r="L401" s="2"/>
      <c r="M401" s="2"/>
      <c r="N401" s="2"/>
      <c r="O401" s="2"/>
      <c r="P401" s="2"/>
      <c r="Q401" s="2"/>
      <c r="R401" s="2"/>
      <c r="S401" s="2"/>
      <c r="T401" s="2"/>
      <c r="U401" s="2"/>
      <c r="V401" s="2"/>
      <c r="W401" s="2"/>
      <c r="X401" s="2"/>
      <c r="Y401" s="2"/>
      <c r="Z401" s="2"/>
    </row>
    <row r="402" spans="1:26" ht="27" customHeight="1">
      <c r="A402" s="30"/>
      <c r="B402" s="46" t="str">
        <f>IF(ISBLANK(A402),"",VLOOKUP(A402,'Survey Summary'!$A$2:$M$1048576,2,FALSE))</f>
        <v/>
      </c>
      <c r="G402" s="2"/>
      <c r="H402" s="2"/>
      <c r="I402" s="2"/>
      <c r="J402" s="2"/>
      <c r="K402" s="2"/>
      <c r="L402" s="2"/>
      <c r="M402" s="2"/>
      <c r="N402" s="2"/>
      <c r="O402" s="2"/>
      <c r="P402" s="2"/>
      <c r="Q402" s="2"/>
      <c r="R402" s="2"/>
      <c r="S402" s="2"/>
      <c r="T402" s="2"/>
      <c r="U402" s="2"/>
      <c r="V402" s="2"/>
      <c r="W402" s="2"/>
      <c r="X402" s="2"/>
      <c r="Y402" s="2"/>
      <c r="Z402" s="2"/>
    </row>
    <row r="403" spans="1:26" ht="27" customHeight="1">
      <c r="A403" s="30"/>
      <c r="B403" s="46" t="str">
        <f>IF(ISBLANK(A403),"",VLOOKUP(A403,'Survey Summary'!$A$2:$M$1048576,2,FALSE))</f>
        <v/>
      </c>
      <c r="G403" s="2"/>
      <c r="H403" s="2"/>
      <c r="I403" s="2"/>
      <c r="J403" s="2"/>
      <c r="K403" s="2"/>
      <c r="L403" s="2"/>
      <c r="M403" s="2"/>
      <c r="N403" s="2"/>
      <c r="O403" s="2"/>
      <c r="P403" s="2"/>
      <c r="Q403" s="2"/>
      <c r="R403" s="2"/>
      <c r="S403" s="2"/>
      <c r="T403" s="2"/>
      <c r="U403" s="2"/>
      <c r="V403" s="2"/>
      <c r="W403" s="2"/>
      <c r="X403" s="2"/>
      <c r="Y403" s="2"/>
      <c r="Z403" s="2"/>
    </row>
    <row r="404" spans="1:26" ht="27" customHeight="1">
      <c r="A404" s="30"/>
      <c r="B404" s="46" t="str">
        <f>IF(ISBLANK(A404),"",VLOOKUP(A404,'Survey Summary'!$A$2:$M$1048576,2,FALSE))</f>
        <v/>
      </c>
      <c r="G404" s="2"/>
      <c r="H404" s="2"/>
      <c r="I404" s="2"/>
      <c r="J404" s="2"/>
      <c r="K404" s="2"/>
      <c r="L404" s="2"/>
      <c r="M404" s="2"/>
      <c r="N404" s="2"/>
      <c r="O404" s="2"/>
      <c r="P404" s="2"/>
      <c r="Q404" s="2"/>
      <c r="R404" s="2"/>
      <c r="S404" s="2"/>
      <c r="T404" s="2"/>
      <c r="U404" s="2"/>
      <c r="V404" s="2"/>
      <c r="W404" s="2"/>
      <c r="X404" s="2"/>
      <c r="Y404" s="2"/>
      <c r="Z404" s="2"/>
    </row>
    <row r="405" spans="1:26" ht="27" customHeight="1">
      <c r="A405" s="30"/>
      <c r="B405" s="46" t="str">
        <f>IF(ISBLANK(A405),"",VLOOKUP(A405,'Survey Summary'!$A$2:$M$1048576,2,FALSE))</f>
        <v/>
      </c>
      <c r="G405" s="2"/>
      <c r="H405" s="2"/>
      <c r="I405" s="2"/>
      <c r="J405" s="2"/>
      <c r="K405" s="2"/>
      <c r="L405" s="2"/>
      <c r="M405" s="2"/>
      <c r="N405" s="2"/>
      <c r="O405" s="2"/>
      <c r="P405" s="2"/>
      <c r="Q405" s="2"/>
      <c r="R405" s="2"/>
      <c r="S405" s="2"/>
      <c r="T405" s="2"/>
      <c r="U405" s="2"/>
      <c r="V405" s="2"/>
      <c r="W405" s="2"/>
      <c r="X405" s="2"/>
      <c r="Y405" s="2"/>
      <c r="Z405" s="2"/>
    </row>
    <row r="406" spans="1:26" ht="27" customHeight="1">
      <c r="A406" s="30"/>
      <c r="B406" s="46" t="str">
        <f>IF(ISBLANK(A406),"",VLOOKUP(A406,'Survey Summary'!$A$2:$M$1048576,2,FALSE))</f>
        <v/>
      </c>
      <c r="G406" s="2"/>
      <c r="H406" s="2"/>
      <c r="I406" s="2"/>
      <c r="J406" s="2"/>
      <c r="K406" s="2"/>
      <c r="L406" s="2"/>
      <c r="M406" s="2"/>
      <c r="N406" s="2"/>
      <c r="O406" s="2"/>
      <c r="P406" s="2"/>
      <c r="Q406" s="2"/>
      <c r="R406" s="2"/>
      <c r="S406" s="2"/>
      <c r="T406" s="2"/>
      <c r="U406" s="2"/>
      <c r="V406" s="2"/>
      <c r="W406" s="2"/>
      <c r="X406" s="2"/>
      <c r="Y406" s="2"/>
      <c r="Z406" s="2"/>
    </row>
    <row r="407" spans="1:26" ht="27" customHeight="1">
      <c r="A407" s="30"/>
      <c r="B407" s="46" t="str">
        <f>IF(ISBLANK(A407),"",VLOOKUP(A407,'Survey Summary'!$A$2:$M$1048576,2,FALSE))</f>
        <v/>
      </c>
      <c r="G407" s="2"/>
      <c r="H407" s="2"/>
      <c r="I407" s="2"/>
      <c r="J407" s="2"/>
      <c r="K407" s="2"/>
      <c r="L407" s="2"/>
      <c r="M407" s="2"/>
      <c r="N407" s="2"/>
      <c r="O407" s="2"/>
      <c r="P407" s="2"/>
      <c r="Q407" s="2"/>
      <c r="R407" s="2"/>
      <c r="S407" s="2"/>
      <c r="T407" s="2"/>
      <c r="U407" s="2"/>
      <c r="V407" s="2"/>
      <c r="W407" s="2"/>
      <c r="X407" s="2"/>
      <c r="Y407" s="2"/>
      <c r="Z407" s="2"/>
    </row>
    <row r="408" spans="1:26" ht="27" customHeight="1">
      <c r="A408" s="30"/>
      <c r="B408" s="46" t="str">
        <f>IF(ISBLANK(A408),"",VLOOKUP(A408,'Survey Summary'!$A$2:$M$1048576,2,FALSE))</f>
        <v/>
      </c>
      <c r="G408" s="2"/>
      <c r="H408" s="2"/>
      <c r="I408" s="2"/>
      <c r="J408" s="2"/>
      <c r="K408" s="2"/>
      <c r="L408" s="2"/>
      <c r="M408" s="2"/>
      <c r="N408" s="2"/>
      <c r="O408" s="2"/>
      <c r="P408" s="2"/>
      <c r="Q408" s="2"/>
      <c r="R408" s="2"/>
      <c r="S408" s="2"/>
      <c r="T408" s="2"/>
      <c r="U408" s="2"/>
      <c r="V408" s="2"/>
      <c r="W408" s="2"/>
      <c r="X408" s="2"/>
      <c r="Y408" s="2"/>
      <c r="Z408" s="2"/>
    </row>
    <row r="409" spans="1:26" ht="27" customHeight="1">
      <c r="A409" s="30"/>
      <c r="B409" s="46" t="str">
        <f>IF(ISBLANK(A409),"",VLOOKUP(A409,'Survey Summary'!$A$2:$M$1048576,2,FALSE))</f>
        <v/>
      </c>
      <c r="G409" s="2"/>
      <c r="H409" s="2"/>
      <c r="I409" s="2"/>
      <c r="J409" s="2"/>
      <c r="K409" s="2"/>
      <c r="L409" s="2"/>
      <c r="M409" s="2"/>
      <c r="N409" s="2"/>
      <c r="O409" s="2"/>
      <c r="P409" s="2"/>
      <c r="Q409" s="2"/>
      <c r="R409" s="2"/>
      <c r="S409" s="2"/>
      <c r="T409" s="2"/>
      <c r="U409" s="2"/>
      <c r="V409" s="2"/>
      <c r="W409" s="2"/>
      <c r="X409" s="2"/>
      <c r="Y409" s="2"/>
      <c r="Z409" s="2"/>
    </row>
    <row r="410" spans="1:26" ht="27" customHeight="1">
      <c r="A410" s="30"/>
      <c r="B410" s="46" t="str">
        <f>IF(ISBLANK(A410),"",VLOOKUP(A410,'Survey Summary'!$A$2:$M$1048576,2,FALSE))</f>
        <v/>
      </c>
      <c r="G410" s="2"/>
      <c r="H410" s="2"/>
      <c r="I410" s="2"/>
      <c r="J410" s="2"/>
      <c r="K410" s="2"/>
      <c r="L410" s="2"/>
      <c r="M410" s="2"/>
      <c r="N410" s="2"/>
      <c r="O410" s="2"/>
      <c r="P410" s="2"/>
      <c r="Q410" s="2"/>
      <c r="R410" s="2"/>
      <c r="S410" s="2"/>
      <c r="T410" s="2"/>
      <c r="U410" s="2"/>
      <c r="V410" s="2"/>
      <c r="W410" s="2"/>
      <c r="X410" s="2"/>
      <c r="Y410" s="2"/>
      <c r="Z410" s="2"/>
    </row>
    <row r="411" spans="1:26" ht="27" customHeight="1">
      <c r="A411" s="30"/>
      <c r="B411" s="46" t="str">
        <f>IF(ISBLANK(A411),"",VLOOKUP(A411,'Survey Summary'!$A$2:$M$1048576,2,FALSE))</f>
        <v/>
      </c>
      <c r="G411" s="2"/>
      <c r="H411" s="2"/>
      <c r="I411" s="2"/>
      <c r="J411" s="2"/>
      <c r="K411" s="2"/>
      <c r="L411" s="2"/>
      <c r="M411" s="2"/>
      <c r="N411" s="2"/>
      <c r="O411" s="2"/>
      <c r="P411" s="2"/>
      <c r="Q411" s="2"/>
      <c r="R411" s="2"/>
      <c r="S411" s="2"/>
      <c r="T411" s="2"/>
      <c r="U411" s="2"/>
      <c r="V411" s="2"/>
      <c r="W411" s="2"/>
      <c r="X411" s="2"/>
      <c r="Y411" s="2"/>
      <c r="Z411" s="2"/>
    </row>
    <row r="412" spans="1:26" ht="27" customHeight="1">
      <c r="A412" s="30"/>
      <c r="B412" s="46" t="str">
        <f>IF(ISBLANK(A412),"",VLOOKUP(A412,'Survey Summary'!$A$2:$M$1048576,2,FALSE))</f>
        <v/>
      </c>
      <c r="G412" s="2"/>
      <c r="H412" s="2"/>
      <c r="I412" s="2"/>
      <c r="J412" s="2"/>
      <c r="K412" s="2"/>
      <c r="L412" s="2"/>
      <c r="M412" s="2"/>
      <c r="N412" s="2"/>
      <c r="O412" s="2"/>
      <c r="P412" s="2"/>
      <c r="Q412" s="2"/>
      <c r="R412" s="2"/>
      <c r="S412" s="2"/>
      <c r="T412" s="2"/>
      <c r="U412" s="2"/>
      <c r="V412" s="2"/>
      <c r="W412" s="2"/>
      <c r="X412" s="2"/>
      <c r="Y412" s="2"/>
      <c r="Z412" s="2"/>
    </row>
    <row r="413" spans="1:26" ht="27" customHeight="1">
      <c r="A413" s="30"/>
      <c r="B413" s="46" t="str">
        <f>IF(ISBLANK(A413),"",VLOOKUP(A413,'Survey Summary'!$A$2:$M$1048576,2,FALSE))</f>
        <v/>
      </c>
      <c r="G413" s="2"/>
      <c r="H413" s="2"/>
      <c r="I413" s="2"/>
      <c r="J413" s="2"/>
      <c r="K413" s="2"/>
      <c r="L413" s="2"/>
      <c r="M413" s="2"/>
      <c r="N413" s="2"/>
      <c r="O413" s="2"/>
      <c r="P413" s="2"/>
      <c r="Q413" s="2"/>
      <c r="R413" s="2"/>
      <c r="S413" s="2"/>
      <c r="T413" s="2"/>
      <c r="U413" s="2"/>
      <c r="V413" s="2"/>
      <c r="W413" s="2"/>
      <c r="X413" s="2"/>
      <c r="Y413" s="2"/>
      <c r="Z413" s="2"/>
    </row>
    <row r="414" spans="1:26" ht="27" customHeight="1">
      <c r="A414" s="30"/>
      <c r="B414" s="46" t="str">
        <f>IF(ISBLANK(A414),"",VLOOKUP(A414,'Survey Summary'!$A$2:$M$1048576,2,FALSE))</f>
        <v/>
      </c>
      <c r="G414" s="2"/>
      <c r="H414" s="2"/>
      <c r="I414" s="2"/>
      <c r="J414" s="2"/>
      <c r="K414" s="2"/>
      <c r="L414" s="2"/>
      <c r="M414" s="2"/>
      <c r="N414" s="2"/>
      <c r="O414" s="2"/>
      <c r="P414" s="2"/>
      <c r="Q414" s="2"/>
      <c r="R414" s="2"/>
      <c r="S414" s="2"/>
      <c r="T414" s="2"/>
      <c r="U414" s="2"/>
      <c r="V414" s="2"/>
      <c r="W414" s="2"/>
      <c r="X414" s="2"/>
      <c r="Y414" s="2"/>
      <c r="Z414" s="2"/>
    </row>
    <row r="415" spans="1:26" ht="27" customHeight="1">
      <c r="A415" s="30"/>
      <c r="B415" s="46" t="str">
        <f>IF(ISBLANK(A415),"",VLOOKUP(A415,'Survey Summary'!$A$2:$M$1048576,2,FALSE))</f>
        <v/>
      </c>
      <c r="G415" s="2"/>
      <c r="H415" s="2"/>
      <c r="I415" s="2"/>
      <c r="J415" s="2"/>
      <c r="K415" s="2"/>
      <c r="L415" s="2"/>
      <c r="M415" s="2"/>
      <c r="N415" s="2"/>
      <c r="O415" s="2"/>
      <c r="P415" s="2"/>
      <c r="Q415" s="2"/>
      <c r="R415" s="2"/>
      <c r="S415" s="2"/>
      <c r="T415" s="2"/>
      <c r="U415" s="2"/>
      <c r="V415" s="2"/>
      <c r="W415" s="2"/>
      <c r="X415" s="2"/>
      <c r="Y415" s="2"/>
      <c r="Z415" s="2"/>
    </row>
    <row r="416" spans="1:26" ht="27" customHeight="1">
      <c r="A416" s="30"/>
      <c r="B416" s="46" t="str">
        <f>IF(ISBLANK(A416),"",VLOOKUP(A416,'Survey Summary'!$A$2:$M$1048576,2,FALSE))</f>
        <v/>
      </c>
      <c r="G416" s="2"/>
      <c r="H416" s="2"/>
      <c r="I416" s="2"/>
      <c r="J416" s="2"/>
      <c r="K416" s="2"/>
      <c r="L416" s="2"/>
      <c r="M416" s="2"/>
      <c r="N416" s="2"/>
      <c r="O416" s="2"/>
      <c r="P416" s="2"/>
      <c r="Q416" s="2"/>
      <c r="R416" s="2"/>
      <c r="S416" s="2"/>
      <c r="T416" s="2"/>
      <c r="U416" s="2"/>
      <c r="V416" s="2"/>
      <c r="W416" s="2"/>
      <c r="X416" s="2"/>
      <c r="Y416" s="2"/>
      <c r="Z416" s="2"/>
    </row>
    <row r="417" spans="1:26" ht="27" customHeight="1">
      <c r="A417" s="30"/>
      <c r="B417" s="46" t="str">
        <f>IF(ISBLANK(A417),"",VLOOKUP(A417,'Survey Summary'!$A$2:$M$1048576,2,FALSE))</f>
        <v/>
      </c>
      <c r="G417" s="2"/>
      <c r="H417" s="2"/>
      <c r="I417" s="2"/>
      <c r="J417" s="2"/>
      <c r="K417" s="2"/>
      <c r="L417" s="2"/>
      <c r="M417" s="2"/>
      <c r="N417" s="2"/>
      <c r="O417" s="2"/>
      <c r="P417" s="2"/>
      <c r="Q417" s="2"/>
      <c r="R417" s="2"/>
      <c r="S417" s="2"/>
      <c r="T417" s="2"/>
      <c r="U417" s="2"/>
      <c r="V417" s="2"/>
      <c r="W417" s="2"/>
      <c r="X417" s="2"/>
      <c r="Y417" s="2"/>
      <c r="Z417" s="2"/>
    </row>
    <row r="418" spans="1:26" ht="27" customHeight="1">
      <c r="A418" s="30"/>
      <c r="B418" s="46" t="str">
        <f>IF(ISBLANK(A418),"",VLOOKUP(A418,'Survey Summary'!$A$2:$M$1048576,2,FALSE))</f>
        <v/>
      </c>
      <c r="G418" s="2"/>
      <c r="H418" s="2"/>
      <c r="I418" s="2"/>
      <c r="J418" s="2"/>
      <c r="K418" s="2"/>
      <c r="L418" s="2"/>
      <c r="M418" s="2"/>
      <c r="N418" s="2"/>
      <c r="O418" s="2"/>
      <c r="P418" s="2"/>
      <c r="Q418" s="2"/>
      <c r="R418" s="2"/>
      <c r="S418" s="2"/>
      <c r="T418" s="2"/>
      <c r="U418" s="2"/>
      <c r="V418" s="2"/>
      <c r="W418" s="2"/>
      <c r="X418" s="2"/>
      <c r="Y418" s="2"/>
      <c r="Z418" s="2"/>
    </row>
    <row r="419" spans="1:26" ht="27" customHeight="1">
      <c r="A419" s="30"/>
      <c r="B419" s="46" t="str">
        <f>IF(ISBLANK(A419),"",VLOOKUP(A419,'Survey Summary'!$A$2:$M$1048576,2,FALSE))</f>
        <v/>
      </c>
      <c r="G419" s="2"/>
      <c r="H419" s="2"/>
      <c r="I419" s="2"/>
      <c r="J419" s="2"/>
      <c r="K419" s="2"/>
      <c r="L419" s="2"/>
      <c r="M419" s="2"/>
      <c r="N419" s="2"/>
      <c r="O419" s="2"/>
      <c r="P419" s="2"/>
      <c r="Q419" s="2"/>
      <c r="R419" s="2"/>
      <c r="S419" s="2"/>
      <c r="T419" s="2"/>
      <c r="U419" s="2"/>
      <c r="V419" s="2"/>
      <c r="W419" s="2"/>
      <c r="X419" s="2"/>
      <c r="Y419" s="2"/>
      <c r="Z419" s="2"/>
    </row>
    <row r="420" spans="1:26" ht="27" customHeight="1">
      <c r="A420" s="30"/>
      <c r="B420" s="46" t="str">
        <f>IF(ISBLANK(A420),"",VLOOKUP(A420,'Survey Summary'!$A$2:$M$1048576,2,FALSE))</f>
        <v/>
      </c>
      <c r="G420" s="2"/>
      <c r="H420" s="2"/>
      <c r="I420" s="2"/>
      <c r="J420" s="2"/>
      <c r="K420" s="2"/>
      <c r="L420" s="2"/>
      <c r="M420" s="2"/>
      <c r="N420" s="2"/>
      <c r="O420" s="2"/>
      <c r="P420" s="2"/>
      <c r="Q420" s="2"/>
      <c r="R420" s="2"/>
      <c r="S420" s="2"/>
      <c r="T420" s="2"/>
      <c r="U420" s="2"/>
      <c r="V420" s="2"/>
      <c r="W420" s="2"/>
      <c r="X420" s="2"/>
      <c r="Y420" s="2"/>
      <c r="Z420" s="2"/>
    </row>
    <row r="421" spans="1:26" ht="27" customHeight="1">
      <c r="A421" s="30"/>
      <c r="B421" s="46" t="str">
        <f>IF(ISBLANK(A421),"",VLOOKUP(A421,'Survey Summary'!$A$2:$M$1048576,2,FALSE))</f>
        <v/>
      </c>
      <c r="G421" s="2"/>
      <c r="H421" s="2"/>
      <c r="I421" s="2"/>
      <c r="J421" s="2"/>
      <c r="K421" s="2"/>
      <c r="L421" s="2"/>
      <c r="M421" s="2"/>
      <c r="N421" s="2"/>
      <c r="O421" s="2"/>
      <c r="P421" s="2"/>
      <c r="Q421" s="2"/>
      <c r="R421" s="2"/>
      <c r="S421" s="2"/>
      <c r="T421" s="2"/>
      <c r="U421" s="2"/>
      <c r="V421" s="2"/>
      <c r="W421" s="2"/>
      <c r="X421" s="2"/>
      <c r="Y421" s="2"/>
      <c r="Z421" s="2"/>
    </row>
    <row r="422" spans="1:26" ht="27" customHeight="1">
      <c r="A422" s="30"/>
      <c r="B422" s="46" t="str">
        <f>IF(ISBLANK(A422),"",VLOOKUP(A422,'Survey Summary'!$A$2:$M$1048576,2,FALSE))</f>
        <v/>
      </c>
      <c r="G422" s="2"/>
      <c r="H422" s="2"/>
      <c r="I422" s="2"/>
      <c r="J422" s="2"/>
      <c r="K422" s="2"/>
      <c r="L422" s="2"/>
      <c r="M422" s="2"/>
      <c r="N422" s="2"/>
      <c r="O422" s="2"/>
      <c r="P422" s="2"/>
      <c r="Q422" s="2"/>
      <c r="R422" s="2"/>
      <c r="S422" s="2"/>
      <c r="T422" s="2"/>
      <c r="U422" s="2"/>
      <c r="V422" s="2"/>
      <c r="W422" s="2"/>
      <c r="X422" s="2"/>
      <c r="Y422" s="2"/>
      <c r="Z422" s="2"/>
    </row>
    <row r="423" spans="1:26" ht="27" customHeight="1">
      <c r="A423" s="30"/>
      <c r="B423" s="46" t="str">
        <f>IF(ISBLANK(A423),"",VLOOKUP(A423,'Survey Summary'!$A$2:$M$1048576,2,FALSE))</f>
        <v/>
      </c>
      <c r="G423" s="2"/>
      <c r="H423" s="2"/>
      <c r="I423" s="2"/>
      <c r="J423" s="2"/>
      <c r="K423" s="2"/>
      <c r="L423" s="2"/>
      <c r="M423" s="2"/>
      <c r="N423" s="2"/>
      <c r="O423" s="2"/>
      <c r="P423" s="2"/>
      <c r="Q423" s="2"/>
      <c r="R423" s="2"/>
      <c r="S423" s="2"/>
      <c r="T423" s="2"/>
      <c r="U423" s="2"/>
      <c r="V423" s="2"/>
      <c r="W423" s="2"/>
      <c r="X423" s="2"/>
      <c r="Y423" s="2"/>
      <c r="Z423" s="2"/>
    </row>
    <row r="424" spans="1:26" ht="27" customHeight="1">
      <c r="A424" s="30"/>
      <c r="B424" s="46" t="str">
        <f>IF(ISBLANK(A424),"",VLOOKUP(A424,'Survey Summary'!$A$2:$M$1048576,2,FALSE))</f>
        <v/>
      </c>
      <c r="G424" s="2"/>
      <c r="H424" s="2"/>
      <c r="I424" s="2"/>
      <c r="J424" s="2"/>
      <c r="K424" s="2"/>
      <c r="L424" s="2"/>
      <c r="M424" s="2"/>
      <c r="N424" s="2"/>
      <c r="O424" s="2"/>
      <c r="P424" s="2"/>
      <c r="Q424" s="2"/>
      <c r="R424" s="2"/>
      <c r="S424" s="2"/>
      <c r="T424" s="2"/>
      <c r="U424" s="2"/>
      <c r="V424" s="2"/>
      <c r="W424" s="2"/>
      <c r="X424" s="2"/>
      <c r="Y424" s="2"/>
      <c r="Z424" s="2"/>
    </row>
    <row r="425" spans="1:26" ht="27" customHeight="1">
      <c r="A425" s="30"/>
      <c r="B425" s="46" t="str">
        <f>IF(ISBLANK(A425),"",VLOOKUP(A425,'Survey Summary'!$A$2:$M$1048576,2,FALSE))</f>
        <v/>
      </c>
      <c r="G425" s="2"/>
      <c r="H425" s="2"/>
      <c r="I425" s="2"/>
      <c r="J425" s="2"/>
      <c r="K425" s="2"/>
      <c r="L425" s="2"/>
      <c r="M425" s="2"/>
      <c r="N425" s="2"/>
      <c r="O425" s="2"/>
      <c r="P425" s="2"/>
      <c r="Q425" s="2"/>
      <c r="R425" s="2"/>
      <c r="S425" s="2"/>
      <c r="T425" s="2"/>
      <c r="U425" s="2"/>
      <c r="V425" s="2"/>
      <c r="W425" s="2"/>
      <c r="X425" s="2"/>
      <c r="Y425" s="2"/>
      <c r="Z425" s="2"/>
    </row>
    <row r="426" spans="1:26" ht="27" customHeight="1">
      <c r="A426" s="30"/>
      <c r="B426" s="46" t="str">
        <f>IF(ISBLANK(A426),"",VLOOKUP(A426,'Survey Summary'!$A$2:$M$1048576,2,FALSE))</f>
        <v/>
      </c>
      <c r="G426" s="2"/>
      <c r="H426" s="2"/>
      <c r="I426" s="2"/>
      <c r="J426" s="2"/>
      <c r="K426" s="2"/>
      <c r="L426" s="2"/>
      <c r="M426" s="2"/>
      <c r="N426" s="2"/>
      <c r="O426" s="2"/>
      <c r="P426" s="2"/>
      <c r="Q426" s="2"/>
      <c r="R426" s="2"/>
      <c r="S426" s="2"/>
      <c r="T426" s="2"/>
      <c r="U426" s="2"/>
      <c r="V426" s="2"/>
      <c r="W426" s="2"/>
      <c r="X426" s="2"/>
      <c r="Y426" s="2"/>
      <c r="Z426" s="2"/>
    </row>
    <row r="427" spans="1:26" ht="27" customHeight="1">
      <c r="A427" s="30"/>
      <c r="B427" s="46" t="str">
        <f>IF(ISBLANK(A427),"",VLOOKUP(A427,'Survey Summary'!$A$2:$M$1048576,2,FALSE))</f>
        <v/>
      </c>
      <c r="G427" s="2"/>
      <c r="H427" s="2"/>
      <c r="I427" s="2"/>
      <c r="J427" s="2"/>
      <c r="K427" s="2"/>
      <c r="L427" s="2"/>
      <c r="M427" s="2"/>
      <c r="N427" s="2"/>
      <c r="O427" s="2"/>
      <c r="P427" s="2"/>
      <c r="Q427" s="2"/>
      <c r="R427" s="2"/>
      <c r="S427" s="2"/>
      <c r="T427" s="2"/>
      <c r="U427" s="2"/>
      <c r="V427" s="2"/>
      <c r="W427" s="2"/>
      <c r="X427" s="2"/>
      <c r="Y427" s="2"/>
      <c r="Z427" s="2"/>
    </row>
    <row r="428" spans="1:26" ht="27" customHeight="1">
      <c r="A428" s="30"/>
      <c r="B428" s="46" t="str">
        <f>IF(ISBLANK(A428),"",VLOOKUP(A428,'Survey Summary'!$A$2:$M$1048576,2,FALSE))</f>
        <v/>
      </c>
      <c r="G428" s="2"/>
      <c r="H428" s="2"/>
      <c r="I428" s="2"/>
      <c r="J428" s="2"/>
      <c r="K428" s="2"/>
      <c r="L428" s="2"/>
      <c r="M428" s="2"/>
      <c r="N428" s="2"/>
      <c r="O428" s="2"/>
      <c r="P428" s="2"/>
      <c r="Q428" s="2"/>
      <c r="R428" s="2"/>
      <c r="S428" s="2"/>
      <c r="T428" s="2"/>
      <c r="U428" s="2"/>
      <c r="V428" s="2"/>
      <c r="W428" s="2"/>
      <c r="X428" s="2"/>
      <c r="Y428" s="2"/>
      <c r="Z428" s="2"/>
    </row>
    <row r="429" spans="1:26" ht="27" customHeight="1">
      <c r="A429" s="30"/>
      <c r="B429" s="46" t="str">
        <f>IF(ISBLANK(A429),"",VLOOKUP(A429,'Survey Summary'!$A$2:$M$1048576,2,FALSE))</f>
        <v/>
      </c>
      <c r="G429" s="2"/>
      <c r="H429" s="2"/>
      <c r="I429" s="2"/>
      <c r="J429" s="2"/>
      <c r="K429" s="2"/>
      <c r="L429" s="2"/>
      <c r="M429" s="2"/>
      <c r="N429" s="2"/>
      <c r="O429" s="2"/>
      <c r="P429" s="2"/>
      <c r="Q429" s="2"/>
      <c r="R429" s="2"/>
      <c r="S429" s="2"/>
      <c r="T429" s="2"/>
      <c r="U429" s="2"/>
      <c r="V429" s="2"/>
      <c r="W429" s="2"/>
      <c r="X429" s="2"/>
      <c r="Y429" s="2"/>
      <c r="Z429" s="2"/>
    </row>
    <row r="430" spans="1:26" ht="27" customHeight="1">
      <c r="A430" s="30"/>
      <c r="B430" s="46" t="str">
        <f>IF(ISBLANK(A430),"",VLOOKUP(A430,'Survey Summary'!$A$2:$M$1048576,2,FALSE))</f>
        <v/>
      </c>
      <c r="G430" s="2"/>
      <c r="H430" s="2"/>
      <c r="I430" s="2"/>
      <c r="J430" s="2"/>
      <c r="K430" s="2"/>
      <c r="L430" s="2"/>
      <c r="M430" s="2"/>
      <c r="N430" s="2"/>
      <c r="O430" s="2"/>
      <c r="P430" s="2"/>
      <c r="Q430" s="2"/>
      <c r="R430" s="2"/>
      <c r="S430" s="2"/>
      <c r="T430" s="2"/>
      <c r="U430" s="2"/>
      <c r="V430" s="2"/>
      <c r="W430" s="2"/>
      <c r="X430" s="2"/>
      <c r="Y430" s="2"/>
      <c r="Z430" s="2"/>
    </row>
    <row r="431" spans="1:26" ht="27" customHeight="1">
      <c r="A431" s="30"/>
      <c r="B431" s="46" t="str">
        <f>IF(ISBLANK(A431),"",VLOOKUP(A431,'Survey Summary'!$A$2:$M$1048576,2,FALSE))</f>
        <v/>
      </c>
      <c r="G431" s="2"/>
      <c r="H431" s="2"/>
      <c r="I431" s="2"/>
      <c r="J431" s="2"/>
      <c r="K431" s="2"/>
      <c r="L431" s="2"/>
      <c r="M431" s="2"/>
      <c r="N431" s="2"/>
      <c r="O431" s="2"/>
      <c r="P431" s="2"/>
      <c r="Q431" s="2"/>
      <c r="R431" s="2"/>
      <c r="S431" s="2"/>
      <c r="T431" s="2"/>
      <c r="U431" s="2"/>
      <c r="V431" s="2"/>
      <c r="W431" s="2"/>
      <c r="X431" s="2"/>
      <c r="Y431" s="2"/>
      <c r="Z431" s="2"/>
    </row>
    <row r="432" spans="1:26" ht="27" customHeight="1">
      <c r="A432" s="30"/>
      <c r="B432" s="46" t="str">
        <f>IF(ISBLANK(A432),"",VLOOKUP(A432,'Survey Summary'!$A$2:$M$1048576,2,FALSE))</f>
        <v/>
      </c>
      <c r="G432" s="2"/>
      <c r="H432" s="2"/>
      <c r="I432" s="2"/>
      <c r="J432" s="2"/>
      <c r="K432" s="2"/>
      <c r="L432" s="2"/>
      <c r="M432" s="2"/>
      <c r="N432" s="2"/>
      <c r="O432" s="2"/>
      <c r="P432" s="2"/>
      <c r="Q432" s="2"/>
      <c r="R432" s="2"/>
      <c r="S432" s="2"/>
      <c r="T432" s="2"/>
      <c r="U432" s="2"/>
      <c r="V432" s="2"/>
      <c r="W432" s="2"/>
      <c r="X432" s="2"/>
      <c r="Y432" s="2"/>
      <c r="Z432" s="2"/>
    </row>
    <row r="433" spans="1:26" ht="27" customHeight="1">
      <c r="A433" s="30"/>
      <c r="B433" s="46" t="str">
        <f>IF(ISBLANK(A433),"",VLOOKUP(A433,'Survey Summary'!$A$2:$M$1048576,2,FALSE))</f>
        <v/>
      </c>
      <c r="G433" s="2"/>
      <c r="H433" s="2"/>
      <c r="I433" s="2"/>
      <c r="J433" s="2"/>
      <c r="K433" s="2"/>
      <c r="L433" s="2"/>
      <c r="M433" s="2"/>
      <c r="N433" s="2"/>
      <c r="O433" s="2"/>
      <c r="P433" s="2"/>
      <c r="Q433" s="2"/>
      <c r="R433" s="2"/>
      <c r="S433" s="2"/>
      <c r="T433" s="2"/>
      <c r="U433" s="2"/>
      <c r="V433" s="2"/>
      <c r="W433" s="2"/>
      <c r="X433" s="2"/>
      <c r="Y433" s="2"/>
      <c r="Z433" s="2"/>
    </row>
    <row r="434" spans="1:26" ht="27" customHeight="1">
      <c r="A434" s="30"/>
      <c r="B434" s="46" t="str">
        <f>IF(ISBLANK(A434),"",VLOOKUP(A434,'Survey Summary'!$A$2:$M$1048576,2,FALSE))</f>
        <v/>
      </c>
      <c r="G434" s="2"/>
      <c r="H434" s="2"/>
      <c r="I434" s="2"/>
      <c r="J434" s="2"/>
      <c r="K434" s="2"/>
      <c r="L434" s="2"/>
      <c r="M434" s="2"/>
      <c r="N434" s="2"/>
      <c r="O434" s="2"/>
      <c r="P434" s="2"/>
      <c r="Q434" s="2"/>
      <c r="R434" s="2"/>
      <c r="S434" s="2"/>
      <c r="T434" s="2"/>
      <c r="U434" s="2"/>
      <c r="V434" s="2"/>
      <c r="W434" s="2"/>
      <c r="X434" s="2"/>
      <c r="Y434" s="2"/>
      <c r="Z434" s="2"/>
    </row>
    <row r="435" spans="1:26" ht="27" customHeight="1">
      <c r="A435" s="30"/>
      <c r="B435" s="46" t="str">
        <f>IF(ISBLANK(A435),"",VLOOKUP(A435,'Survey Summary'!$A$2:$M$1048576,2,FALSE))</f>
        <v/>
      </c>
      <c r="G435" s="2"/>
      <c r="H435" s="2"/>
      <c r="I435" s="2"/>
      <c r="J435" s="2"/>
      <c r="K435" s="2"/>
      <c r="L435" s="2"/>
      <c r="M435" s="2"/>
      <c r="N435" s="2"/>
      <c r="O435" s="2"/>
      <c r="P435" s="2"/>
      <c r="Q435" s="2"/>
      <c r="R435" s="2"/>
      <c r="S435" s="2"/>
      <c r="T435" s="2"/>
      <c r="U435" s="2"/>
      <c r="V435" s="2"/>
      <c r="W435" s="2"/>
      <c r="X435" s="2"/>
      <c r="Y435" s="2"/>
      <c r="Z435" s="2"/>
    </row>
    <row r="436" spans="1:26" ht="27" customHeight="1">
      <c r="A436" s="30"/>
      <c r="B436" s="46" t="str">
        <f>IF(ISBLANK(A436),"",VLOOKUP(A436,'Survey Summary'!$A$2:$M$1048576,2,FALSE))</f>
        <v/>
      </c>
      <c r="G436" s="2"/>
      <c r="H436" s="2"/>
      <c r="I436" s="2"/>
      <c r="J436" s="2"/>
      <c r="K436" s="2"/>
      <c r="L436" s="2"/>
      <c r="M436" s="2"/>
      <c r="N436" s="2"/>
      <c r="O436" s="2"/>
      <c r="P436" s="2"/>
      <c r="Q436" s="2"/>
      <c r="R436" s="2"/>
      <c r="S436" s="2"/>
      <c r="T436" s="2"/>
      <c r="U436" s="2"/>
      <c r="V436" s="2"/>
      <c r="W436" s="2"/>
      <c r="X436" s="2"/>
      <c r="Y436" s="2"/>
      <c r="Z436" s="2"/>
    </row>
    <row r="437" spans="1:26" ht="27" customHeight="1">
      <c r="A437" s="30"/>
      <c r="B437" s="46" t="str">
        <f>IF(ISBLANK(A437),"",VLOOKUP(A437,'Survey Summary'!$A$2:$M$1048576,2,FALSE))</f>
        <v/>
      </c>
      <c r="G437" s="2"/>
      <c r="H437" s="2"/>
      <c r="I437" s="2"/>
      <c r="J437" s="2"/>
      <c r="K437" s="2"/>
      <c r="L437" s="2"/>
      <c r="M437" s="2"/>
      <c r="N437" s="2"/>
      <c r="O437" s="2"/>
      <c r="P437" s="2"/>
      <c r="Q437" s="2"/>
      <c r="R437" s="2"/>
      <c r="S437" s="2"/>
      <c r="T437" s="2"/>
      <c r="U437" s="2"/>
      <c r="V437" s="2"/>
      <c r="W437" s="2"/>
      <c r="X437" s="2"/>
      <c r="Y437" s="2"/>
      <c r="Z437" s="2"/>
    </row>
    <row r="438" spans="1:26" ht="27" customHeight="1">
      <c r="A438" s="30"/>
      <c r="B438" s="46" t="str">
        <f>IF(ISBLANK(A438),"",VLOOKUP(A438,'Survey Summary'!$A$2:$M$1048576,2,FALSE))</f>
        <v/>
      </c>
      <c r="G438" s="2"/>
      <c r="H438" s="2"/>
      <c r="I438" s="2"/>
      <c r="J438" s="2"/>
      <c r="K438" s="2"/>
      <c r="L438" s="2"/>
      <c r="M438" s="2"/>
      <c r="N438" s="2"/>
      <c r="O438" s="2"/>
      <c r="P438" s="2"/>
      <c r="Q438" s="2"/>
      <c r="R438" s="2"/>
      <c r="S438" s="2"/>
      <c r="T438" s="2"/>
      <c r="U438" s="2"/>
      <c r="V438" s="2"/>
      <c r="W438" s="2"/>
      <c r="X438" s="2"/>
      <c r="Y438" s="2"/>
      <c r="Z438" s="2"/>
    </row>
    <row r="439" spans="1:26" ht="27" customHeight="1">
      <c r="A439" s="30"/>
      <c r="B439" s="46" t="str">
        <f>IF(ISBLANK(A439),"",VLOOKUP(A439,'Survey Summary'!$A$2:$M$1048576,2,FALSE))</f>
        <v/>
      </c>
      <c r="G439" s="2"/>
      <c r="H439" s="2"/>
      <c r="I439" s="2"/>
      <c r="J439" s="2"/>
      <c r="K439" s="2"/>
      <c r="L439" s="2"/>
      <c r="M439" s="2"/>
      <c r="N439" s="2"/>
      <c r="O439" s="2"/>
      <c r="P439" s="2"/>
      <c r="Q439" s="2"/>
      <c r="R439" s="2"/>
      <c r="S439" s="2"/>
      <c r="T439" s="2"/>
      <c r="U439" s="2"/>
      <c r="V439" s="2"/>
      <c r="W439" s="2"/>
      <c r="X439" s="2"/>
      <c r="Y439" s="2"/>
      <c r="Z439" s="2"/>
    </row>
    <row r="440" spans="1:26" ht="27" customHeight="1">
      <c r="A440" s="30"/>
      <c r="B440" s="46" t="str">
        <f>IF(ISBLANK(A440),"",VLOOKUP(A440,'Survey Summary'!$A$2:$M$1048576,2,FALSE))</f>
        <v/>
      </c>
      <c r="G440" s="2"/>
      <c r="H440" s="2"/>
      <c r="I440" s="2"/>
      <c r="J440" s="2"/>
      <c r="K440" s="2"/>
      <c r="L440" s="2"/>
      <c r="M440" s="2"/>
      <c r="N440" s="2"/>
      <c r="O440" s="2"/>
      <c r="P440" s="2"/>
      <c r="Q440" s="2"/>
      <c r="R440" s="2"/>
      <c r="S440" s="2"/>
      <c r="T440" s="2"/>
      <c r="U440" s="2"/>
      <c r="V440" s="2"/>
      <c r="W440" s="2"/>
      <c r="X440" s="2"/>
      <c r="Y440" s="2"/>
      <c r="Z440" s="2"/>
    </row>
    <row r="441" spans="1:26" ht="27" customHeight="1">
      <c r="A441" s="30"/>
      <c r="B441" s="46" t="str">
        <f>IF(ISBLANK(A441),"",VLOOKUP(A441,'Survey Summary'!$A$2:$M$1048576,2,FALSE))</f>
        <v/>
      </c>
      <c r="G441" s="2"/>
      <c r="H441" s="2"/>
      <c r="I441" s="2"/>
      <c r="J441" s="2"/>
      <c r="K441" s="2"/>
      <c r="L441" s="2"/>
      <c r="M441" s="2"/>
      <c r="N441" s="2"/>
      <c r="O441" s="2"/>
      <c r="P441" s="2"/>
      <c r="Q441" s="2"/>
      <c r="R441" s="2"/>
      <c r="S441" s="2"/>
      <c r="T441" s="2"/>
      <c r="U441" s="2"/>
      <c r="V441" s="2"/>
      <c r="W441" s="2"/>
      <c r="X441" s="2"/>
      <c r="Y441" s="2"/>
      <c r="Z441" s="2"/>
    </row>
    <row r="442" spans="1:26" ht="27" customHeight="1">
      <c r="A442" s="30"/>
      <c r="B442" s="46" t="str">
        <f>IF(ISBLANK(A442),"",VLOOKUP(A442,'Survey Summary'!$A$2:$M$1048576,2,FALSE))</f>
        <v/>
      </c>
      <c r="G442" s="2"/>
      <c r="H442" s="2"/>
      <c r="I442" s="2"/>
      <c r="J442" s="2"/>
      <c r="K442" s="2"/>
      <c r="L442" s="2"/>
      <c r="M442" s="2"/>
      <c r="N442" s="2"/>
      <c r="O442" s="2"/>
      <c r="P442" s="2"/>
      <c r="Q442" s="2"/>
      <c r="R442" s="2"/>
      <c r="S442" s="2"/>
      <c r="T442" s="2"/>
      <c r="U442" s="2"/>
      <c r="V442" s="2"/>
      <c r="W442" s="2"/>
      <c r="X442" s="2"/>
      <c r="Y442" s="2"/>
      <c r="Z442" s="2"/>
    </row>
    <row r="443" spans="1:26" ht="27" customHeight="1">
      <c r="A443" s="30"/>
      <c r="B443" s="46" t="str">
        <f>IF(ISBLANK(A443),"",VLOOKUP(A443,'Survey Summary'!$A$2:$M$1048576,2,FALSE))</f>
        <v/>
      </c>
      <c r="G443" s="2"/>
      <c r="H443" s="2"/>
      <c r="I443" s="2"/>
      <c r="J443" s="2"/>
      <c r="K443" s="2"/>
      <c r="L443" s="2"/>
      <c r="M443" s="2"/>
      <c r="N443" s="2"/>
      <c r="O443" s="2"/>
      <c r="P443" s="2"/>
      <c r="Q443" s="2"/>
      <c r="R443" s="2"/>
      <c r="S443" s="2"/>
      <c r="T443" s="2"/>
      <c r="U443" s="2"/>
      <c r="V443" s="2"/>
      <c r="W443" s="2"/>
      <c r="X443" s="2"/>
      <c r="Y443" s="2"/>
      <c r="Z443" s="2"/>
    </row>
    <row r="444" spans="1:26" ht="27" customHeight="1">
      <c r="A444" s="30"/>
      <c r="B444" s="46" t="str">
        <f>IF(ISBLANK(A444),"",VLOOKUP(A444,'Survey Summary'!$A$2:$M$1048576,2,FALSE))</f>
        <v/>
      </c>
      <c r="G444" s="2"/>
      <c r="H444" s="2"/>
      <c r="I444" s="2"/>
      <c r="J444" s="2"/>
      <c r="K444" s="2"/>
      <c r="L444" s="2"/>
      <c r="M444" s="2"/>
      <c r="N444" s="2"/>
      <c r="O444" s="2"/>
      <c r="P444" s="2"/>
      <c r="Q444" s="2"/>
      <c r="R444" s="2"/>
      <c r="S444" s="2"/>
      <c r="T444" s="2"/>
      <c r="U444" s="2"/>
      <c r="V444" s="2"/>
      <c r="W444" s="2"/>
      <c r="X444" s="2"/>
      <c r="Y444" s="2"/>
      <c r="Z444" s="2"/>
    </row>
    <row r="445" spans="1:26" ht="27" customHeight="1">
      <c r="A445" s="30"/>
      <c r="B445" s="46" t="str">
        <f>IF(ISBLANK(A445),"",VLOOKUP(A445,'Survey Summary'!$A$2:$M$1048576,2,FALSE))</f>
        <v/>
      </c>
      <c r="G445" s="2"/>
      <c r="H445" s="2"/>
      <c r="I445" s="2"/>
      <c r="J445" s="2"/>
      <c r="K445" s="2"/>
      <c r="L445" s="2"/>
      <c r="M445" s="2"/>
      <c r="N445" s="2"/>
      <c r="O445" s="2"/>
      <c r="P445" s="2"/>
      <c r="Q445" s="2"/>
      <c r="R445" s="2"/>
      <c r="S445" s="2"/>
      <c r="T445" s="2"/>
      <c r="U445" s="2"/>
      <c r="V445" s="2"/>
      <c r="W445" s="2"/>
      <c r="X445" s="2"/>
      <c r="Y445" s="2"/>
      <c r="Z445" s="2"/>
    </row>
    <row r="446" spans="1:26" ht="27" customHeight="1">
      <c r="A446" s="30"/>
      <c r="B446" s="46" t="str">
        <f>IF(ISBLANK(A446),"",VLOOKUP(A446,'Survey Summary'!$A$2:$M$1048576,2,FALSE))</f>
        <v/>
      </c>
      <c r="G446" s="2"/>
      <c r="H446" s="2"/>
      <c r="I446" s="2"/>
      <c r="J446" s="2"/>
      <c r="K446" s="2"/>
      <c r="L446" s="2"/>
      <c r="M446" s="2"/>
      <c r="N446" s="2"/>
      <c r="O446" s="2"/>
      <c r="P446" s="2"/>
      <c r="Q446" s="2"/>
      <c r="R446" s="2"/>
      <c r="S446" s="2"/>
      <c r="T446" s="2"/>
      <c r="U446" s="2"/>
      <c r="V446" s="2"/>
      <c r="W446" s="2"/>
      <c r="X446" s="2"/>
      <c r="Y446" s="2"/>
      <c r="Z446" s="2"/>
    </row>
    <row r="447" spans="1:26" ht="27" customHeight="1">
      <c r="A447" s="30"/>
      <c r="B447" s="46" t="str">
        <f>IF(ISBLANK(A447),"",VLOOKUP(A447,'Survey Summary'!$A$2:$M$1048576,2,FALSE))</f>
        <v/>
      </c>
      <c r="G447" s="2"/>
      <c r="H447" s="2"/>
      <c r="I447" s="2"/>
      <c r="J447" s="2"/>
      <c r="K447" s="2"/>
      <c r="L447" s="2"/>
      <c r="M447" s="2"/>
      <c r="N447" s="2"/>
      <c r="O447" s="2"/>
      <c r="P447" s="2"/>
      <c r="Q447" s="2"/>
      <c r="R447" s="2"/>
      <c r="S447" s="2"/>
      <c r="T447" s="2"/>
      <c r="U447" s="2"/>
      <c r="V447" s="2"/>
      <c r="W447" s="2"/>
      <c r="X447" s="2"/>
      <c r="Y447" s="2"/>
      <c r="Z447" s="2"/>
    </row>
    <row r="448" spans="1:26" ht="27" customHeight="1">
      <c r="A448" s="30"/>
      <c r="B448" s="46" t="str">
        <f>IF(ISBLANK(A448),"",VLOOKUP(A448,'Survey Summary'!$A$2:$M$1048576,2,FALSE))</f>
        <v/>
      </c>
      <c r="G448" s="2"/>
      <c r="H448" s="2"/>
      <c r="I448" s="2"/>
      <c r="J448" s="2"/>
      <c r="K448" s="2"/>
      <c r="L448" s="2"/>
      <c r="M448" s="2"/>
      <c r="N448" s="2"/>
      <c r="O448" s="2"/>
      <c r="P448" s="2"/>
      <c r="Q448" s="2"/>
      <c r="R448" s="2"/>
      <c r="S448" s="2"/>
      <c r="T448" s="2"/>
      <c r="U448" s="2"/>
      <c r="V448" s="2"/>
      <c r="W448" s="2"/>
      <c r="X448" s="2"/>
      <c r="Y448" s="2"/>
      <c r="Z448" s="2"/>
    </row>
    <row r="449" spans="1:26" ht="27" customHeight="1">
      <c r="A449" s="30"/>
      <c r="B449" s="46" t="str">
        <f>IF(ISBLANK(A449),"",VLOOKUP(A449,'Survey Summary'!$A$2:$M$1048576,2,FALSE))</f>
        <v/>
      </c>
      <c r="G449" s="2"/>
      <c r="H449" s="2"/>
      <c r="I449" s="2"/>
      <c r="J449" s="2"/>
      <c r="K449" s="2"/>
      <c r="L449" s="2"/>
      <c r="M449" s="2"/>
      <c r="N449" s="2"/>
      <c r="O449" s="2"/>
      <c r="P449" s="2"/>
      <c r="Q449" s="2"/>
      <c r="R449" s="2"/>
      <c r="S449" s="2"/>
      <c r="T449" s="2"/>
      <c r="U449" s="2"/>
      <c r="V449" s="2"/>
      <c r="W449" s="2"/>
      <c r="X449" s="2"/>
      <c r="Y449" s="2"/>
      <c r="Z449" s="2"/>
    </row>
    <row r="450" spans="1:26" ht="27" customHeight="1">
      <c r="A450" s="30"/>
      <c r="B450" s="46" t="str">
        <f>IF(ISBLANK(A450),"",VLOOKUP(A450,'Survey Summary'!$A$2:$M$1048576,2,FALSE))</f>
        <v/>
      </c>
      <c r="G450" s="2"/>
      <c r="H450" s="2"/>
      <c r="I450" s="2"/>
      <c r="J450" s="2"/>
      <c r="K450" s="2"/>
      <c r="L450" s="2"/>
      <c r="M450" s="2"/>
      <c r="N450" s="2"/>
      <c r="O450" s="2"/>
      <c r="P450" s="2"/>
      <c r="Q450" s="2"/>
      <c r="R450" s="2"/>
      <c r="S450" s="2"/>
      <c r="T450" s="2"/>
      <c r="U450" s="2"/>
      <c r="V450" s="2"/>
      <c r="W450" s="2"/>
      <c r="X450" s="2"/>
      <c r="Y450" s="2"/>
      <c r="Z450" s="2"/>
    </row>
    <row r="451" spans="1:26" ht="27" customHeight="1">
      <c r="A451" s="30"/>
      <c r="B451" s="46" t="str">
        <f>IF(ISBLANK(A451),"",VLOOKUP(A451,'Survey Summary'!$A$2:$M$1048576,2,FALSE))</f>
        <v/>
      </c>
      <c r="G451" s="2"/>
      <c r="H451" s="2"/>
      <c r="I451" s="2"/>
      <c r="J451" s="2"/>
      <c r="K451" s="2"/>
      <c r="L451" s="2"/>
      <c r="M451" s="2"/>
      <c r="N451" s="2"/>
      <c r="O451" s="2"/>
      <c r="P451" s="2"/>
      <c r="Q451" s="2"/>
      <c r="R451" s="2"/>
      <c r="S451" s="2"/>
      <c r="T451" s="2"/>
      <c r="U451" s="2"/>
      <c r="V451" s="2"/>
      <c r="W451" s="2"/>
      <c r="X451" s="2"/>
      <c r="Y451" s="2"/>
      <c r="Z451" s="2"/>
    </row>
    <row r="452" spans="1:26" ht="27" customHeight="1">
      <c r="A452" s="30"/>
      <c r="B452" s="46" t="str">
        <f>IF(ISBLANK(A452),"",VLOOKUP(A452,'Survey Summary'!$A$2:$M$1048576,2,FALSE))</f>
        <v/>
      </c>
      <c r="G452" s="2"/>
      <c r="H452" s="2"/>
      <c r="I452" s="2"/>
      <c r="J452" s="2"/>
      <c r="K452" s="2"/>
      <c r="L452" s="2"/>
      <c r="M452" s="2"/>
      <c r="N452" s="2"/>
      <c r="O452" s="2"/>
      <c r="P452" s="2"/>
      <c r="Q452" s="2"/>
      <c r="R452" s="2"/>
      <c r="S452" s="2"/>
      <c r="T452" s="2"/>
      <c r="U452" s="2"/>
      <c r="V452" s="2"/>
      <c r="W452" s="2"/>
      <c r="X452" s="2"/>
      <c r="Y452" s="2"/>
      <c r="Z452" s="2"/>
    </row>
    <row r="453" spans="1:26" ht="27" customHeight="1">
      <c r="A453" s="30"/>
      <c r="B453" s="46" t="str">
        <f>IF(ISBLANK(A453),"",VLOOKUP(A453,'Survey Summary'!$A$2:$M$1048576,2,FALSE))</f>
        <v/>
      </c>
      <c r="G453" s="2"/>
      <c r="H453" s="2"/>
      <c r="I453" s="2"/>
      <c r="J453" s="2"/>
      <c r="K453" s="2"/>
      <c r="L453" s="2"/>
      <c r="M453" s="2"/>
      <c r="N453" s="2"/>
      <c r="O453" s="2"/>
      <c r="P453" s="2"/>
      <c r="Q453" s="2"/>
      <c r="R453" s="2"/>
      <c r="S453" s="2"/>
      <c r="T453" s="2"/>
      <c r="U453" s="2"/>
      <c r="V453" s="2"/>
      <c r="W453" s="2"/>
      <c r="X453" s="2"/>
      <c r="Y453" s="2"/>
      <c r="Z453" s="2"/>
    </row>
    <row r="454" spans="1:26" ht="27" customHeight="1">
      <c r="A454" s="30"/>
      <c r="B454" s="46" t="str">
        <f>IF(ISBLANK(A454),"",VLOOKUP(A454,'Survey Summary'!$A$2:$M$1048576,2,FALSE))</f>
        <v/>
      </c>
      <c r="G454" s="2"/>
      <c r="H454" s="2"/>
      <c r="I454" s="2"/>
      <c r="J454" s="2"/>
      <c r="K454" s="2"/>
      <c r="L454" s="2"/>
      <c r="M454" s="2"/>
      <c r="N454" s="2"/>
      <c r="O454" s="2"/>
      <c r="P454" s="2"/>
      <c r="Q454" s="2"/>
      <c r="R454" s="2"/>
      <c r="S454" s="2"/>
      <c r="T454" s="2"/>
      <c r="U454" s="2"/>
      <c r="V454" s="2"/>
      <c r="W454" s="2"/>
      <c r="X454" s="2"/>
      <c r="Y454" s="2"/>
      <c r="Z454" s="2"/>
    </row>
    <row r="455" spans="1:26" ht="27" customHeight="1">
      <c r="A455" s="30"/>
      <c r="B455" s="46" t="str">
        <f>IF(ISBLANK(A455),"",VLOOKUP(A455,'Survey Summary'!$A$2:$M$1048576,2,FALSE))</f>
        <v/>
      </c>
      <c r="G455" s="2"/>
      <c r="H455" s="2"/>
      <c r="I455" s="2"/>
      <c r="J455" s="2"/>
      <c r="K455" s="2"/>
      <c r="L455" s="2"/>
      <c r="M455" s="2"/>
      <c r="N455" s="2"/>
      <c r="O455" s="2"/>
      <c r="P455" s="2"/>
      <c r="Q455" s="2"/>
      <c r="R455" s="2"/>
      <c r="S455" s="2"/>
      <c r="T455" s="2"/>
      <c r="U455" s="2"/>
      <c r="V455" s="2"/>
      <c r="W455" s="2"/>
      <c r="X455" s="2"/>
      <c r="Y455" s="2"/>
      <c r="Z455" s="2"/>
    </row>
    <row r="456" spans="1:26" ht="27" customHeight="1">
      <c r="A456" s="30"/>
      <c r="B456" s="46" t="str">
        <f>IF(ISBLANK(A456),"",VLOOKUP(A456,'Survey Summary'!$A$2:$M$1048576,2,FALSE))</f>
        <v/>
      </c>
      <c r="G456" s="2"/>
      <c r="H456" s="2"/>
      <c r="I456" s="2"/>
      <c r="J456" s="2"/>
      <c r="K456" s="2"/>
      <c r="L456" s="2"/>
      <c r="M456" s="2"/>
      <c r="N456" s="2"/>
      <c r="O456" s="2"/>
      <c r="P456" s="2"/>
      <c r="Q456" s="2"/>
      <c r="R456" s="2"/>
      <c r="S456" s="2"/>
      <c r="T456" s="2"/>
      <c r="U456" s="2"/>
      <c r="V456" s="2"/>
      <c r="W456" s="2"/>
      <c r="X456" s="2"/>
      <c r="Y456" s="2"/>
      <c r="Z456" s="2"/>
    </row>
    <row r="457" spans="1:26" ht="27" customHeight="1">
      <c r="A457" s="30"/>
      <c r="B457" s="46" t="str">
        <f>IF(ISBLANK(A457),"",VLOOKUP(A457,'Survey Summary'!$A$2:$M$1048576,2,FALSE))</f>
        <v/>
      </c>
      <c r="G457" s="2"/>
      <c r="H457" s="2"/>
      <c r="I457" s="2"/>
      <c r="J457" s="2"/>
      <c r="K457" s="2"/>
      <c r="L457" s="2"/>
      <c r="M457" s="2"/>
      <c r="N457" s="2"/>
      <c r="O457" s="2"/>
      <c r="P457" s="2"/>
      <c r="Q457" s="2"/>
      <c r="R457" s="2"/>
      <c r="S457" s="2"/>
      <c r="T457" s="2"/>
      <c r="U457" s="2"/>
      <c r="V457" s="2"/>
      <c r="W457" s="2"/>
      <c r="X457" s="2"/>
      <c r="Y457" s="2"/>
      <c r="Z457" s="2"/>
    </row>
    <row r="458" spans="1:26" ht="27" customHeight="1">
      <c r="A458" s="30"/>
      <c r="B458" s="46" t="str">
        <f>IF(ISBLANK(A458),"",VLOOKUP(A458,'Survey Summary'!$A$2:$M$1048576,2,FALSE))</f>
        <v/>
      </c>
      <c r="G458" s="2"/>
      <c r="H458" s="2"/>
      <c r="I458" s="2"/>
      <c r="J458" s="2"/>
      <c r="K458" s="2"/>
      <c r="L458" s="2"/>
      <c r="M458" s="2"/>
      <c r="N458" s="2"/>
      <c r="O458" s="2"/>
      <c r="P458" s="2"/>
      <c r="Q458" s="2"/>
      <c r="R458" s="2"/>
      <c r="S458" s="2"/>
      <c r="T458" s="2"/>
      <c r="U458" s="2"/>
      <c r="V458" s="2"/>
      <c r="W458" s="2"/>
      <c r="X458" s="2"/>
      <c r="Y458" s="2"/>
      <c r="Z458" s="2"/>
    </row>
    <row r="459" spans="1:26" ht="27" customHeight="1">
      <c r="A459" s="30"/>
      <c r="B459" s="46" t="str">
        <f>IF(ISBLANK(A459),"",VLOOKUP(A459,'Survey Summary'!$A$2:$M$1048576,2,FALSE))</f>
        <v/>
      </c>
      <c r="G459" s="2"/>
      <c r="H459" s="2"/>
      <c r="I459" s="2"/>
      <c r="J459" s="2"/>
      <c r="K459" s="2"/>
      <c r="L459" s="2"/>
      <c r="M459" s="2"/>
      <c r="N459" s="2"/>
      <c r="O459" s="2"/>
      <c r="P459" s="2"/>
      <c r="Q459" s="2"/>
      <c r="R459" s="2"/>
      <c r="S459" s="2"/>
      <c r="T459" s="2"/>
      <c r="U459" s="2"/>
      <c r="V459" s="2"/>
      <c r="W459" s="2"/>
      <c r="X459" s="2"/>
      <c r="Y459" s="2"/>
      <c r="Z459" s="2"/>
    </row>
    <row r="460" spans="1:26" ht="27" customHeight="1">
      <c r="A460" s="30"/>
      <c r="B460" s="46" t="str">
        <f>IF(ISBLANK(A460),"",VLOOKUP(A460,'Survey Summary'!$A$2:$M$1048576,2,FALSE))</f>
        <v/>
      </c>
      <c r="G460" s="2"/>
      <c r="H460" s="2"/>
      <c r="I460" s="2"/>
      <c r="J460" s="2"/>
      <c r="K460" s="2"/>
      <c r="L460" s="2"/>
      <c r="M460" s="2"/>
      <c r="N460" s="2"/>
      <c r="O460" s="2"/>
      <c r="P460" s="2"/>
      <c r="Q460" s="2"/>
      <c r="R460" s="2"/>
      <c r="S460" s="2"/>
      <c r="T460" s="2"/>
      <c r="U460" s="2"/>
      <c r="V460" s="2"/>
      <c r="W460" s="2"/>
      <c r="X460" s="2"/>
      <c r="Y460" s="2"/>
      <c r="Z460" s="2"/>
    </row>
    <row r="461" spans="1:26" ht="27" customHeight="1">
      <c r="A461" s="30"/>
      <c r="B461" s="46" t="str">
        <f>IF(ISBLANK(A461),"",VLOOKUP(A461,'Survey Summary'!$A$2:$M$1048576,2,FALSE))</f>
        <v/>
      </c>
      <c r="G461" s="2"/>
      <c r="H461" s="2"/>
      <c r="I461" s="2"/>
      <c r="J461" s="2"/>
      <c r="K461" s="2"/>
      <c r="L461" s="2"/>
      <c r="M461" s="2"/>
      <c r="N461" s="2"/>
      <c r="O461" s="2"/>
      <c r="P461" s="2"/>
      <c r="Q461" s="2"/>
      <c r="R461" s="2"/>
      <c r="S461" s="2"/>
      <c r="T461" s="2"/>
      <c r="U461" s="2"/>
      <c r="V461" s="2"/>
      <c r="W461" s="2"/>
      <c r="X461" s="2"/>
      <c r="Y461" s="2"/>
      <c r="Z461" s="2"/>
    </row>
    <row r="462" spans="1:26" ht="27" customHeight="1">
      <c r="A462" s="30"/>
      <c r="B462" s="46" t="str">
        <f>IF(ISBLANK(A462),"",VLOOKUP(A462,'Survey Summary'!$A$2:$M$1048576,2,FALSE))</f>
        <v/>
      </c>
      <c r="G462" s="2"/>
      <c r="H462" s="2"/>
      <c r="I462" s="2"/>
      <c r="J462" s="2"/>
      <c r="K462" s="2"/>
      <c r="L462" s="2"/>
      <c r="M462" s="2"/>
      <c r="N462" s="2"/>
      <c r="O462" s="2"/>
      <c r="P462" s="2"/>
      <c r="Q462" s="2"/>
      <c r="R462" s="2"/>
      <c r="S462" s="2"/>
      <c r="T462" s="2"/>
      <c r="U462" s="2"/>
      <c r="V462" s="2"/>
      <c r="W462" s="2"/>
      <c r="X462" s="2"/>
      <c r="Y462" s="2"/>
      <c r="Z462" s="2"/>
    </row>
    <row r="463" spans="1:26" ht="27" customHeight="1">
      <c r="A463" s="30"/>
      <c r="B463" s="46" t="str">
        <f>IF(ISBLANK(A463),"",VLOOKUP(A463,'Survey Summary'!$A$2:$M$1048576,2,FALSE))</f>
        <v/>
      </c>
      <c r="G463" s="2"/>
      <c r="H463" s="2"/>
      <c r="I463" s="2"/>
      <c r="J463" s="2"/>
      <c r="K463" s="2"/>
      <c r="L463" s="2"/>
      <c r="M463" s="2"/>
      <c r="N463" s="2"/>
      <c r="O463" s="2"/>
      <c r="P463" s="2"/>
      <c r="Q463" s="2"/>
      <c r="R463" s="2"/>
      <c r="S463" s="2"/>
      <c r="T463" s="2"/>
      <c r="U463" s="2"/>
      <c r="V463" s="2"/>
      <c r="W463" s="2"/>
      <c r="X463" s="2"/>
      <c r="Y463" s="2"/>
      <c r="Z463" s="2"/>
    </row>
    <row r="464" spans="1:26" ht="27" customHeight="1">
      <c r="A464" s="30"/>
      <c r="B464" s="46" t="str">
        <f>IF(ISBLANK(A464),"",VLOOKUP(A464,'Survey Summary'!$A$2:$M$1048576,2,FALSE))</f>
        <v/>
      </c>
      <c r="G464" s="2"/>
      <c r="H464" s="2"/>
      <c r="I464" s="2"/>
      <c r="J464" s="2"/>
      <c r="K464" s="2"/>
      <c r="L464" s="2"/>
      <c r="M464" s="2"/>
      <c r="N464" s="2"/>
      <c r="O464" s="2"/>
      <c r="P464" s="2"/>
      <c r="Q464" s="2"/>
      <c r="R464" s="2"/>
      <c r="S464" s="2"/>
      <c r="T464" s="2"/>
      <c r="U464" s="2"/>
      <c r="V464" s="2"/>
      <c r="W464" s="2"/>
      <c r="X464" s="2"/>
      <c r="Y464" s="2"/>
      <c r="Z464" s="2"/>
    </row>
    <row r="465" spans="1:26" ht="27" customHeight="1">
      <c r="A465" s="30"/>
      <c r="B465" s="46" t="str">
        <f>IF(ISBLANK(A465),"",VLOOKUP(A465,'Survey Summary'!$A$2:$M$1048576,2,FALSE))</f>
        <v/>
      </c>
      <c r="G465" s="2"/>
      <c r="H465" s="2"/>
      <c r="I465" s="2"/>
      <c r="J465" s="2"/>
      <c r="K465" s="2"/>
      <c r="L465" s="2"/>
      <c r="M465" s="2"/>
      <c r="N465" s="2"/>
      <c r="O465" s="2"/>
      <c r="P465" s="2"/>
      <c r="Q465" s="2"/>
      <c r="R465" s="2"/>
      <c r="S465" s="2"/>
      <c r="T465" s="2"/>
      <c r="U465" s="2"/>
      <c r="V465" s="2"/>
      <c r="W465" s="2"/>
      <c r="X465" s="2"/>
      <c r="Y465" s="2"/>
      <c r="Z465" s="2"/>
    </row>
    <row r="466" spans="1:26" ht="27" customHeight="1">
      <c r="A466" s="30"/>
      <c r="B466" s="46" t="str">
        <f>IF(ISBLANK(A466),"",VLOOKUP(A466,'Survey Summary'!$A$2:$M$1048576,2,FALSE))</f>
        <v/>
      </c>
      <c r="G466" s="2"/>
      <c r="H466" s="2"/>
      <c r="I466" s="2"/>
      <c r="J466" s="2"/>
      <c r="K466" s="2"/>
      <c r="L466" s="2"/>
      <c r="M466" s="2"/>
      <c r="N466" s="2"/>
      <c r="O466" s="2"/>
      <c r="P466" s="2"/>
      <c r="Q466" s="2"/>
      <c r="R466" s="2"/>
      <c r="S466" s="2"/>
      <c r="T466" s="2"/>
      <c r="U466" s="2"/>
      <c r="V466" s="2"/>
      <c r="W466" s="2"/>
      <c r="X466" s="2"/>
      <c r="Y466" s="2"/>
      <c r="Z466" s="2"/>
    </row>
    <row r="467" spans="1:26" ht="27" customHeight="1">
      <c r="A467" s="30"/>
      <c r="B467" s="46" t="str">
        <f>IF(ISBLANK(A467),"",VLOOKUP(A467,'Survey Summary'!$A$2:$M$1048576,2,FALSE))</f>
        <v/>
      </c>
      <c r="G467" s="2"/>
      <c r="H467" s="2"/>
      <c r="I467" s="2"/>
      <c r="J467" s="2"/>
      <c r="K467" s="2"/>
      <c r="L467" s="2"/>
      <c r="M467" s="2"/>
      <c r="N467" s="2"/>
      <c r="O467" s="2"/>
      <c r="P467" s="2"/>
      <c r="Q467" s="2"/>
      <c r="R467" s="2"/>
      <c r="S467" s="2"/>
      <c r="T467" s="2"/>
      <c r="U467" s="2"/>
      <c r="V467" s="2"/>
      <c r="W467" s="2"/>
      <c r="X467" s="2"/>
      <c r="Y467" s="2"/>
      <c r="Z467" s="2"/>
    </row>
    <row r="468" spans="1:26" ht="27" customHeight="1">
      <c r="A468" s="30"/>
      <c r="B468" s="46" t="str">
        <f>IF(ISBLANK(A468),"",VLOOKUP(A468,'Survey Summary'!$A$2:$M$1048576,2,FALSE))</f>
        <v/>
      </c>
      <c r="G468" s="2"/>
      <c r="H468" s="2"/>
      <c r="I468" s="2"/>
      <c r="J468" s="2"/>
      <c r="K468" s="2"/>
      <c r="L468" s="2"/>
      <c r="M468" s="2"/>
      <c r="N468" s="2"/>
      <c r="O468" s="2"/>
      <c r="P468" s="2"/>
      <c r="Q468" s="2"/>
      <c r="R468" s="2"/>
      <c r="S468" s="2"/>
      <c r="T468" s="2"/>
      <c r="U468" s="2"/>
      <c r="V468" s="2"/>
      <c r="W468" s="2"/>
      <c r="X468" s="2"/>
      <c r="Y468" s="2"/>
      <c r="Z468" s="2"/>
    </row>
    <row r="469" spans="1:26" ht="27" customHeight="1">
      <c r="A469" s="30"/>
      <c r="B469" s="46" t="str">
        <f>IF(ISBLANK(A469),"",VLOOKUP(A469,'Survey Summary'!$A$2:$M$1048576,2,FALSE))</f>
        <v/>
      </c>
      <c r="G469" s="2"/>
      <c r="H469" s="2"/>
      <c r="I469" s="2"/>
      <c r="J469" s="2"/>
      <c r="K469" s="2"/>
      <c r="L469" s="2"/>
      <c r="M469" s="2"/>
      <c r="N469" s="2"/>
      <c r="O469" s="2"/>
      <c r="P469" s="2"/>
      <c r="Q469" s="2"/>
      <c r="R469" s="2"/>
      <c r="S469" s="2"/>
      <c r="T469" s="2"/>
      <c r="U469" s="2"/>
      <c r="V469" s="2"/>
      <c r="W469" s="2"/>
      <c r="X469" s="2"/>
      <c r="Y469" s="2"/>
      <c r="Z469" s="2"/>
    </row>
    <row r="470" spans="1:26" ht="27" customHeight="1">
      <c r="A470" s="30"/>
      <c r="B470" s="46" t="str">
        <f>IF(ISBLANK(A470),"",VLOOKUP(A470,'Survey Summary'!$A$2:$M$1048576,2,FALSE))</f>
        <v/>
      </c>
      <c r="G470" s="2"/>
      <c r="H470" s="2"/>
      <c r="I470" s="2"/>
      <c r="J470" s="2"/>
      <c r="K470" s="2"/>
      <c r="L470" s="2"/>
      <c r="M470" s="2"/>
      <c r="N470" s="2"/>
      <c r="O470" s="2"/>
      <c r="P470" s="2"/>
      <c r="Q470" s="2"/>
      <c r="R470" s="2"/>
      <c r="S470" s="2"/>
      <c r="T470" s="2"/>
      <c r="U470" s="2"/>
      <c r="V470" s="2"/>
      <c r="W470" s="2"/>
      <c r="X470" s="2"/>
      <c r="Y470" s="2"/>
      <c r="Z470" s="2"/>
    </row>
    <row r="471" spans="1:26" ht="27" customHeight="1">
      <c r="A471" s="30"/>
      <c r="B471" s="46" t="str">
        <f>IF(ISBLANK(A471),"",VLOOKUP(A471,'Survey Summary'!$A$2:$M$1048576,2,FALSE))</f>
        <v/>
      </c>
      <c r="G471" s="2"/>
      <c r="H471" s="2"/>
      <c r="I471" s="2"/>
      <c r="J471" s="2"/>
      <c r="K471" s="2"/>
      <c r="L471" s="2"/>
      <c r="M471" s="2"/>
      <c r="N471" s="2"/>
      <c r="O471" s="2"/>
      <c r="P471" s="2"/>
      <c r="Q471" s="2"/>
      <c r="R471" s="2"/>
      <c r="S471" s="2"/>
      <c r="T471" s="2"/>
      <c r="U471" s="2"/>
      <c r="V471" s="2"/>
      <c r="W471" s="2"/>
      <c r="X471" s="2"/>
      <c r="Y471" s="2"/>
      <c r="Z471" s="2"/>
    </row>
    <row r="472" spans="1:26" ht="27" customHeight="1">
      <c r="A472" s="30"/>
      <c r="B472" s="46" t="str">
        <f>IF(ISBLANK(A472),"",VLOOKUP(A472,'Survey Summary'!$A$2:$M$1048576,2,FALSE))</f>
        <v/>
      </c>
      <c r="G472" s="2"/>
      <c r="H472" s="2"/>
      <c r="I472" s="2"/>
      <c r="J472" s="2"/>
      <c r="K472" s="2"/>
      <c r="L472" s="2"/>
      <c r="M472" s="2"/>
      <c r="N472" s="2"/>
      <c r="O472" s="2"/>
      <c r="P472" s="2"/>
      <c r="Q472" s="2"/>
      <c r="R472" s="2"/>
      <c r="S472" s="2"/>
      <c r="T472" s="2"/>
      <c r="U472" s="2"/>
      <c r="V472" s="2"/>
      <c r="W472" s="2"/>
      <c r="X472" s="2"/>
      <c r="Y472" s="2"/>
      <c r="Z472" s="2"/>
    </row>
    <row r="473" spans="1:26" ht="27" customHeight="1">
      <c r="A473" s="30"/>
      <c r="B473" s="46" t="str">
        <f>IF(ISBLANK(A473),"",VLOOKUP(A473,'Survey Summary'!$A$2:$M$1048576,2,FALSE))</f>
        <v/>
      </c>
      <c r="G473" s="2"/>
      <c r="H473" s="2"/>
      <c r="I473" s="2"/>
      <c r="J473" s="2"/>
      <c r="K473" s="2"/>
      <c r="L473" s="2"/>
      <c r="M473" s="2"/>
      <c r="N473" s="2"/>
      <c r="O473" s="2"/>
      <c r="P473" s="2"/>
      <c r="Q473" s="2"/>
      <c r="R473" s="2"/>
      <c r="S473" s="2"/>
      <c r="T473" s="2"/>
      <c r="U473" s="2"/>
      <c r="V473" s="2"/>
      <c r="W473" s="2"/>
      <c r="X473" s="2"/>
      <c r="Y473" s="2"/>
      <c r="Z473" s="2"/>
    </row>
    <row r="474" spans="1:26" ht="27" customHeight="1">
      <c r="A474" s="30"/>
      <c r="B474" s="46" t="str">
        <f>IF(ISBLANK(A474),"",VLOOKUP(A474,'Survey Summary'!$A$2:$M$1048576,2,FALSE))</f>
        <v/>
      </c>
      <c r="G474" s="2"/>
      <c r="H474" s="2"/>
      <c r="I474" s="2"/>
      <c r="J474" s="2"/>
      <c r="K474" s="2"/>
      <c r="L474" s="2"/>
      <c r="M474" s="2"/>
      <c r="N474" s="2"/>
      <c r="O474" s="2"/>
      <c r="P474" s="2"/>
      <c r="Q474" s="2"/>
      <c r="R474" s="2"/>
      <c r="S474" s="2"/>
      <c r="T474" s="2"/>
      <c r="U474" s="2"/>
      <c r="V474" s="2"/>
      <c r="W474" s="2"/>
      <c r="X474" s="2"/>
      <c r="Y474" s="2"/>
      <c r="Z474" s="2"/>
    </row>
    <row r="475" spans="1:26" ht="27" customHeight="1">
      <c r="A475" s="30"/>
      <c r="B475" s="46" t="str">
        <f>IF(ISBLANK(A475),"",VLOOKUP(A475,'Survey Summary'!$A$2:$M$1048576,2,FALSE))</f>
        <v/>
      </c>
      <c r="G475" s="2"/>
      <c r="H475" s="2"/>
      <c r="I475" s="2"/>
      <c r="J475" s="2"/>
      <c r="K475" s="2"/>
      <c r="L475" s="2"/>
      <c r="M475" s="2"/>
      <c r="N475" s="2"/>
      <c r="O475" s="2"/>
      <c r="P475" s="2"/>
      <c r="Q475" s="2"/>
      <c r="R475" s="2"/>
      <c r="S475" s="2"/>
      <c r="T475" s="2"/>
      <c r="U475" s="2"/>
      <c r="V475" s="2"/>
      <c r="W475" s="2"/>
      <c r="X475" s="2"/>
      <c r="Y475" s="2"/>
      <c r="Z475" s="2"/>
    </row>
    <row r="476" spans="1:26" ht="27" customHeight="1">
      <c r="A476" s="30"/>
      <c r="B476" s="46" t="str">
        <f>IF(ISBLANK(A476),"",VLOOKUP(A476,'Survey Summary'!$A$2:$M$1048576,2,FALSE))</f>
        <v/>
      </c>
      <c r="G476" s="2"/>
      <c r="H476" s="2"/>
      <c r="I476" s="2"/>
      <c r="J476" s="2"/>
      <c r="K476" s="2"/>
      <c r="L476" s="2"/>
      <c r="M476" s="2"/>
      <c r="N476" s="2"/>
      <c r="O476" s="2"/>
      <c r="P476" s="2"/>
      <c r="Q476" s="2"/>
      <c r="R476" s="2"/>
      <c r="S476" s="2"/>
      <c r="T476" s="2"/>
      <c r="U476" s="2"/>
      <c r="V476" s="2"/>
      <c r="W476" s="2"/>
      <c r="X476" s="2"/>
      <c r="Y476" s="2"/>
      <c r="Z476" s="2"/>
    </row>
    <row r="477" spans="1:26" ht="27" customHeight="1">
      <c r="A477" s="30"/>
      <c r="B477" s="46" t="str">
        <f>IF(ISBLANK(A477),"",VLOOKUP(A477,'Survey Summary'!$A$2:$M$1048576,2,FALSE))</f>
        <v/>
      </c>
      <c r="G477" s="2"/>
      <c r="H477" s="2"/>
      <c r="I477" s="2"/>
      <c r="J477" s="2"/>
      <c r="K477" s="2"/>
      <c r="L477" s="2"/>
      <c r="M477" s="2"/>
      <c r="N477" s="2"/>
      <c r="O477" s="2"/>
      <c r="P477" s="2"/>
      <c r="Q477" s="2"/>
      <c r="R477" s="2"/>
      <c r="S477" s="2"/>
      <c r="T477" s="2"/>
      <c r="U477" s="2"/>
      <c r="V477" s="2"/>
      <c r="W477" s="2"/>
      <c r="X477" s="2"/>
      <c r="Y477" s="2"/>
      <c r="Z477" s="2"/>
    </row>
    <row r="478" spans="1:26" ht="27" customHeight="1">
      <c r="A478" s="30"/>
      <c r="B478" s="46" t="str">
        <f>IF(ISBLANK(A478),"",VLOOKUP(A478,'Survey Summary'!$A$2:$M$1048576,2,FALSE))</f>
        <v/>
      </c>
      <c r="G478" s="2"/>
      <c r="H478" s="2"/>
      <c r="I478" s="2"/>
      <c r="J478" s="2"/>
      <c r="K478" s="2"/>
      <c r="L478" s="2"/>
      <c r="M478" s="2"/>
      <c r="N478" s="2"/>
      <c r="O478" s="2"/>
      <c r="P478" s="2"/>
      <c r="Q478" s="2"/>
      <c r="R478" s="2"/>
      <c r="S478" s="2"/>
      <c r="T478" s="2"/>
      <c r="U478" s="2"/>
      <c r="V478" s="2"/>
      <c r="W478" s="2"/>
      <c r="X478" s="2"/>
      <c r="Y478" s="2"/>
      <c r="Z478" s="2"/>
    </row>
    <row r="479" spans="1:26" ht="27" customHeight="1">
      <c r="A479" s="30"/>
      <c r="B479" s="46" t="str">
        <f>IF(ISBLANK(A479),"",VLOOKUP(A479,'Survey Summary'!$A$2:$M$1048576,2,FALSE))</f>
        <v/>
      </c>
      <c r="G479" s="2"/>
      <c r="H479" s="2"/>
      <c r="I479" s="2"/>
      <c r="J479" s="2"/>
      <c r="K479" s="2"/>
      <c r="L479" s="2"/>
      <c r="M479" s="2"/>
      <c r="N479" s="2"/>
      <c r="O479" s="2"/>
      <c r="P479" s="2"/>
      <c r="Q479" s="2"/>
      <c r="R479" s="2"/>
      <c r="S479" s="2"/>
      <c r="T479" s="2"/>
      <c r="U479" s="2"/>
      <c r="V479" s="2"/>
      <c r="W479" s="2"/>
      <c r="X479" s="2"/>
      <c r="Y479" s="2"/>
      <c r="Z479" s="2"/>
    </row>
    <row r="480" spans="1:26" ht="27" customHeight="1">
      <c r="A480" s="30"/>
      <c r="B480" s="46" t="str">
        <f>IF(ISBLANK(A480),"",VLOOKUP(A480,'Survey Summary'!$A$2:$M$1048576,2,FALSE))</f>
        <v/>
      </c>
      <c r="G480" s="2"/>
      <c r="H480" s="2"/>
      <c r="I480" s="2"/>
      <c r="J480" s="2"/>
      <c r="K480" s="2"/>
      <c r="L480" s="2"/>
      <c r="M480" s="2"/>
      <c r="N480" s="2"/>
      <c r="O480" s="2"/>
      <c r="P480" s="2"/>
      <c r="Q480" s="2"/>
      <c r="R480" s="2"/>
      <c r="S480" s="2"/>
      <c r="T480" s="2"/>
      <c r="U480" s="2"/>
      <c r="V480" s="2"/>
      <c r="W480" s="2"/>
      <c r="X480" s="2"/>
      <c r="Y480" s="2"/>
      <c r="Z480" s="2"/>
    </row>
    <row r="481" spans="1:26" ht="27" customHeight="1">
      <c r="A481" s="30"/>
      <c r="B481" s="46" t="str">
        <f>IF(ISBLANK(A481),"",VLOOKUP(A481,'Survey Summary'!$A$2:$M$1048576,2,FALSE))</f>
        <v/>
      </c>
      <c r="G481" s="2"/>
      <c r="H481" s="2"/>
      <c r="I481" s="2"/>
      <c r="J481" s="2"/>
      <c r="K481" s="2"/>
      <c r="L481" s="2"/>
      <c r="M481" s="2"/>
      <c r="N481" s="2"/>
      <c r="O481" s="2"/>
      <c r="P481" s="2"/>
      <c r="Q481" s="2"/>
      <c r="R481" s="2"/>
      <c r="S481" s="2"/>
      <c r="T481" s="2"/>
      <c r="U481" s="2"/>
      <c r="V481" s="2"/>
      <c r="W481" s="2"/>
      <c r="X481" s="2"/>
      <c r="Y481" s="2"/>
      <c r="Z481" s="2"/>
    </row>
    <row r="482" spans="1:26" ht="27" customHeight="1">
      <c r="A482" s="30"/>
      <c r="B482" s="46" t="str">
        <f>IF(ISBLANK(A482),"",VLOOKUP(A482,'Survey Summary'!$A$2:$M$1048576,2,FALSE))</f>
        <v/>
      </c>
      <c r="G482" s="2"/>
      <c r="H482" s="2"/>
      <c r="I482" s="2"/>
      <c r="J482" s="2"/>
      <c r="K482" s="2"/>
      <c r="L482" s="2"/>
      <c r="M482" s="2"/>
      <c r="N482" s="2"/>
      <c r="O482" s="2"/>
      <c r="P482" s="2"/>
      <c r="Q482" s="2"/>
      <c r="R482" s="2"/>
      <c r="S482" s="2"/>
      <c r="T482" s="2"/>
      <c r="U482" s="2"/>
      <c r="V482" s="2"/>
      <c r="W482" s="2"/>
      <c r="X482" s="2"/>
      <c r="Y482" s="2"/>
      <c r="Z482" s="2"/>
    </row>
    <row r="483" spans="1:26" ht="27" customHeight="1">
      <c r="A483" s="30"/>
      <c r="B483" s="46" t="str">
        <f>IF(ISBLANK(A483),"",VLOOKUP(A483,'Survey Summary'!$A$2:$M$1048576,2,FALSE))</f>
        <v/>
      </c>
      <c r="G483" s="2"/>
      <c r="H483" s="2"/>
      <c r="I483" s="2"/>
      <c r="J483" s="2"/>
      <c r="K483" s="2"/>
      <c r="L483" s="2"/>
      <c r="M483" s="2"/>
      <c r="N483" s="2"/>
      <c r="O483" s="2"/>
      <c r="P483" s="2"/>
      <c r="Q483" s="2"/>
      <c r="R483" s="2"/>
      <c r="S483" s="2"/>
      <c r="T483" s="2"/>
      <c r="U483" s="2"/>
      <c r="V483" s="2"/>
      <c r="W483" s="2"/>
      <c r="X483" s="2"/>
      <c r="Y483" s="2"/>
      <c r="Z483" s="2"/>
    </row>
    <row r="484" spans="1:26" ht="27" customHeight="1">
      <c r="A484" s="30"/>
      <c r="B484" s="46" t="str">
        <f>IF(ISBLANK(A484),"",VLOOKUP(A484,'Survey Summary'!$A$2:$M$1048576,2,FALSE))</f>
        <v/>
      </c>
      <c r="G484" s="2"/>
      <c r="H484" s="2"/>
      <c r="I484" s="2"/>
      <c r="J484" s="2"/>
      <c r="K484" s="2"/>
      <c r="L484" s="2"/>
      <c r="M484" s="2"/>
      <c r="N484" s="2"/>
      <c r="O484" s="2"/>
      <c r="P484" s="2"/>
      <c r="Q484" s="2"/>
      <c r="R484" s="2"/>
      <c r="S484" s="2"/>
      <c r="T484" s="2"/>
      <c r="U484" s="2"/>
      <c r="V484" s="2"/>
      <c r="W484" s="2"/>
      <c r="X484" s="2"/>
      <c r="Y484" s="2"/>
      <c r="Z484" s="2"/>
    </row>
    <row r="485" spans="1:26" ht="27" customHeight="1">
      <c r="A485" s="30"/>
      <c r="B485" s="46" t="str">
        <f>IF(ISBLANK(A485),"",VLOOKUP(A485,'Survey Summary'!$A$2:$M$1048576,2,FALSE))</f>
        <v/>
      </c>
      <c r="G485" s="2"/>
      <c r="H485" s="2"/>
      <c r="I485" s="2"/>
      <c r="J485" s="2"/>
      <c r="K485" s="2"/>
      <c r="L485" s="2"/>
      <c r="M485" s="2"/>
      <c r="N485" s="2"/>
      <c r="O485" s="2"/>
      <c r="P485" s="2"/>
      <c r="Q485" s="2"/>
      <c r="R485" s="2"/>
      <c r="S485" s="2"/>
      <c r="T485" s="2"/>
      <c r="U485" s="2"/>
      <c r="V485" s="2"/>
      <c r="W485" s="2"/>
      <c r="X485" s="2"/>
      <c r="Y485" s="2"/>
      <c r="Z485" s="2"/>
    </row>
    <row r="486" spans="1:26" ht="27" customHeight="1">
      <c r="A486" s="30"/>
      <c r="B486" s="46" t="str">
        <f>IF(ISBLANK(A486),"",VLOOKUP(A486,'Survey Summary'!$A$2:$M$1048576,2,FALSE))</f>
        <v/>
      </c>
      <c r="G486" s="2"/>
      <c r="H486" s="2"/>
      <c r="I486" s="2"/>
      <c r="J486" s="2"/>
      <c r="K486" s="2"/>
      <c r="L486" s="2"/>
      <c r="M486" s="2"/>
      <c r="N486" s="2"/>
      <c r="O486" s="2"/>
      <c r="P486" s="2"/>
      <c r="Q486" s="2"/>
      <c r="R486" s="2"/>
      <c r="S486" s="2"/>
      <c r="T486" s="2"/>
      <c r="U486" s="2"/>
      <c r="V486" s="2"/>
      <c r="W486" s="2"/>
      <c r="X486" s="2"/>
      <c r="Y486" s="2"/>
      <c r="Z486" s="2"/>
    </row>
    <row r="487" spans="1:26" ht="27" customHeight="1">
      <c r="A487" s="30"/>
      <c r="B487" s="46" t="str">
        <f>IF(ISBLANK(A487),"",VLOOKUP(A487,'Survey Summary'!$A$2:$M$1048576,2,FALSE))</f>
        <v/>
      </c>
      <c r="G487" s="2"/>
      <c r="H487" s="2"/>
      <c r="I487" s="2"/>
      <c r="J487" s="2"/>
      <c r="K487" s="2"/>
      <c r="L487" s="2"/>
      <c r="M487" s="2"/>
      <c r="N487" s="2"/>
      <c r="O487" s="2"/>
      <c r="P487" s="2"/>
      <c r="Q487" s="2"/>
      <c r="R487" s="2"/>
      <c r="S487" s="2"/>
      <c r="T487" s="2"/>
      <c r="U487" s="2"/>
      <c r="V487" s="2"/>
      <c r="W487" s="2"/>
      <c r="X487" s="2"/>
      <c r="Y487" s="2"/>
      <c r="Z487" s="2"/>
    </row>
    <row r="488" spans="1:26" ht="27" customHeight="1">
      <c r="A488" s="30"/>
      <c r="B488" s="46" t="str">
        <f>IF(ISBLANK(A488),"",VLOOKUP(A488,'Survey Summary'!$A$2:$M$1048576,2,FALSE))</f>
        <v/>
      </c>
      <c r="G488" s="2"/>
      <c r="H488" s="2"/>
      <c r="I488" s="2"/>
      <c r="J488" s="2"/>
      <c r="K488" s="2"/>
      <c r="L488" s="2"/>
      <c r="M488" s="2"/>
      <c r="N488" s="2"/>
      <c r="O488" s="2"/>
      <c r="P488" s="2"/>
      <c r="Q488" s="2"/>
      <c r="R488" s="2"/>
      <c r="S488" s="2"/>
      <c r="T488" s="2"/>
      <c r="U488" s="2"/>
      <c r="V488" s="2"/>
      <c r="W488" s="2"/>
      <c r="X488" s="2"/>
      <c r="Y488" s="2"/>
      <c r="Z488" s="2"/>
    </row>
    <row r="489" spans="1:26" ht="27" customHeight="1">
      <c r="A489" s="30"/>
      <c r="B489" s="46" t="str">
        <f>IF(ISBLANK(A489),"",VLOOKUP(A489,'Survey Summary'!$A$2:$M$1048576,2,FALSE))</f>
        <v/>
      </c>
      <c r="G489" s="2"/>
      <c r="H489" s="2"/>
      <c r="I489" s="2"/>
      <c r="J489" s="2"/>
      <c r="K489" s="2"/>
      <c r="L489" s="2"/>
      <c r="M489" s="2"/>
      <c r="N489" s="2"/>
      <c r="O489" s="2"/>
      <c r="P489" s="2"/>
      <c r="Q489" s="2"/>
      <c r="R489" s="2"/>
      <c r="S489" s="2"/>
      <c r="T489" s="2"/>
      <c r="U489" s="2"/>
      <c r="V489" s="2"/>
      <c r="W489" s="2"/>
      <c r="X489" s="2"/>
      <c r="Y489" s="2"/>
      <c r="Z489" s="2"/>
    </row>
    <row r="490" spans="1:26" ht="27" customHeight="1">
      <c r="A490" s="30"/>
      <c r="B490" s="46" t="str">
        <f>IF(ISBLANK(A490),"",VLOOKUP(A490,'Survey Summary'!$A$2:$M$1048576,2,FALSE))</f>
        <v/>
      </c>
      <c r="G490" s="2"/>
      <c r="H490" s="2"/>
      <c r="I490" s="2"/>
      <c r="J490" s="2"/>
      <c r="K490" s="2"/>
      <c r="L490" s="2"/>
      <c r="M490" s="2"/>
      <c r="N490" s="2"/>
      <c r="O490" s="2"/>
      <c r="P490" s="2"/>
      <c r="Q490" s="2"/>
      <c r="R490" s="2"/>
      <c r="S490" s="2"/>
      <c r="T490" s="2"/>
      <c r="U490" s="2"/>
      <c r="V490" s="2"/>
      <c r="W490" s="2"/>
      <c r="X490" s="2"/>
      <c r="Y490" s="2"/>
      <c r="Z490" s="2"/>
    </row>
    <row r="491" spans="1:26" ht="27" customHeight="1">
      <c r="A491" s="30"/>
      <c r="B491" s="46" t="str">
        <f>IF(ISBLANK(A491),"",VLOOKUP(A491,'Survey Summary'!$A$2:$M$1048576,2,FALSE))</f>
        <v/>
      </c>
      <c r="G491" s="2"/>
      <c r="H491" s="2"/>
      <c r="I491" s="2"/>
      <c r="J491" s="2"/>
      <c r="K491" s="2"/>
      <c r="L491" s="2"/>
      <c r="M491" s="2"/>
      <c r="N491" s="2"/>
      <c r="O491" s="2"/>
      <c r="P491" s="2"/>
      <c r="Q491" s="2"/>
      <c r="R491" s="2"/>
      <c r="S491" s="2"/>
      <c r="T491" s="2"/>
      <c r="U491" s="2"/>
      <c r="V491" s="2"/>
      <c r="W491" s="2"/>
      <c r="X491" s="2"/>
      <c r="Y491" s="2"/>
      <c r="Z491" s="2"/>
    </row>
    <row r="492" spans="1:26" ht="27" customHeight="1">
      <c r="A492" s="30"/>
      <c r="B492" s="46" t="str">
        <f>IF(ISBLANK(A492),"",VLOOKUP(A492,'Survey Summary'!$A$2:$M$1048576,2,FALSE))</f>
        <v/>
      </c>
      <c r="G492" s="2"/>
      <c r="H492" s="2"/>
      <c r="I492" s="2"/>
      <c r="J492" s="2"/>
      <c r="K492" s="2"/>
      <c r="L492" s="2"/>
      <c r="M492" s="2"/>
      <c r="N492" s="2"/>
      <c r="O492" s="2"/>
      <c r="P492" s="2"/>
      <c r="Q492" s="2"/>
      <c r="R492" s="2"/>
      <c r="S492" s="2"/>
      <c r="T492" s="2"/>
      <c r="U492" s="2"/>
      <c r="V492" s="2"/>
      <c r="W492" s="2"/>
      <c r="X492" s="2"/>
      <c r="Y492" s="2"/>
      <c r="Z492" s="2"/>
    </row>
    <row r="493" spans="1:26" ht="27" customHeight="1">
      <c r="A493" s="30"/>
      <c r="B493" s="46" t="str">
        <f>IF(ISBLANK(A493),"",VLOOKUP(A493,'Survey Summary'!$A$2:$M$1048576,2,FALSE))</f>
        <v/>
      </c>
      <c r="G493" s="2"/>
      <c r="H493" s="2"/>
      <c r="I493" s="2"/>
      <c r="J493" s="2"/>
      <c r="K493" s="2"/>
      <c r="L493" s="2"/>
      <c r="M493" s="2"/>
      <c r="N493" s="2"/>
      <c r="O493" s="2"/>
      <c r="P493" s="2"/>
      <c r="Q493" s="2"/>
      <c r="R493" s="2"/>
      <c r="S493" s="2"/>
      <c r="T493" s="2"/>
      <c r="U493" s="2"/>
      <c r="V493" s="2"/>
      <c r="W493" s="2"/>
      <c r="X493" s="2"/>
      <c r="Y493" s="2"/>
      <c r="Z493" s="2"/>
    </row>
    <row r="494" spans="1:26" ht="27" customHeight="1">
      <c r="A494" s="30"/>
      <c r="B494" s="46" t="str">
        <f>IF(ISBLANK(A494),"",VLOOKUP(A494,'Survey Summary'!$A$2:$M$1048576,2,FALSE))</f>
        <v/>
      </c>
      <c r="G494" s="2"/>
      <c r="H494" s="2"/>
      <c r="I494" s="2"/>
      <c r="J494" s="2"/>
      <c r="K494" s="2"/>
      <c r="L494" s="2"/>
      <c r="M494" s="2"/>
      <c r="N494" s="2"/>
      <c r="O494" s="2"/>
      <c r="P494" s="2"/>
      <c r="Q494" s="2"/>
      <c r="R494" s="2"/>
      <c r="S494" s="2"/>
      <c r="T494" s="2"/>
      <c r="U494" s="2"/>
      <c r="V494" s="2"/>
      <c r="W494" s="2"/>
      <c r="X494" s="2"/>
      <c r="Y494" s="2"/>
      <c r="Z494" s="2"/>
    </row>
    <row r="495" spans="1:26" ht="27" customHeight="1">
      <c r="A495" s="30"/>
      <c r="B495" s="46" t="str">
        <f>IF(ISBLANK(A495),"",VLOOKUP(A495,'Survey Summary'!$A$2:$M$1048576,2,FALSE))</f>
        <v/>
      </c>
      <c r="G495" s="2"/>
      <c r="H495" s="2"/>
      <c r="I495" s="2"/>
      <c r="J495" s="2"/>
      <c r="K495" s="2"/>
      <c r="L495" s="2"/>
      <c r="M495" s="2"/>
      <c r="N495" s="2"/>
      <c r="O495" s="2"/>
      <c r="P495" s="2"/>
      <c r="Q495" s="2"/>
      <c r="R495" s="2"/>
      <c r="S495" s="2"/>
      <c r="T495" s="2"/>
      <c r="U495" s="2"/>
      <c r="V495" s="2"/>
      <c r="W495" s="2"/>
      <c r="X495" s="2"/>
      <c r="Y495" s="2"/>
      <c r="Z495" s="2"/>
    </row>
    <row r="496" spans="1:26" ht="27" customHeight="1">
      <c r="A496" s="30"/>
      <c r="B496" s="46" t="str">
        <f>IF(ISBLANK(A496),"",VLOOKUP(A496,'Survey Summary'!$A$2:$M$1048576,2,FALSE))</f>
        <v/>
      </c>
      <c r="G496" s="2"/>
      <c r="H496" s="2"/>
      <c r="I496" s="2"/>
      <c r="J496" s="2"/>
      <c r="K496" s="2"/>
      <c r="L496" s="2"/>
      <c r="M496" s="2"/>
      <c r="N496" s="2"/>
      <c r="O496" s="2"/>
      <c r="P496" s="2"/>
      <c r="Q496" s="2"/>
      <c r="R496" s="2"/>
      <c r="S496" s="2"/>
      <c r="T496" s="2"/>
      <c r="U496" s="2"/>
      <c r="V496" s="2"/>
      <c r="W496" s="2"/>
      <c r="X496" s="2"/>
      <c r="Y496" s="2"/>
      <c r="Z496" s="2"/>
    </row>
    <row r="497" spans="1:26" ht="27" customHeight="1">
      <c r="A497" s="30"/>
      <c r="B497" s="46" t="str">
        <f>IF(ISBLANK(A497),"",VLOOKUP(A497,'Survey Summary'!$A$2:$M$1048576,2,FALSE))</f>
        <v/>
      </c>
      <c r="G497" s="2"/>
      <c r="H497" s="2"/>
      <c r="I497" s="2"/>
      <c r="J497" s="2"/>
      <c r="K497" s="2"/>
      <c r="L497" s="2"/>
      <c r="M497" s="2"/>
      <c r="N497" s="2"/>
      <c r="O497" s="2"/>
      <c r="P497" s="2"/>
      <c r="Q497" s="2"/>
      <c r="R497" s="2"/>
      <c r="S497" s="2"/>
      <c r="T497" s="2"/>
      <c r="U497" s="2"/>
      <c r="V497" s="2"/>
      <c r="W497" s="2"/>
      <c r="X497" s="2"/>
      <c r="Y497" s="2"/>
      <c r="Z497" s="2"/>
    </row>
    <row r="498" spans="1:26" ht="27" customHeight="1">
      <c r="A498" s="30"/>
      <c r="B498" s="46" t="str">
        <f>IF(ISBLANK(A498),"",VLOOKUP(A498,'Survey Summary'!$A$2:$M$1048576,2,FALSE))</f>
        <v/>
      </c>
      <c r="G498" s="2"/>
      <c r="H498" s="2"/>
      <c r="I498" s="2"/>
      <c r="J498" s="2"/>
      <c r="K498" s="2"/>
      <c r="L498" s="2"/>
      <c r="M498" s="2"/>
      <c r="N498" s="2"/>
      <c r="O498" s="2"/>
      <c r="P498" s="2"/>
      <c r="Q498" s="2"/>
      <c r="R498" s="2"/>
      <c r="S498" s="2"/>
      <c r="T498" s="2"/>
      <c r="U498" s="2"/>
      <c r="V498" s="2"/>
      <c r="W498" s="2"/>
      <c r="X498" s="2"/>
      <c r="Y498" s="2"/>
      <c r="Z498" s="2"/>
    </row>
    <row r="499" spans="1:26" ht="27" customHeight="1">
      <c r="A499" s="30"/>
      <c r="B499" s="46" t="str">
        <f>IF(ISBLANK(A499),"",VLOOKUP(A499,'Survey Summary'!$A$2:$M$1048576,2,FALSE))</f>
        <v/>
      </c>
      <c r="G499" s="2"/>
      <c r="H499" s="2"/>
      <c r="I499" s="2"/>
      <c r="J499" s="2"/>
      <c r="K499" s="2"/>
      <c r="L499" s="2"/>
      <c r="M499" s="2"/>
      <c r="N499" s="2"/>
      <c r="O499" s="2"/>
      <c r="P499" s="2"/>
      <c r="Q499" s="2"/>
      <c r="R499" s="2"/>
      <c r="S499" s="2"/>
      <c r="T499" s="2"/>
      <c r="U499" s="2"/>
      <c r="V499" s="2"/>
      <c r="W499" s="2"/>
      <c r="X499" s="2"/>
      <c r="Y499" s="2"/>
      <c r="Z499" s="2"/>
    </row>
    <row r="500" spans="1:26" ht="27" customHeight="1">
      <c r="A500" s="30"/>
      <c r="B500" s="46" t="str">
        <f>IF(ISBLANK(A500),"",VLOOKUP(A500,'Survey Summary'!$A$2:$M$1048576,2,FALSE))</f>
        <v/>
      </c>
      <c r="G500" s="2"/>
      <c r="H500" s="2"/>
      <c r="I500" s="2"/>
      <c r="J500" s="2"/>
      <c r="K500" s="2"/>
      <c r="L500" s="2"/>
      <c r="M500" s="2"/>
      <c r="N500" s="2"/>
      <c r="O500" s="2"/>
      <c r="P500" s="2"/>
      <c r="Q500" s="2"/>
      <c r="R500" s="2"/>
      <c r="S500" s="2"/>
      <c r="T500" s="2"/>
      <c r="U500" s="2"/>
      <c r="V500" s="2"/>
      <c r="W500" s="2"/>
      <c r="X500" s="2"/>
      <c r="Y500" s="2"/>
      <c r="Z500" s="2"/>
    </row>
    <row r="501" spans="1:26" ht="27" customHeight="1">
      <c r="A501" s="30"/>
      <c r="B501" s="46"/>
      <c r="G501" s="2"/>
      <c r="H501" s="2"/>
      <c r="I501" s="2"/>
      <c r="J501" s="2"/>
      <c r="K501" s="2"/>
      <c r="L501" s="2"/>
      <c r="M501" s="2"/>
      <c r="N501" s="2"/>
      <c r="O501" s="2"/>
      <c r="P501" s="2"/>
      <c r="Q501" s="2"/>
      <c r="R501" s="2"/>
      <c r="S501" s="2"/>
      <c r="T501" s="2"/>
      <c r="U501" s="2"/>
      <c r="V501" s="2"/>
      <c r="W501" s="2"/>
      <c r="X501" s="2"/>
      <c r="Y501" s="2"/>
      <c r="Z501" s="2"/>
    </row>
    <row r="502" spans="1:26" ht="27" customHeight="1">
      <c r="A502" s="30"/>
      <c r="B502" s="46"/>
      <c r="G502" s="2"/>
      <c r="H502" s="2"/>
      <c r="I502" s="2"/>
      <c r="J502" s="2"/>
      <c r="K502" s="2"/>
      <c r="L502" s="2"/>
      <c r="M502" s="2"/>
      <c r="N502" s="2"/>
      <c r="O502" s="2"/>
      <c r="P502" s="2"/>
      <c r="Q502" s="2"/>
      <c r="R502" s="2"/>
      <c r="S502" s="2"/>
      <c r="T502" s="2"/>
      <c r="U502" s="2"/>
      <c r="V502" s="2"/>
      <c r="W502" s="2"/>
      <c r="X502" s="2"/>
      <c r="Y502" s="2"/>
      <c r="Z502" s="2"/>
    </row>
    <row r="503" spans="1:26" ht="27" customHeight="1">
      <c r="A503" s="30"/>
      <c r="B503" s="46"/>
      <c r="G503" s="2"/>
      <c r="H503" s="2"/>
      <c r="I503" s="2"/>
      <c r="J503" s="2"/>
      <c r="K503" s="2"/>
      <c r="L503" s="2"/>
      <c r="M503" s="2"/>
      <c r="N503" s="2"/>
      <c r="O503" s="2"/>
      <c r="P503" s="2"/>
      <c r="Q503" s="2"/>
      <c r="R503" s="2"/>
      <c r="S503" s="2"/>
      <c r="T503" s="2"/>
      <c r="U503" s="2"/>
      <c r="V503" s="2"/>
      <c r="W503" s="2"/>
      <c r="X503" s="2"/>
      <c r="Y503" s="2"/>
      <c r="Z503" s="2"/>
    </row>
    <row r="504" spans="1:26" ht="27" customHeight="1">
      <c r="A504" s="30"/>
      <c r="B504" s="46"/>
      <c r="G504" s="2"/>
      <c r="H504" s="2"/>
      <c r="I504" s="2"/>
      <c r="J504" s="2"/>
      <c r="K504" s="2"/>
      <c r="L504" s="2"/>
      <c r="M504" s="2"/>
      <c r="N504" s="2"/>
      <c r="O504" s="2"/>
      <c r="P504" s="2"/>
      <c r="Q504" s="2"/>
      <c r="R504" s="2"/>
      <c r="S504" s="2"/>
      <c r="T504" s="2"/>
      <c r="U504" s="2"/>
      <c r="V504" s="2"/>
      <c r="W504" s="2"/>
      <c r="X504" s="2"/>
      <c r="Y504" s="2"/>
      <c r="Z504" s="2"/>
    </row>
    <row r="505" spans="1:26" ht="27" customHeight="1">
      <c r="A505" s="30"/>
      <c r="B505" s="46"/>
      <c r="G505" s="2"/>
      <c r="H505" s="2"/>
      <c r="I505" s="2"/>
      <c r="J505" s="2"/>
      <c r="K505" s="2"/>
      <c r="L505" s="2"/>
      <c r="M505" s="2"/>
      <c r="N505" s="2"/>
      <c r="O505" s="2"/>
      <c r="P505" s="2"/>
      <c r="Q505" s="2"/>
      <c r="R505" s="2"/>
      <c r="S505" s="2"/>
      <c r="T505" s="2"/>
      <c r="U505" s="2"/>
      <c r="V505" s="2"/>
      <c r="W505" s="2"/>
      <c r="X505" s="2"/>
      <c r="Y505" s="2"/>
      <c r="Z505" s="2"/>
    </row>
    <row r="506" spans="1:26" ht="27" customHeight="1">
      <c r="A506" s="30"/>
      <c r="B506" s="46"/>
      <c r="G506" s="2"/>
      <c r="H506" s="2"/>
      <c r="I506" s="2"/>
      <c r="J506" s="2"/>
      <c r="K506" s="2"/>
      <c r="L506" s="2"/>
      <c r="M506" s="2"/>
      <c r="N506" s="2"/>
      <c r="O506" s="2"/>
      <c r="P506" s="2"/>
      <c r="Q506" s="2"/>
      <c r="R506" s="2"/>
      <c r="S506" s="2"/>
      <c r="T506" s="2"/>
      <c r="U506" s="2"/>
      <c r="V506" s="2"/>
      <c r="W506" s="2"/>
      <c r="X506" s="2"/>
      <c r="Y506" s="2"/>
      <c r="Z506" s="2"/>
    </row>
    <row r="507" spans="1:26" ht="27" customHeight="1">
      <c r="A507" s="30"/>
      <c r="B507" s="46"/>
      <c r="G507" s="2"/>
      <c r="H507" s="2"/>
      <c r="I507" s="2"/>
      <c r="J507" s="2"/>
      <c r="K507" s="2"/>
      <c r="L507" s="2"/>
      <c r="M507" s="2"/>
      <c r="N507" s="2"/>
      <c r="O507" s="2"/>
      <c r="P507" s="2"/>
      <c r="Q507" s="2"/>
      <c r="R507" s="2"/>
      <c r="S507" s="2"/>
      <c r="T507" s="2"/>
      <c r="U507" s="2"/>
      <c r="V507" s="2"/>
      <c r="W507" s="2"/>
      <c r="X507" s="2"/>
      <c r="Y507" s="2"/>
      <c r="Z507" s="2"/>
    </row>
    <row r="508" spans="1:26" ht="27" customHeight="1">
      <c r="A508" s="30"/>
      <c r="B508" s="46"/>
      <c r="G508" s="2"/>
      <c r="H508" s="2"/>
      <c r="I508" s="2"/>
      <c r="J508" s="2"/>
      <c r="K508" s="2"/>
      <c r="L508" s="2"/>
      <c r="M508" s="2"/>
      <c r="N508" s="2"/>
      <c r="O508" s="2"/>
      <c r="P508" s="2"/>
      <c r="Q508" s="2"/>
      <c r="R508" s="2"/>
      <c r="S508" s="2"/>
      <c r="T508" s="2"/>
      <c r="U508" s="2"/>
      <c r="V508" s="2"/>
      <c r="W508" s="2"/>
      <c r="X508" s="2"/>
      <c r="Y508" s="2"/>
      <c r="Z508" s="2"/>
    </row>
    <row r="509" spans="1:26" ht="27" customHeight="1">
      <c r="A509" s="30"/>
      <c r="B509" s="46"/>
      <c r="G509" s="2"/>
      <c r="H509" s="2"/>
      <c r="I509" s="2"/>
      <c r="J509" s="2"/>
      <c r="K509" s="2"/>
      <c r="L509" s="2"/>
      <c r="M509" s="2"/>
      <c r="N509" s="2"/>
      <c r="O509" s="2"/>
      <c r="P509" s="2"/>
      <c r="Q509" s="2"/>
      <c r="R509" s="2"/>
      <c r="S509" s="2"/>
      <c r="T509" s="2"/>
      <c r="U509" s="2"/>
      <c r="V509" s="2"/>
      <c r="W509" s="2"/>
      <c r="X509" s="2"/>
      <c r="Y509" s="2"/>
      <c r="Z509" s="2"/>
    </row>
    <row r="510" spans="1:26" ht="27" customHeight="1">
      <c r="A510" s="30"/>
      <c r="B510" s="46"/>
      <c r="G510" s="2"/>
      <c r="H510" s="2"/>
      <c r="I510" s="2"/>
      <c r="J510" s="2"/>
      <c r="K510" s="2"/>
      <c r="L510" s="2"/>
      <c r="M510" s="2"/>
      <c r="N510" s="2"/>
      <c r="O510" s="2"/>
      <c r="P510" s="2"/>
      <c r="Q510" s="2"/>
      <c r="R510" s="2"/>
      <c r="S510" s="2"/>
      <c r="T510" s="2"/>
      <c r="U510" s="2"/>
      <c r="V510" s="2"/>
      <c r="W510" s="2"/>
      <c r="X510" s="2"/>
      <c r="Y510" s="2"/>
      <c r="Z510" s="2"/>
    </row>
    <row r="511" spans="1:26" ht="27" customHeight="1">
      <c r="A511" s="30"/>
      <c r="B511" s="46"/>
      <c r="G511" s="2"/>
      <c r="H511" s="2"/>
      <c r="I511" s="2"/>
      <c r="J511" s="2"/>
      <c r="K511" s="2"/>
      <c r="L511" s="2"/>
      <c r="M511" s="2"/>
      <c r="N511" s="2"/>
      <c r="O511" s="2"/>
      <c r="P511" s="2"/>
      <c r="Q511" s="2"/>
      <c r="R511" s="2"/>
      <c r="S511" s="2"/>
      <c r="T511" s="2"/>
      <c r="U511" s="2"/>
      <c r="V511" s="2"/>
      <c r="W511" s="2"/>
      <c r="X511" s="2"/>
      <c r="Y511" s="2"/>
      <c r="Z511" s="2"/>
    </row>
    <row r="512" spans="1:26" ht="27" customHeight="1">
      <c r="A512" s="30"/>
      <c r="B512" s="46"/>
      <c r="G512" s="2"/>
      <c r="H512" s="2"/>
      <c r="I512" s="2"/>
      <c r="J512" s="2"/>
      <c r="K512" s="2"/>
      <c r="L512" s="2"/>
      <c r="M512" s="2"/>
      <c r="N512" s="2"/>
      <c r="O512" s="2"/>
      <c r="P512" s="2"/>
      <c r="Q512" s="2"/>
      <c r="R512" s="2"/>
      <c r="S512" s="2"/>
      <c r="T512" s="2"/>
      <c r="U512" s="2"/>
      <c r="V512" s="2"/>
      <c r="W512" s="2"/>
      <c r="X512" s="2"/>
      <c r="Y512" s="2"/>
      <c r="Z512" s="2"/>
    </row>
    <row r="513" spans="1:26" ht="27" customHeight="1">
      <c r="A513" s="30"/>
      <c r="B513" s="46"/>
      <c r="G513" s="2"/>
      <c r="H513" s="2"/>
      <c r="I513" s="2"/>
      <c r="J513" s="2"/>
      <c r="K513" s="2"/>
      <c r="L513" s="2"/>
      <c r="M513" s="2"/>
      <c r="N513" s="2"/>
      <c r="O513" s="2"/>
      <c r="P513" s="2"/>
      <c r="Q513" s="2"/>
      <c r="R513" s="2"/>
      <c r="S513" s="2"/>
      <c r="T513" s="2"/>
      <c r="U513" s="2"/>
      <c r="V513" s="2"/>
      <c r="W513" s="2"/>
      <c r="X513" s="2"/>
      <c r="Y513" s="2"/>
      <c r="Z513" s="2"/>
    </row>
    <row r="514" spans="1:26" ht="27" customHeight="1">
      <c r="A514" s="30"/>
      <c r="B514" s="46"/>
      <c r="G514" s="2"/>
      <c r="H514" s="2"/>
      <c r="I514" s="2"/>
      <c r="J514" s="2"/>
      <c r="K514" s="2"/>
      <c r="L514" s="2"/>
      <c r="M514" s="2"/>
      <c r="N514" s="2"/>
      <c r="O514" s="2"/>
      <c r="P514" s="2"/>
      <c r="Q514" s="2"/>
      <c r="R514" s="2"/>
      <c r="S514" s="2"/>
      <c r="T514" s="2"/>
      <c r="U514" s="2"/>
      <c r="V514" s="2"/>
      <c r="W514" s="2"/>
      <c r="X514" s="2"/>
      <c r="Y514" s="2"/>
      <c r="Z514" s="2"/>
    </row>
    <row r="515" spans="1:26" ht="27" customHeight="1">
      <c r="A515" s="30"/>
      <c r="B515" s="46"/>
      <c r="G515" s="2"/>
      <c r="H515" s="2"/>
      <c r="I515" s="2"/>
      <c r="J515" s="2"/>
      <c r="K515" s="2"/>
      <c r="L515" s="2"/>
      <c r="M515" s="2"/>
      <c r="N515" s="2"/>
      <c r="O515" s="2"/>
      <c r="P515" s="2"/>
      <c r="Q515" s="2"/>
      <c r="R515" s="2"/>
      <c r="S515" s="2"/>
      <c r="T515" s="2"/>
      <c r="U515" s="2"/>
      <c r="V515" s="2"/>
      <c r="W515" s="2"/>
      <c r="X515" s="2"/>
      <c r="Y515" s="2"/>
      <c r="Z515" s="2"/>
    </row>
    <row r="516" spans="1:26" ht="27" customHeight="1">
      <c r="A516" s="30"/>
      <c r="B516" s="46"/>
      <c r="G516" s="2"/>
      <c r="H516" s="2"/>
      <c r="I516" s="2"/>
      <c r="J516" s="2"/>
      <c r="K516" s="2"/>
      <c r="L516" s="2"/>
      <c r="M516" s="2"/>
      <c r="N516" s="2"/>
      <c r="O516" s="2"/>
      <c r="P516" s="2"/>
      <c r="Q516" s="2"/>
      <c r="R516" s="2"/>
      <c r="S516" s="2"/>
      <c r="T516" s="2"/>
      <c r="U516" s="2"/>
      <c r="V516" s="2"/>
      <c r="W516" s="2"/>
      <c r="X516" s="2"/>
      <c r="Y516" s="2"/>
      <c r="Z516" s="2"/>
    </row>
    <row r="517" spans="1:26" ht="27" customHeight="1">
      <c r="A517" s="30"/>
      <c r="B517" s="46"/>
      <c r="G517" s="2"/>
      <c r="H517" s="2"/>
      <c r="I517" s="2"/>
      <c r="J517" s="2"/>
      <c r="K517" s="2"/>
      <c r="L517" s="2"/>
      <c r="M517" s="2"/>
      <c r="N517" s="2"/>
      <c r="O517" s="2"/>
      <c r="P517" s="2"/>
      <c r="Q517" s="2"/>
      <c r="R517" s="2"/>
      <c r="S517" s="2"/>
      <c r="T517" s="2"/>
      <c r="U517" s="2"/>
      <c r="V517" s="2"/>
      <c r="W517" s="2"/>
      <c r="X517" s="2"/>
      <c r="Y517" s="2"/>
      <c r="Z517" s="2"/>
    </row>
    <row r="518" spans="1:26" ht="27" customHeight="1">
      <c r="A518" s="30"/>
      <c r="B518" s="46"/>
      <c r="G518" s="2"/>
      <c r="H518" s="2"/>
      <c r="I518" s="2"/>
      <c r="J518" s="2"/>
      <c r="K518" s="2"/>
      <c r="L518" s="2"/>
      <c r="M518" s="2"/>
      <c r="N518" s="2"/>
      <c r="O518" s="2"/>
      <c r="P518" s="2"/>
      <c r="Q518" s="2"/>
      <c r="R518" s="2"/>
      <c r="S518" s="2"/>
      <c r="T518" s="2"/>
      <c r="U518" s="2"/>
      <c r="V518" s="2"/>
      <c r="W518" s="2"/>
      <c r="X518" s="2"/>
      <c r="Y518" s="2"/>
      <c r="Z518" s="2"/>
    </row>
    <row r="519" spans="1:26" ht="27" customHeight="1">
      <c r="A519" s="30"/>
      <c r="B519" s="46"/>
      <c r="G519" s="2"/>
      <c r="H519" s="2"/>
      <c r="I519" s="2"/>
      <c r="J519" s="2"/>
      <c r="K519" s="2"/>
      <c r="L519" s="2"/>
      <c r="M519" s="2"/>
      <c r="N519" s="2"/>
      <c r="O519" s="2"/>
      <c r="P519" s="2"/>
      <c r="Q519" s="2"/>
      <c r="R519" s="2"/>
      <c r="S519" s="2"/>
      <c r="T519" s="2"/>
      <c r="U519" s="2"/>
      <c r="V519" s="2"/>
      <c r="W519" s="2"/>
      <c r="X519" s="2"/>
      <c r="Y519" s="2"/>
      <c r="Z519" s="2"/>
    </row>
    <row r="520" spans="1:26" ht="27" customHeight="1">
      <c r="A520" s="30"/>
      <c r="B520" s="46"/>
      <c r="G520" s="2"/>
      <c r="H520" s="2"/>
      <c r="I520" s="2"/>
      <c r="J520" s="2"/>
      <c r="K520" s="2"/>
      <c r="L520" s="2"/>
      <c r="M520" s="2"/>
      <c r="N520" s="2"/>
      <c r="O520" s="2"/>
      <c r="P520" s="2"/>
      <c r="Q520" s="2"/>
      <c r="R520" s="2"/>
      <c r="S520" s="2"/>
      <c r="T520" s="2"/>
      <c r="U520" s="2"/>
      <c r="V520" s="2"/>
      <c r="W520" s="2"/>
      <c r="X520" s="2"/>
      <c r="Y520" s="2"/>
      <c r="Z520" s="2"/>
    </row>
    <row r="521" spans="1:26" ht="27" customHeight="1">
      <c r="A521" s="30"/>
      <c r="B521" s="46"/>
      <c r="G521" s="2"/>
      <c r="H521" s="2"/>
      <c r="I521" s="2"/>
      <c r="J521" s="2"/>
      <c r="K521" s="2"/>
      <c r="L521" s="2"/>
      <c r="M521" s="2"/>
      <c r="N521" s="2"/>
      <c r="O521" s="2"/>
      <c r="P521" s="2"/>
      <c r="Q521" s="2"/>
      <c r="R521" s="2"/>
      <c r="S521" s="2"/>
      <c r="T521" s="2"/>
      <c r="U521" s="2"/>
      <c r="V521" s="2"/>
      <c r="W521" s="2"/>
      <c r="X521" s="2"/>
      <c r="Y521" s="2"/>
      <c r="Z521" s="2"/>
    </row>
    <row r="522" spans="1:26" ht="27" customHeight="1">
      <c r="A522" s="30"/>
      <c r="B522" s="46"/>
      <c r="G522" s="2"/>
      <c r="H522" s="2"/>
      <c r="I522" s="2"/>
      <c r="J522" s="2"/>
      <c r="K522" s="2"/>
      <c r="L522" s="2"/>
      <c r="M522" s="2"/>
      <c r="N522" s="2"/>
      <c r="O522" s="2"/>
      <c r="P522" s="2"/>
      <c r="Q522" s="2"/>
      <c r="R522" s="2"/>
      <c r="S522" s="2"/>
      <c r="T522" s="2"/>
      <c r="U522" s="2"/>
      <c r="V522" s="2"/>
      <c r="W522" s="2"/>
      <c r="X522" s="2"/>
      <c r="Y522" s="2"/>
      <c r="Z522" s="2"/>
    </row>
    <row r="523" spans="1:26" ht="27" customHeight="1">
      <c r="A523" s="30"/>
      <c r="B523" s="46"/>
      <c r="G523" s="2"/>
      <c r="H523" s="2"/>
      <c r="I523" s="2"/>
      <c r="J523" s="2"/>
      <c r="K523" s="2"/>
      <c r="L523" s="2"/>
      <c r="M523" s="2"/>
      <c r="N523" s="2"/>
      <c r="O523" s="2"/>
      <c r="P523" s="2"/>
      <c r="Q523" s="2"/>
      <c r="R523" s="2"/>
      <c r="S523" s="2"/>
      <c r="T523" s="2"/>
      <c r="U523" s="2"/>
      <c r="V523" s="2"/>
      <c r="W523" s="2"/>
      <c r="X523" s="2"/>
      <c r="Y523" s="2"/>
      <c r="Z523" s="2"/>
    </row>
    <row r="524" spans="1:26" ht="27" customHeight="1">
      <c r="A524" s="30"/>
      <c r="B524" s="46"/>
      <c r="G524" s="2"/>
      <c r="H524" s="2"/>
      <c r="I524" s="2"/>
      <c r="J524" s="2"/>
      <c r="K524" s="2"/>
      <c r="L524" s="2"/>
      <c r="M524" s="2"/>
      <c r="N524" s="2"/>
      <c r="O524" s="2"/>
      <c r="P524" s="2"/>
      <c r="Q524" s="2"/>
      <c r="R524" s="2"/>
      <c r="S524" s="2"/>
      <c r="T524" s="2"/>
      <c r="U524" s="2"/>
      <c r="V524" s="2"/>
      <c r="W524" s="2"/>
      <c r="X524" s="2"/>
      <c r="Y524" s="2"/>
      <c r="Z524" s="2"/>
    </row>
    <row r="525" spans="1:26" ht="27" customHeight="1">
      <c r="A525" s="30"/>
      <c r="B525" s="46"/>
      <c r="G525" s="2"/>
      <c r="H525" s="2"/>
      <c r="I525" s="2"/>
      <c r="J525" s="2"/>
      <c r="K525" s="2"/>
      <c r="L525" s="2"/>
      <c r="M525" s="2"/>
      <c r="N525" s="2"/>
      <c r="O525" s="2"/>
      <c r="P525" s="2"/>
      <c r="Q525" s="2"/>
      <c r="R525" s="2"/>
      <c r="S525" s="2"/>
      <c r="T525" s="2"/>
      <c r="U525" s="2"/>
      <c r="V525" s="2"/>
      <c r="W525" s="2"/>
      <c r="X525" s="2"/>
      <c r="Y525" s="2"/>
      <c r="Z525" s="2"/>
    </row>
    <row r="526" spans="1:26" ht="27" customHeight="1">
      <c r="A526" s="30"/>
      <c r="B526" s="46"/>
      <c r="G526" s="2"/>
      <c r="H526" s="2"/>
      <c r="I526" s="2"/>
      <c r="J526" s="2"/>
      <c r="K526" s="2"/>
      <c r="L526" s="2"/>
      <c r="M526" s="2"/>
      <c r="N526" s="2"/>
      <c r="O526" s="2"/>
      <c r="P526" s="2"/>
      <c r="Q526" s="2"/>
      <c r="R526" s="2"/>
      <c r="S526" s="2"/>
      <c r="T526" s="2"/>
      <c r="U526" s="2"/>
      <c r="V526" s="2"/>
      <c r="W526" s="2"/>
      <c r="X526" s="2"/>
      <c r="Y526" s="2"/>
      <c r="Z526" s="2"/>
    </row>
    <row r="527" spans="1:26" ht="27" customHeight="1">
      <c r="A527" s="30"/>
      <c r="B527" s="46"/>
      <c r="G527" s="2"/>
      <c r="H527" s="2"/>
      <c r="I527" s="2"/>
      <c r="J527" s="2"/>
      <c r="K527" s="2"/>
      <c r="L527" s="2"/>
      <c r="M527" s="2"/>
      <c r="N527" s="2"/>
      <c r="O527" s="2"/>
      <c r="P527" s="2"/>
      <c r="Q527" s="2"/>
      <c r="R527" s="2"/>
      <c r="S527" s="2"/>
      <c r="T527" s="2"/>
      <c r="U527" s="2"/>
      <c r="V527" s="2"/>
      <c r="W527" s="2"/>
      <c r="X527" s="2"/>
      <c r="Y527" s="2"/>
      <c r="Z527" s="2"/>
    </row>
    <row r="528" spans="1:26" ht="27" customHeight="1">
      <c r="A528" s="30"/>
      <c r="B528" s="46"/>
      <c r="G528" s="2"/>
      <c r="H528" s="2"/>
      <c r="I528" s="2"/>
      <c r="J528" s="2"/>
      <c r="K528" s="2"/>
      <c r="L528" s="2"/>
      <c r="M528" s="2"/>
      <c r="N528" s="2"/>
      <c r="O528" s="2"/>
      <c r="P528" s="2"/>
      <c r="Q528" s="2"/>
      <c r="R528" s="2"/>
      <c r="S528" s="2"/>
      <c r="T528" s="2"/>
      <c r="U528" s="2"/>
      <c r="V528" s="2"/>
      <c r="W528" s="2"/>
      <c r="X528" s="2"/>
      <c r="Y528" s="2"/>
      <c r="Z528" s="2"/>
    </row>
    <row r="529" spans="1:26" ht="27" customHeight="1">
      <c r="A529" s="30"/>
      <c r="B529" s="46"/>
      <c r="G529" s="2"/>
      <c r="H529" s="2"/>
      <c r="I529" s="2"/>
      <c r="J529" s="2"/>
      <c r="K529" s="2"/>
      <c r="L529" s="2"/>
      <c r="M529" s="2"/>
      <c r="N529" s="2"/>
      <c r="O529" s="2"/>
      <c r="P529" s="2"/>
      <c r="Q529" s="2"/>
      <c r="R529" s="2"/>
      <c r="S529" s="2"/>
      <c r="T529" s="2"/>
      <c r="U529" s="2"/>
      <c r="V529" s="2"/>
      <c r="W529" s="2"/>
      <c r="X529" s="2"/>
      <c r="Y529" s="2"/>
      <c r="Z529" s="2"/>
    </row>
    <row r="530" spans="1:26" ht="27" customHeight="1">
      <c r="A530" s="30"/>
      <c r="B530" s="46"/>
      <c r="G530" s="2"/>
      <c r="H530" s="2"/>
      <c r="I530" s="2"/>
      <c r="J530" s="2"/>
      <c r="K530" s="2"/>
      <c r="L530" s="2"/>
      <c r="M530" s="2"/>
      <c r="N530" s="2"/>
      <c r="O530" s="2"/>
      <c r="P530" s="2"/>
      <c r="Q530" s="2"/>
      <c r="R530" s="2"/>
      <c r="S530" s="2"/>
      <c r="T530" s="2"/>
      <c r="U530" s="2"/>
      <c r="V530" s="2"/>
      <c r="W530" s="2"/>
      <c r="X530" s="2"/>
      <c r="Y530" s="2"/>
      <c r="Z530" s="2"/>
    </row>
    <row r="531" spans="1:26" ht="27" customHeight="1">
      <c r="A531" s="30"/>
      <c r="B531" s="46"/>
      <c r="G531" s="2"/>
      <c r="H531" s="2"/>
      <c r="I531" s="2"/>
      <c r="J531" s="2"/>
      <c r="K531" s="2"/>
      <c r="L531" s="2"/>
      <c r="M531" s="2"/>
      <c r="N531" s="2"/>
      <c r="O531" s="2"/>
      <c r="P531" s="2"/>
      <c r="Q531" s="2"/>
      <c r="R531" s="2"/>
      <c r="S531" s="2"/>
      <c r="T531" s="2"/>
      <c r="U531" s="2"/>
      <c r="V531" s="2"/>
      <c r="W531" s="2"/>
      <c r="X531" s="2"/>
      <c r="Y531" s="2"/>
      <c r="Z531" s="2"/>
    </row>
    <row r="532" spans="1:26" ht="27" customHeight="1">
      <c r="A532" s="30"/>
      <c r="B532" s="46"/>
      <c r="G532" s="2"/>
      <c r="H532" s="2"/>
      <c r="I532" s="2"/>
      <c r="J532" s="2"/>
      <c r="K532" s="2"/>
      <c r="L532" s="2"/>
      <c r="M532" s="2"/>
      <c r="N532" s="2"/>
      <c r="O532" s="2"/>
      <c r="P532" s="2"/>
      <c r="Q532" s="2"/>
      <c r="R532" s="2"/>
      <c r="S532" s="2"/>
      <c r="T532" s="2"/>
      <c r="U532" s="2"/>
      <c r="V532" s="2"/>
      <c r="W532" s="2"/>
      <c r="X532" s="2"/>
      <c r="Y532" s="2"/>
      <c r="Z532" s="2"/>
    </row>
    <row r="533" spans="1:26" ht="27" customHeight="1">
      <c r="A533" s="30"/>
      <c r="B533" s="46"/>
      <c r="G533" s="2"/>
      <c r="H533" s="2"/>
      <c r="I533" s="2"/>
      <c r="J533" s="2"/>
      <c r="K533" s="2"/>
      <c r="L533" s="2"/>
      <c r="M533" s="2"/>
      <c r="N533" s="2"/>
      <c r="O533" s="2"/>
      <c r="P533" s="2"/>
      <c r="Q533" s="2"/>
      <c r="R533" s="2"/>
      <c r="S533" s="2"/>
      <c r="T533" s="2"/>
      <c r="U533" s="2"/>
      <c r="V533" s="2"/>
      <c r="W533" s="2"/>
      <c r="X533" s="2"/>
      <c r="Y533" s="2"/>
      <c r="Z533" s="2"/>
    </row>
    <row r="534" spans="1:26" ht="27" customHeight="1">
      <c r="A534" s="30"/>
      <c r="B534" s="46"/>
      <c r="G534" s="2"/>
      <c r="H534" s="2"/>
      <c r="I534" s="2"/>
      <c r="J534" s="2"/>
      <c r="K534" s="2"/>
      <c r="L534" s="2"/>
      <c r="M534" s="2"/>
      <c r="N534" s="2"/>
      <c r="O534" s="2"/>
      <c r="P534" s="2"/>
      <c r="Q534" s="2"/>
      <c r="R534" s="2"/>
      <c r="S534" s="2"/>
      <c r="T534" s="2"/>
      <c r="U534" s="2"/>
      <c r="V534" s="2"/>
      <c r="W534" s="2"/>
      <c r="X534" s="2"/>
      <c r="Y534" s="2"/>
      <c r="Z534" s="2"/>
    </row>
    <row r="535" spans="1:26" ht="27" customHeight="1">
      <c r="A535" s="30"/>
      <c r="B535" s="46"/>
      <c r="G535" s="2"/>
      <c r="H535" s="2"/>
      <c r="I535" s="2"/>
      <c r="J535" s="2"/>
      <c r="K535" s="2"/>
      <c r="L535" s="2"/>
      <c r="M535" s="2"/>
      <c r="N535" s="2"/>
      <c r="O535" s="2"/>
      <c r="P535" s="2"/>
      <c r="Q535" s="2"/>
      <c r="R535" s="2"/>
      <c r="S535" s="2"/>
      <c r="T535" s="2"/>
      <c r="U535" s="2"/>
      <c r="V535" s="2"/>
      <c r="W535" s="2"/>
      <c r="X535" s="2"/>
      <c r="Y535" s="2"/>
      <c r="Z535" s="2"/>
    </row>
    <row r="536" spans="1:26" ht="27" customHeight="1">
      <c r="A536" s="30"/>
      <c r="B536" s="46"/>
      <c r="G536" s="2"/>
      <c r="H536" s="2"/>
      <c r="I536" s="2"/>
      <c r="J536" s="2"/>
      <c r="K536" s="2"/>
      <c r="L536" s="2"/>
      <c r="M536" s="2"/>
      <c r="N536" s="2"/>
      <c r="O536" s="2"/>
      <c r="P536" s="2"/>
      <c r="Q536" s="2"/>
      <c r="R536" s="2"/>
      <c r="S536" s="2"/>
      <c r="T536" s="2"/>
      <c r="U536" s="2"/>
      <c r="V536" s="2"/>
      <c r="W536" s="2"/>
      <c r="X536" s="2"/>
      <c r="Y536" s="2"/>
      <c r="Z536" s="2"/>
    </row>
    <row r="537" spans="1:26" ht="27" customHeight="1">
      <c r="A537" s="30"/>
      <c r="B537" s="46"/>
      <c r="G537" s="2"/>
      <c r="H537" s="2"/>
      <c r="I537" s="2"/>
      <c r="J537" s="2"/>
      <c r="K537" s="2"/>
      <c r="L537" s="2"/>
      <c r="M537" s="2"/>
      <c r="N537" s="2"/>
      <c r="O537" s="2"/>
      <c r="P537" s="2"/>
      <c r="Q537" s="2"/>
      <c r="R537" s="2"/>
      <c r="S537" s="2"/>
      <c r="T537" s="2"/>
      <c r="U537" s="2"/>
      <c r="V537" s="2"/>
      <c r="W537" s="2"/>
      <c r="X537" s="2"/>
      <c r="Y537" s="2"/>
      <c r="Z537" s="2"/>
    </row>
    <row r="538" spans="1:26" ht="27" customHeight="1">
      <c r="A538" s="30"/>
      <c r="B538" s="46"/>
      <c r="G538" s="2"/>
      <c r="H538" s="2"/>
      <c r="I538" s="2"/>
      <c r="J538" s="2"/>
      <c r="K538" s="2"/>
      <c r="L538" s="2"/>
      <c r="M538" s="2"/>
      <c r="N538" s="2"/>
      <c r="O538" s="2"/>
      <c r="P538" s="2"/>
      <c r="Q538" s="2"/>
      <c r="R538" s="2"/>
      <c r="S538" s="2"/>
      <c r="T538" s="2"/>
      <c r="U538" s="2"/>
      <c r="V538" s="2"/>
      <c r="W538" s="2"/>
      <c r="X538" s="2"/>
      <c r="Y538" s="2"/>
      <c r="Z538" s="2"/>
    </row>
    <row r="539" spans="1:26" ht="27" customHeight="1">
      <c r="A539" s="30"/>
      <c r="B539" s="46"/>
      <c r="G539" s="2"/>
      <c r="H539" s="2"/>
      <c r="I539" s="2"/>
      <c r="J539" s="2"/>
      <c r="K539" s="2"/>
      <c r="L539" s="2"/>
      <c r="M539" s="2"/>
      <c r="N539" s="2"/>
      <c r="O539" s="2"/>
      <c r="P539" s="2"/>
      <c r="Q539" s="2"/>
      <c r="R539" s="2"/>
      <c r="S539" s="2"/>
      <c r="T539" s="2"/>
      <c r="U539" s="2"/>
      <c r="V539" s="2"/>
      <c r="W539" s="2"/>
      <c r="X539" s="2"/>
      <c r="Y539" s="2"/>
      <c r="Z539" s="2"/>
    </row>
    <row r="540" spans="1:26" ht="27" customHeight="1">
      <c r="A540" s="30"/>
      <c r="B540" s="46"/>
      <c r="G540" s="2"/>
      <c r="H540" s="2"/>
      <c r="I540" s="2"/>
      <c r="J540" s="2"/>
      <c r="K540" s="2"/>
      <c r="L540" s="2"/>
      <c r="M540" s="2"/>
      <c r="N540" s="2"/>
      <c r="O540" s="2"/>
      <c r="P540" s="2"/>
      <c r="Q540" s="2"/>
      <c r="R540" s="2"/>
      <c r="S540" s="2"/>
      <c r="T540" s="2"/>
      <c r="U540" s="2"/>
      <c r="V540" s="2"/>
      <c r="W540" s="2"/>
      <c r="X540" s="2"/>
      <c r="Y540" s="2"/>
      <c r="Z540" s="2"/>
    </row>
    <row r="541" spans="1:26" ht="27" customHeight="1">
      <c r="A541" s="30"/>
      <c r="B541" s="46"/>
      <c r="G541" s="2"/>
      <c r="H541" s="2"/>
      <c r="I541" s="2"/>
      <c r="J541" s="2"/>
      <c r="K541" s="2"/>
      <c r="L541" s="2"/>
      <c r="M541" s="2"/>
      <c r="N541" s="2"/>
      <c r="O541" s="2"/>
      <c r="P541" s="2"/>
      <c r="Q541" s="2"/>
      <c r="R541" s="2"/>
      <c r="S541" s="2"/>
      <c r="T541" s="2"/>
      <c r="U541" s="2"/>
      <c r="V541" s="2"/>
      <c r="W541" s="2"/>
      <c r="X541" s="2"/>
      <c r="Y541" s="2"/>
      <c r="Z541" s="2"/>
    </row>
    <row r="542" spans="1:26" ht="27" customHeight="1">
      <c r="A542" s="30"/>
      <c r="B542" s="46"/>
      <c r="G542" s="2"/>
      <c r="H542" s="2"/>
      <c r="I542" s="2"/>
      <c r="J542" s="2"/>
      <c r="K542" s="2"/>
      <c r="L542" s="2"/>
      <c r="M542" s="2"/>
      <c r="N542" s="2"/>
      <c r="O542" s="2"/>
      <c r="P542" s="2"/>
      <c r="Q542" s="2"/>
      <c r="R542" s="2"/>
      <c r="S542" s="2"/>
      <c r="T542" s="2"/>
      <c r="U542" s="2"/>
      <c r="V542" s="2"/>
      <c r="W542" s="2"/>
      <c r="X542" s="2"/>
      <c r="Y542" s="2"/>
      <c r="Z542" s="2"/>
    </row>
    <row r="543" spans="1:26" ht="27" customHeight="1">
      <c r="A543" s="30"/>
      <c r="B543" s="46"/>
      <c r="G543" s="2"/>
      <c r="H543" s="2"/>
      <c r="I543" s="2"/>
      <c r="J543" s="2"/>
      <c r="K543" s="2"/>
      <c r="L543" s="2"/>
      <c r="M543" s="2"/>
      <c r="N543" s="2"/>
      <c r="O543" s="2"/>
      <c r="P543" s="2"/>
      <c r="Q543" s="2"/>
      <c r="R543" s="2"/>
      <c r="S543" s="2"/>
      <c r="T543" s="2"/>
      <c r="U543" s="2"/>
      <c r="V543" s="2"/>
      <c r="W543" s="2"/>
      <c r="X543" s="2"/>
      <c r="Y543" s="2"/>
      <c r="Z543" s="2"/>
    </row>
    <row r="544" spans="1:26" ht="27" customHeight="1">
      <c r="A544" s="30"/>
      <c r="B544" s="46"/>
      <c r="G544" s="2"/>
      <c r="H544" s="2"/>
      <c r="I544" s="2"/>
      <c r="J544" s="2"/>
      <c r="K544" s="2"/>
      <c r="L544" s="2"/>
      <c r="M544" s="2"/>
      <c r="N544" s="2"/>
      <c r="O544" s="2"/>
      <c r="P544" s="2"/>
      <c r="Q544" s="2"/>
      <c r="R544" s="2"/>
      <c r="S544" s="2"/>
      <c r="T544" s="2"/>
      <c r="U544" s="2"/>
      <c r="V544" s="2"/>
      <c r="W544" s="2"/>
      <c r="X544" s="2"/>
      <c r="Y544" s="2"/>
      <c r="Z544" s="2"/>
    </row>
    <row r="545" spans="1:26" ht="27" customHeight="1">
      <c r="A545" s="30"/>
      <c r="B545" s="46"/>
      <c r="G545" s="2"/>
      <c r="H545" s="2"/>
      <c r="I545" s="2"/>
      <c r="J545" s="2"/>
      <c r="K545" s="2"/>
      <c r="L545" s="2"/>
      <c r="M545" s="2"/>
      <c r="N545" s="2"/>
      <c r="O545" s="2"/>
      <c r="P545" s="2"/>
      <c r="Q545" s="2"/>
      <c r="R545" s="2"/>
      <c r="S545" s="2"/>
      <c r="T545" s="2"/>
      <c r="U545" s="2"/>
      <c r="V545" s="2"/>
      <c r="W545" s="2"/>
      <c r="X545" s="2"/>
      <c r="Y545" s="2"/>
      <c r="Z545" s="2"/>
    </row>
    <row r="546" spans="1:26" ht="27" customHeight="1">
      <c r="A546" s="30"/>
      <c r="B546" s="46"/>
      <c r="G546" s="2"/>
      <c r="H546" s="2"/>
      <c r="I546" s="2"/>
      <c r="J546" s="2"/>
      <c r="K546" s="2"/>
      <c r="L546" s="2"/>
      <c r="M546" s="2"/>
      <c r="N546" s="2"/>
      <c r="O546" s="2"/>
      <c r="P546" s="2"/>
      <c r="Q546" s="2"/>
      <c r="R546" s="2"/>
      <c r="S546" s="2"/>
      <c r="T546" s="2"/>
      <c r="U546" s="2"/>
      <c r="V546" s="2"/>
      <c r="W546" s="2"/>
      <c r="X546" s="2"/>
      <c r="Y546" s="2"/>
      <c r="Z546" s="2"/>
    </row>
    <row r="547" spans="1:26" ht="27" customHeight="1">
      <c r="A547" s="30"/>
      <c r="B547" s="46"/>
      <c r="G547" s="2"/>
      <c r="H547" s="2"/>
      <c r="I547" s="2"/>
      <c r="J547" s="2"/>
      <c r="K547" s="2"/>
      <c r="L547" s="2"/>
      <c r="M547" s="2"/>
      <c r="N547" s="2"/>
      <c r="O547" s="2"/>
      <c r="P547" s="2"/>
      <c r="Q547" s="2"/>
      <c r="R547" s="2"/>
      <c r="S547" s="2"/>
      <c r="T547" s="2"/>
      <c r="U547" s="2"/>
      <c r="V547" s="2"/>
      <c r="W547" s="2"/>
      <c r="X547" s="2"/>
      <c r="Y547" s="2"/>
      <c r="Z547" s="2"/>
    </row>
    <row r="548" spans="1:26" ht="27" customHeight="1">
      <c r="A548" s="30"/>
      <c r="B548" s="46"/>
      <c r="G548" s="2"/>
      <c r="H548" s="2"/>
      <c r="I548" s="2"/>
      <c r="J548" s="2"/>
      <c r="K548" s="2"/>
      <c r="L548" s="2"/>
      <c r="M548" s="2"/>
      <c r="N548" s="2"/>
      <c r="O548" s="2"/>
      <c r="P548" s="2"/>
      <c r="Q548" s="2"/>
      <c r="R548" s="2"/>
      <c r="S548" s="2"/>
      <c r="T548" s="2"/>
      <c r="U548" s="2"/>
      <c r="V548" s="2"/>
      <c r="W548" s="2"/>
      <c r="X548" s="2"/>
      <c r="Y548" s="2"/>
      <c r="Z548" s="2"/>
    </row>
    <row r="549" spans="1:26" ht="27" customHeight="1">
      <c r="A549" s="30"/>
      <c r="B549" s="46"/>
      <c r="G549" s="2"/>
      <c r="H549" s="2"/>
      <c r="I549" s="2"/>
      <c r="J549" s="2"/>
      <c r="K549" s="2"/>
      <c r="L549" s="2"/>
      <c r="M549" s="2"/>
      <c r="N549" s="2"/>
      <c r="O549" s="2"/>
      <c r="P549" s="2"/>
      <c r="Q549" s="2"/>
      <c r="R549" s="2"/>
      <c r="S549" s="2"/>
      <c r="T549" s="2"/>
      <c r="U549" s="2"/>
      <c r="V549" s="2"/>
      <c r="W549" s="2"/>
      <c r="X549" s="2"/>
      <c r="Y549" s="2"/>
      <c r="Z549" s="2"/>
    </row>
    <row r="550" spans="1:26" ht="27" customHeight="1">
      <c r="A550" s="30"/>
      <c r="B550" s="46"/>
      <c r="G550" s="2"/>
      <c r="H550" s="2"/>
      <c r="I550" s="2"/>
      <c r="J550" s="2"/>
      <c r="K550" s="2"/>
      <c r="L550" s="2"/>
      <c r="M550" s="2"/>
      <c r="N550" s="2"/>
      <c r="O550" s="2"/>
      <c r="P550" s="2"/>
      <c r="Q550" s="2"/>
      <c r="R550" s="2"/>
      <c r="S550" s="2"/>
      <c r="T550" s="2"/>
      <c r="U550" s="2"/>
      <c r="V550" s="2"/>
      <c r="W550" s="2"/>
      <c r="X550" s="2"/>
      <c r="Y550" s="2"/>
      <c r="Z550" s="2"/>
    </row>
    <row r="551" spans="1:26" ht="27" customHeight="1">
      <c r="A551" s="30"/>
      <c r="B551" s="46"/>
      <c r="G551" s="2"/>
      <c r="H551" s="2"/>
      <c r="I551" s="2"/>
      <c r="J551" s="2"/>
      <c r="K551" s="2"/>
      <c r="L551" s="2"/>
      <c r="M551" s="2"/>
      <c r="N551" s="2"/>
      <c r="O551" s="2"/>
      <c r="P551" s="2"/>
      <c r="Q551" s="2"/>
      <c r="R551" s="2"/>
      <c r="S551" s="2"/>
      <c r="T551" s="2"/>
      <c r="U551" s="2"/>
      <c r="V551" s="2"/>
      <c r="W551" s="2"/>
      <c r="X551" s="2"/>
      <c r="Y551" s="2"/>
      <c r="Z551" s="2"/>
    </row>
    <row r="552" spans="1:26" ht="27" customHeight="1">
      <c r="A552" s="30"/>
      <c r="B552" s="46"/>
      <c r="G552" s="2"/>
      <c r="H552" s="2"/>
      <c r="I552" s="2"/>
      <c r="J552" s="2"/>
      <c r="K552" s="2"/>
      <c r="L552" s="2"/>
      <c r="M552" s="2"/>
      <c r="N552" s="2"/>
      <c r="O552" s="2"/>
      <c r="P552" s="2"/>
      <c r="Q552" s="2"/>
      <c r="R552" s="2"/>
      <c r="S552" s="2"/>
      <c r="T552" s="2"/>
      <c r="U552" s="2"/>
      <c r="V552" s="2"/>
      <c r="W552" s="2"/>
      <c r="X552" s="2"/>
      <c r="Y552" s="2"/>
      <c r="Z552" s="2"/>
    </row>
    <row r="553" spans="1:26" ht="27" customHeight="1">
      <c r="A553" s="30"/>
      <c r="B553" s="46"/>
      <c r="G553" s="2"/>
      <c r="H553" s="2"/>
      <c r="I553" s="2"/>
      <c r="J553" s="2"/>
      <c r="K553" s="2"/>
      <c r="L553" s="2"/>
      <c r="M553" s="2"/>
      <c r="N553" s="2"/>
      <c r="O553" s="2"/>
      <c r="P553" s="2"/>
      <c r="Q553" s="2"/>
      <c r="R553" s="2"/>
      <c r="S553" s="2"/>
      <c r="T553" s="2"/>
      <c r="U553" s="2"/>
      <c r="V553" s="2"/>
      <c r="W553" s="2"/>
      <c r="X553" s="2"/>
      <c r="Y553" s="2"/>
      <c r="Z553" s="2"/>
    </row>
    <row r="554" spans="1:26" ht="27" customHeight="1">
      <c r="A554" s="30"/>
      <c r="B554" s="46"/>
      <c r="G554" s="2"/>
      <c r="H554" s="2"/>
      <c r="I554" s="2"/>
      <c r="J554" s="2"/>
      <c r="K554" s="2"/>
      <c r="L554" s="2"/>
      <c r="M554" s="2"/>
      <c r="N554" s="2"/>
      <c r="O554" s="2"/>
      <c r="P554" s="2"/>
      <c r="Q554" s="2"/>
      <c r="R554" s="2"/>
      <c r="S554" s="2"/>
      <c r="T554" s="2"/>
      <c r="U554" s="2"/>
      <c r="V554" s="2"/>
      <c r="W554" s="2"/>
      <c r="X554" s="2"/>
      <c r="Y554" s="2"/>
      <c r="Z554" s="2"/>
    </row>
    <row r="555" spans="1:26" ht="27" customHeight="1">
      <c r="A555" s="30"/>
      <c r="B555" s="46"/>
      <c r="G555" s="2"/>
      <c r="H555" s="2"/>
      <c r="I555" s="2"/>
      <c r="J555" s="2"/>
      <c r="K555" s="2"/>
      <c r="L555" s="2"/>
      <c r="M555" s="2"/>
      <c r="N555" s="2"/>
      <c r="O555" s="2"/>
      <c r="P555" s="2"/>
      <c r="Q555" s="2"/>
      <c r="R555" s="2"/>
      <c r="S555" s="2"/>
      <c r="T555" s="2"/>
      <c r="U555" s="2"/>
      <c r="V555" s="2"/>
      <c r="W555" s="2"/>
      <c r="X555" s="2"/>
      <c r="Y555" s="2"/>
      <c r="Z555" s="2"/>
    </row>
    <row r="556" spans="1:26" ht="27" customHeight="1">
      <c r="A556" s="30"/>
      <c r="B556" s="46"/>
      <c r="G556" s="2"/>
      <c r="H556" s="2"/>
      <c r="I556" s="2"/>
      <c r="J556" s="2"/>
      <c r="K556" s="2"/>
      <c r="L556" s="2"/>
      <c r="M556" s="2"/>
      <c r="N556" s="2"/>
      <c r="O556" s="2"/>
      <c r="P556" s="2"/>
      <c r="Q556" s="2"/>
      <c r="R556" s="2"/>
      <c r="S556" s="2"/>
      <c r="T556" s="2"/>
      <c r="U556" s="2"/>
      <c r="V556" s="2"/>
      <c r="W556" s="2"/>
      <c r="X556" s="2"/>
      <c r="Y556" s="2"/>
      <c r="Z556" s="2"/>
    </row>
    <row r="557" spans="1:26" ht="27" customHeight="1">
      <c r="A557" s="30"/>
      <c r="B557" s="46"/>
      <c r="G557" s="2"/>
      <c r="H557" s="2"/>
      <c r="I557" s="2"/>
      <c r="J557" s="2"/>
      <c r="K557" s="2"/>
      <c r="L557" s="2"/>
      <c r="M557" s="2"/>
      <c r="N557" s="2"/>
      <c r="O557" s="2"/>
      <c r="P557" s="2"/>
      <c r="Q557" s="2"/>
      <c r="R557" s="2"/>
      <c r="S557" s="2"/>
      <c r="T557" s="2"/>
      <c r="U557" s="2"/>
      <c r="V557" s="2"/>
      <c r="W557" s="2"/>
      <c r="X557" s="2"/>
      <c r="Y557" s="2"/>
      <c r="Z557" s="2"/>
    </row>
    <row r="558" spans="1:26" ht="27" customHeight="1">
      <c r="A558" s="30"/>
      <c r="B558" s="46"/>
      <c r="G558" s="2"/>
      <c r="H558" s="2"/>
      <c r="I558" s="2"/>
      <c r="J558" s="2"/>
      <c r="K558" s="2"/>
      <c r="L558" s="2"/>
      <c r="M558" s="2"/>
      <c r="N558" s="2"/>
      <c r="O558" s="2"/>
      <c r="P558" s="2"/>
      <c r="Q558" s="2"/>
      <c r="R558" s="2"/>
      <c r="S558" s="2"/>
      <c r="T558" s="2"/>
      <c r="U558" s="2"/>
      <c r="V558" s="2"/>
      <c r="W558" s="2"/>
      <c r="X558" s="2"/>
      <c r="Y558" s="2"/>
      <c r="Z558" s="2"/>
    </row>
    <row r="559" spans="1:26" ht="27" customHeight="1">
      <c r="A559" s="30"/>
      <c r="B559" s="46"/>
      <c r="G559" s="2"/>
      <c r="H559" s="2"/>
      <c r="I559" s="2"/>
      <c r="J559" s="2"/>
      <c r="K559" s="2"/>
      <c r="L559" s="2"/>
      <c r="M559" s="2"/>
      <c r="N559" s="2"/>
      <c r="O559" s="2"/>
      <c r="P559" s="2"/>
      <c r="Q559" s="2"/>
      <c r="R559" s="2"/>
      <c r="S559" s="2"/>
      <c r="T559" s="2"/>
      <c r="U559" s="2"/>
      <c r="V559" s="2"/>
      <c r="W559" s="2"/>
      <c r="X559" s="2"/>
      <c r="Y559" s="2"/>
      <c r="Z559" s="2"/>
    </row>
    <row r="560" spans="1:26" ht="27" customHeight="1">
      <c r="A560" s="30"/>
      <c r="B560" s="46"/>
      <c r="G560" s="2"/>
      <c r="H560" s="2"/>
      <c r="I560" s="2"/>
      <c r="J560" s="2"/>
      <c r="K560" s="2"/>
      <c r="L560" s="2"/>
      <c r="M560" s="2"/>
      <c r="N560" s="2"/>
      <c r="O560" s="2"/>
      <c r="P560" s="2"/>
      <c r="Q560" s="2"/>
      <c r="R560" s="2"/>
      <c r="S560" s="2"/>
      <c r="T560" s="2"/>
      <c r="U560" s="2"/>
      <c r="V560" s="2"/>
      <c r="W560" s="2"/>
      <c r="X560" s="2"/>
      <c r="Y560" s="2"/>
      <c r="Z560" s="2"/>
    </row>
    <row r="561" spans="1:26" ht="27" customHeight="1">
      <c r="A561" s="30"/>
      <c r="B561" s="46"/>
      <c r="G561" s="2"/>
      <c r="H561" s="2"/>
      <c r="I561" s="2"/>
      <c r="J561" s="2"/>
      <c r="K561" s="2"/>
      <c r="L561" s="2"/>
      <c r="M561" s="2"/>
      <c r="N561" s="2"/>
      <c r="O561" s="2"/>
      <c r="P561" s="2"/>
      <c r="Q561" s="2"/>
      <c r="R561" s="2"/>
      <c r="S561" s="2"/>
      <c r="T561" s="2"/>
      <c r="U561" s="2"/>
      <c r="V561" s="2"/>
      <c r="W561" s="2"/>
      <c r="X561" s="2"/>
      <c r="Y561" s="2"/>
      <c r="Z561" s="2"/>
    </row>
    <row r="562" spans="1:26" ht="27" customHeight="1">
      <c r="A562" s="30"/>
      <c r="B562" s="46"/>
      <c r="G562" s="2"/>
      <c r="H562" s="2"/>
      <c r="I562" s="2"/>
      <c r="J562" s="2"/>
      <c r="K562" s="2"/>
      <c r="L562" s="2"/>
      <c r="M562" s="2"/>
      <c r="N562" s="2"/>
      <c r="O562" s="2"/>
      <c r="P562" s="2"/>
      <c r="Q562" s="2"/>
      <c r="R562" s="2"/>
      <c r="S562" s="2"/>
      <c r="T562" s="2"/>
      <c r="U562" s="2"/>
      <c r="V562" s="2"/>
      <c r="W562" s="2"/>
      <c r="X562" s="2"/>
      <c r="Y562" s="2"/>
      <c r="Z562" s="2"/>
    </row>
    <row r="563" spans="1:26" ht="27" customHeight="1">
      <c r="A563" s="30"/>
      <c r="B563" s="46"/>
      <c r="G563" s="2"/>
      <c r="H563" s="2"/>
      <c r="I563" s="2"/>
      <c r="J563" s="2"/>
      <c r="K563" s="2"/>
      <c r="L563" s="2"/>
      <c r="M563" s="2"/>
      <c r="N563" s="2"/>
      <c r="O563" s="2"/>
      <c r="P563" s="2"/>
      <c r="Q563" s="2"/>
      <c r="R563" s="2"/>
      <c r="S563" s="2"/>
      <c r="T563" s="2"/>
      <c r="U563" s="2"/>
      <c r="V563" s="2"/>
      <c r="W563" s="2"/>
      <c r="X563" s="2"/>
      <c r="Y563" s="2"/>
      <c r="Z563" s="2"/>
    </row>
    <row r="564" spans="1:26" ht="27" customHeight="1">
      <c r="A564" s="30"/>
      <c r="B564" s="46"/>
      <c r="G564" s="2"/>
      <c r="H564" s="2"/>
      <c r="I564" s="2"/>
      <c r="J564" s="2"/>
      <c r="K564" s="2"/>
      <c r="L564" s="2"/>
      <c r="M564" s="2"/>
      <c r="N564" s="2"/>
      <c r="O564" s="2"/>
      <c r="P564" s="2"/>
      <c r="Q564" s="2"/>
      <c r="R564" s="2"/>
      <c r="S564" s="2"/>
      <c r="T564" s="2"/>
      <c r="U564" s="2"/>
      <c r="V564" s="2"/>
      <c r="W564" s="2"/>
      <c r="X564" s="2"/>
      <c r="Y564" s="2"/>
      <c r="Z564" s="2"/>
    </row>
    <row r="565" spans="1:26" ht="27" customHeight="1">
      <c r="A565" s="30"/>
      <c r="B565" s="46"/>
      <c r="G565" s="2"/>
      <c r="H565" s="2"/>
      <c r="I565" s="2"/>
      <c r="J565" s="2"/>
      <c r="K565" s="2"/>
      <c r="L565" s="2"/>
      <c r="M565" s="2"/>
      <c r="N565" s="2"/>
      <c r="O565" s="2"/>
      <c r="P565" s="2"/>
      <c r="Q565" s="2"/>
      <c r="R565" s="2"/>
      <c r="S565" s="2"/>
      <c r="T565" s="2"/>
      <c r="U565" s="2"/>
      <c r="V565" s="2"/>
      <c r="W565" s="2"/>
      <c r="X565" s="2"/>
      <c r="Y565" s="2"/>
      <c r="Z565" s="2"/>
    </row>
    <row r="566" spans="1:26" ht="27" customHeight="1">
      <c r="A566" s="30"/>
      <c r="B566" s="46"/>
      <c r="G566" s="2"/>
      <c r="H566" s="2"/>
      <c r="I566" s="2"/>
      <c r="J566" s="2"/>
      <c r="K566" s="2"/>
      <c r="L566" s="2"/>
      <c r="M566" s="2"/>
      <c r="N566" s="2"/>
      <c r="O566" s="2"/>
      <c r="P566" s="2"/>
      <c r="Q566" s="2"/>
      <c r="R566" s="2"/>
      <c r="S566" s="2"/>
      <c r="T566" s="2"/>
      <c r="U566" s="2"/>
      <c r="V566" s="2"/>
      <c r="W566" s="2"/>
      <c r="X566" s="2"/>
      <c r="Y566" s="2"/>
      <c r="Z566" s="2"/>
    </row>
    <row r="567" spans="1:26" ht="27" customHeight="1">
      <c r="A567" s="30"/>
      <c r="B567" s="46"/>
      <c r="G567" s="2"/>
      <c r="H567" s="2"/>
      <c r="I567" s="2"/>
      <c r="J567" s="2"/>
      <c r="K567" s="2"/>
      <c r="L567" s="2"/>
      <c r="M567" s="2"/>
      <c r="N567" s="2"/>
      <c r="O567" s="2"/>
      <c r="P567" s="2"/>
      <c r="Q567" s="2"/>
      <c r="R567" s="2"/>
      <c r="S567" s="2"/>
      <c r="T567" s="2"/>
      <c r="U567" s="2"/>
      <c r="V567" s="2"/>
      <c r="W567" s="2"/>
      <c r="X567" s="2"/>
      <c r="Y567" s="2"/>
      <c r="Z567" s="2"/>
    </row>
    <row r="568" spans="1:26" ht="27" customHeight="1">
      <c r="A568" s="30"/>
      <c r="B568" s="46"/>
      <c r="G568" s="2"/>
      <c r="H568" s="2"/>
      <c r="I568" s="2"/>
      <c r="J568" s="2"/>
      <c r="K568" s="2"/>
      <c r="L568" s="2"/>
      <c r="M568" s="2"/>
      <c r="N568" s="2"/>
      <c r="O568" s="2"/>
      <c r="P568" s="2"/>
      <c r="Q568" s="2"/>
      <c r="R568" s="2"/>
      <c r="S568" s="2"/>
      <c r="T568" s="2"/>
      <c r="U568" s="2"/>
      <c r="V568" s="2"/>
      <c r="W568" s="2"/>
      <c r="X568" s="2"/>
      <c r="Y568" s="2"/>
      <c r="Z568" s="2"/>
    </row>
    <row r="569" spans="1:26" ht="27" customHeight="1">
      <c r="A569" s="30"/>
      <c r="B569" s="46"/>
      <c r="G569" s="2"/>
      <c r="H569" s="2"/>
      <c r="I569" s="2"/>
      <c r="J569" s="2"/>
      <c r="K569" s="2"/>
      <c r="L569" s="2"/>
      <c r="M569" s="2"/>
      <c r="N569" s="2"/>
      <c r="O569" s="2"/>
      <c r="P569" s="2"/>
      <c r="Q569" s="2"/>
      <c r="R569" s="2"/>
      <c r="S569" s="2"/>
      <c r="T569" s="2"/>
      <c r="U569" s="2"/>
      <c r="V569" s="2"/>
      <c r="W569" s="2"/>
      <c r="X569" s="2"/>
      <c r="Y569" s="2"/>
      <c r="Z569" s="2"/>
    </row>
    <row r="570" spans="1:26" ht="27" customHeight="1">
      <c r="A570" s="30"/>
      <c r="B570" s="46"/>
      <c r="G570" s="2"/>
      <c r="H570" s="2"/>
      <c r="I570" s="2"/>
      <c r="J570" s="2"/>
      <c r="K570" s="2"/>
      <c r="L570" s="2"/>
      <c r="M570" s="2"/>
      <c r="N570" s="2"/>
      <c r="O570" s="2"/>
      <c r="P570" s="2"/>
      <c r="Q570" s="2"/>
      <c r="R570" s="2"/>
      <c r="S570" s="2"/>
      <c r="T570" s="2"/>
      <c r="U570" s="2"/>
      <c r="V570" s="2"/>
      <c r="W570" s="2"/>
      <c r="X570" s="2"/>
      <c r="Y570" s="2"/>
      <c r="Z570" s="2"/>
    </row>
    <row r="571" spans="1:26" ht="27" customHeight="1">
      <c r="A571" s="30"/>
      <c r="B571" s="46"/>
      <c r="G571" s="2"/>
      <c r="H571" s="2"/>
      <c r="I571" s="2"/>
      <c r="J571" s="2"/>
      <c r="K571" s="2"/>
      <c r="L571" s="2"/>
      <c r="M571" s="2"/>
      <c r="N571" s="2"/>
      <c r="O571" s="2"/>
      <c r="P571" s="2"/>
      <c r="Q571" s="2"/>
      <c r="R571" s="2"/>
      <c r="S571" s="2"/>
      <c r="T571" s="2"/>
      <c r="U571" s="2"/>
      <c r="V571" s="2"/>
      <c r="W571" s="2"/>
      <c r="X571" s="2"/>
      <c r="Y571" s="2"/>
      <c r="Z571" s="2"/>
    </row>
    <row r="572" spans="1:26" ht="27" customHeight="1">
      <c r="A572" s="30"/>
      <c r="B572" s="46"/>
      <c r="G572" s="2"/>
      <c r="H572" s="2"/>
      <c r="I572" s="2"/>
      <c r="J572" s="2"/>
      <c r="K572" s="2"/>
      <c r="L572" s="2"/>
      <c r="M572" s="2"/>
      <c r="N572" s="2"/>
      <c r="O572" s="2"/>
      <c r="P572" s="2"/>
      <c r="Q572" s="2"/>
      <c r="R572" s="2"/>
      <c r="S572" s="2"/>
      <c r="T572" s="2"/>
      <c r="U572" s="2"/>
      <c r="V572" s="2"/>
      <c r="W572" s="2"/>
      <c r="X572" s="2"/>
      <c r="Y572" s="2"/>
      <c r="Z572" s="2"/>
    </row>
    <row r="573" spans="1:26" ht="27" customHeight="1">
      <c r="A573" s="30"/>
      <c r="B573" s="46"/>
      <c r="G573" s="2"/>
      <c r="H573" s="2"/>
      <c r="I573" s="2"/>
      <c r="J573" s="2"/>
      <c r="K573" s="2"/>
      <c r="L573" s="2"/>
      <c r="M573" s="2"/>
      <c r="N573" s="2"/>
      <c r="O573" s="2"/>
      <c r="P573" s="2"/>
      <c r="Q573" s="2"/>
      <c r="R573" s="2"/>
      <c r="S573" s="2"/>
      <c r="T573" s="2"/>
      <c r="U573" s="2"/>
      <c r="V573" s="2"/>
      <c r="W573" s="2"/>
      <c r="X573" s="2"/>
      <c r="Y573" s="2"/>
      <c r="Z573" s="2"/>
    </row>
    <row r="574" spans="1:26" ht="27" customHeight="1">
      <c r="A574" s="30"/>
      <c r="B574" s="46"/>
      <c r="G574" s="2"/>
      <c r="H574" s="2"/>
      <c r="I574" s="2"/>
      <c r="J574" s="2"/>
      <c r="K574" s="2"/>
      <c r="L574" s="2"/>
      <c r="M574" s="2"/>
      <c r="N574" s="2"/>
      <c r="O574" s="2"/>
      <c r="P574" s="2"/>
      <c r="Q574" s="2"/>
      <c r="R574" s="2"/>
      <c r="S574" s="2"/>
      <c r="T574" s="2"/>
      <c r="U574" s="2"/>
      <c r="V574" s="2"/>
      <c r="W574" s="2"/>
      <c r="X574" s="2"/>
      <c r="Y574" s="2"/>
      <c r="Z574" s="2"/>
    </row>
    <row r="575" spans="1:26" ht="27" customHeight="1">
      <c r="A575" s="30"/>
      <c r="B575" s="46"/>
      <c r="G575" s="2"/>
      <c r="H575" s="2"/>
      <c r="I575" s="2"/>
      <c r="J575" s="2"/>
      <c r="K575" s="2"/>
      <c r="L575" s="2"/>
      <c r="M575" s="2"/>
      <c r="N575" s="2"/>
      <c r="O575" s="2"/>
      <c r="P575" s="2"/>
      <c r="Q575" s="2"/>
      <c r="R575" s="2"/>
      <c r="S575" s="2"/>
      <c r="T575" s="2"/>
      <c r="U575" s="2"/>
      <c r="V575" s="2"/>
      <c r="W575" s="2"/>
      <c r="X575" s="2"/>
      <c r="Y575" s="2"/>
      <c r="Z575" s="2"/>
    </row>
    <row r="576" spans="1:26" ht="27" customHeight="1">
      <c r="A576" s="30"/>
      <c r="B576" s="46"/>
      <c r="G576" s="2"/>
      <c r="H576" s="2"/>
      <c r="I576" s="2"/>
      <c r="J576" s="2"/>
      <c r="K576" s="2"/>
      <c r="L576" s="2"/>
      <c r="M576" s="2"/>
      <c r="N576" s="2"/>
      <c r="O576" s="2"/>
      <c r="P576" s="2"/>
      <c r="Q576" s="2"/>
      <c r="R576" s="2"/>
      <c r="S576" s="2"/>
      <c r="T576" s="2"/>
      <c r="U576" s="2"/>
      <c r="V576" s="2"/>
      <c r="W576" s="2"/>
      <c r="X576" s="2"/>
      <c r="Y576" s="2"/>
      <c r="Z576" s="2"/>
    </row>
    <row r="577" spans="1:26" ht="27" customHeight="1">
      <c r="A577" s="30"/>
      <c r="B577" s="46"/>
      <c r="G577" s="2"/>
      <c r="H577" s="2"/>
      <c r="I577" s="2"/>
      <c r="J577" s="2"/>
      <c r="K577" s="2"/>
      <c r="L577" s="2"/>
      <c r="M577" s="2"/>
      <c r="N577" s="2"/>
      <c r="O577" s="2"/>
      <c r="P577" s="2"/>
      <c r="Q577" s="2"/>
      <c r="R577" s="2"/>
      <c r="S577" s="2"/>
      <c r="T577" s="2"/>
      <c r="U577" s="2"/>
      <c r="V577" s="2"/>
      <c r="W577" s="2"/>
      <c r="X577" s="2"/>
      <c r="Y577" s="2"/>
      <c r="Z577" s="2"/>
    </row>
    <row r="578" spans="1:26" ht="27" customHeight="1">
      <c r="A578" s="30"/>
      <c r="B578" s="46"/>
      <c r="G578" s="2"/>
      <c r="H578" s="2"/>
      <c r="I578" s="2"/>
      <c r="J578" s="2"/>
      <c r="K578" s="2"/>
      <c r="L578" s="2"/>
      <c r="M578" s="2"/>
      <c r="N578" s="2"/>
      <c r="O578" s="2"/>
      <c r="P578" s="2"/>
      <c r="Q578" s="2"/>
      <c r="R578" s="2"/>
      <c r="S578" s="2"/>
      <c r="T578" s="2"/>
      <c r="U578" s="2"/>
      <c r="V578" s="2"/>
      <c r="W578" s="2"/>
      <c r="X578" s="2"/>
      <c r="Y578" s="2"/>
      <c r="Z578" s="2"/>
    </row>
    <row r="579" spans="1:26" ht="27" customHeight="1">
      <c r="A579" s="30"/>
      <c r="B579" s="46"/>
      <c r="G579" s="2"/>
      <c r="H579" s="2"/>
      <c r="I579" s="2"/>
      <c r="J579" s="2"/>
      <c r="K579" s="2"/>
      <c r="L579" s="2"/>
      <c r="M579" s="2"/>
      <c r="N579" s="2"/>
      <c r="O579" s="2"/>
      <c r="P579" s="2"/>
      <c r="Q579" s="2"/>
      <c r="R579" s="2"/>
      <c r="S579" s="2"/>
      <c r="T579" s="2"/>
      <c r="U579" s="2"/>
      <c r="V579" s="2"/>
      <c r="W579" s="2"/>
      <c r="X579" s="2"/>
      <c r="Y579" s="2"/>
      <c r="Z579" s="2"/>
    </row>
    <row r="580" spans="1:26" ht="27" customHeight="1">
      <c r="A580" s="30"/>
      <c r="B580" s="46"/>
      <c r="G580" s="2"/>
      <c r="H580" s="2"/>
      <c r="I580" s="2"/>
      <c r="J580" s="2"/>
      <c r="K580" s="2"/>
      <c r="L580" s="2"/>
      <c r="M580" s="2"/>
      <c r="N580" s="2"/>
      <c r="O580" s="2"/>
      <c r="P580" s="2"/>
      <c r="Q580" s="2"/>
      <c r="R580" s="2"/>
      <c r="S580" s="2"/>
      <c r="T580" s="2"/>
      <c r="U580" s="2"/>
      <c r="V580" s="2"/>
      <c r="W580" s="2"/>
      <c r="X580" s="2"/>
      <c r="Y580" s="2"/>
      <c r="Z580" s="2"/>
    </row>
    <row r="581" spans="1:26" ht="27" customHeight="1">
      <c r="A581" s="30"/>
      <c r="B581" s="46"/>
      <c r="G581" s="2"/>
      <c r="H581" s="2"/>
      <c r="I581" s="2"/>
      <c r="J581" s="2"/>
      <c r="K581" s="2"/>
      <c r="L581" s="2"/>
      <c r="M581" s="2"/>
      <c r="N581" s="2"/>
      <c r="O581" s="2"/>
      <c r="P581" s="2"/>
      <c r="Q581" s="2"/>
      <c r="R581" s="2"/>
      <c r="S581" s="2"/>
      <c r="T581" s="2"/>
      <c r="U581" s="2"/>
      <c r="V581" s="2"/>
      <c r="W581" s="2"/>
      <c r="X581" s="2"/>
      <c r="Y581" s="2"/>
      <c r="Z581" s="2"/>
    </row>
    <row r="582" spans="1:26" ht="27" customHeight="1">
      <c r="A582" s="30"/>
      <c r="B582" s="46"/>
      <c r="G582" s="2"/>
      <c r="H582" s="2"/>
      <c r="I582" s="2"/>
      <c r="J582" s="2"/>
      <c r="K582" s="2"/>
      <c r="L582" s="2"/>
      <c r="M582" s="2"/>
      <c r="N582" s="2"/>
      <c r="O582" s="2"/>
      <c r="P582" s="2"/>
      <c r="Q582" s="2"/>
      <c r="R582" s="2"/>
      <c r="S582" s="2"/>
      <c r="T582" s="2"/>
      <c r="U582" s="2"/>
      <c r="V582" s="2"/>
      <c r="W582" s="2"/>
      <c r="X582" s="2"/>
      <c r="Y582" s="2"/>
      <c r="Z582" s="2"/>
    </row>
    <row r="583" spans="1:26" ht="27" customHeight="1">
      <c r="A583" s="30"/>
      <c r="B583" s="46"/>
      <c r="G583" s="2"/>
      <c r="H583" s="2"/>
      <c r="I583" s="2"/>
      <c r="J583" s="2"/>
      <c r="K583" s="2"/>
      <c r="L583" s="2"/>
      <c r="M583" s="2"/>
      <c r="N583" s="2"/>
      <c r="O583" s="2"/>
      <c r="P583" s="2"/>
      <c r="Q583" s="2"/>
      <c r="R583" s="2"/>
      <c r="S583" s="2"/>
      <c r="T583" s="2"/>
      <c r="U583" s="2"/>
      <c r="V583" s="2"/>
      <c r="W583" s="2"/>
      <c r="X583" s="2"/>
      <c r="Y583" s="2"/>
      <c r="Z583" s="2"/>
    </row>
    <row r="584" spans="1:26" ht="27" customHeight="1">
      <c r="A584" s="30"/>
      <c r="B584" s="46"/>
      <c r="G584" s="2"/>
      <c r="H584" s="2"/>
      <c r="I584" s="2"/>
      <c r="J584" s="2"/>
      <c r="K584" s="2"/>
      <c r="L584" s="2"/>
      <c r="M584" s="2"/>
      <c r="N584" s="2"/>
      <c r="O584" s="2"/>
      <c r="P584" s="2"/>
      <c r="Q584" s="2"/>
      <c r="R584" s="2"/>
      <c r="S584" s="2"/>
      <c r="T584" s="2"/>
      <c r="U584" s="2"/>
      <c r="V584" s="2"/>
      <c r="W584" s="2"/>
      <c r="X584" s="2"/>
      <c r="Y584" s="2"/>
      <c r="Z584" s="2"/>
    </row>
    <row r="585" spans="1:26" ht="27" customHeight="1">
      <c r="A585" s="30"/>
      <c r="B585" s="46"/>
      <c r="G585" s="2"/>
      <c r="H585" s="2"/>
      <c r="I585" s="2"/>
      <c r="J585" s="2"/>
      <c r="K585" s="2"/>
      <c r="L585" s="2"/>
      <c r="M585" s="2"/>
      <c r="N585" s="2"/>
      <c r="O585" s="2"/>
      <c r="P585" s="2"/>
      <c r="Q585" s="2"/>
      <c r="R585" s="2"/>
      <c r="S585" s="2"/>
      <c r="T585" s="2"/>
      <c r="U585" s="2"/>
      <c r="V585" s="2"/>
      <c r="W585" s="2"/>
      <c r="X585" s="2"/>
      <c r="Y585" s="2"/>
      <c r="Z585" s="2"/>
    </row>
    <row r="586" spans="1:26" ht="27" customHeight="1">
      <c r="A586" s="30"/>
      <c r="B586" s="46"/>
      <c r="G586" s="2"/>
      <c r="H586" s="2"/>
      <c r="I586" s="2"/>
      <c r="J586" s="2"/>
      <c r="K586" s="2"/>
      <c r="L586" s="2"/>
      <c r="M586" s="2"/>
      <c r="N586" s="2"/>
      <c r="O586" s="2"/>
      <c r="P586" s="2"/>
      <c r="Q586" s="2"/>
      <c r="R586" s="2"/>
      <c r="S586" s="2"/>
      <c r="T586" s="2"/>
      <c r="U586" s="2"/>
      <c r="V586" s="2"/>
      <c r="W586" s="2"/>
      <c r="X586" s="2"/>
      <c r="Y586" s="2"/>
      <c r="Z586" s="2"/>
    </row>
    <row r="587" spans="1:26" ht="27" customHeight="1">
      <c r="A587" s="30"/>
      <c r="B587" s="46"/>
      <c r="G587" s="2"/>
      <c r="H587" s="2"/>
      <c r="I587" s="2"/>
      <c r="J587" s="2"/>
      <c r="K587" s="2"/>
      <c r="L587" s="2"/>
      <c r="M587" s="2"/>
      <c r="N587" s="2"/>
      <c r="O587" s="2"/>
      <c r="P587" s="2"/>
      <c r="Q587" s="2"/>
      <c r="R587" s="2"/>
      <c r="S587" s="2"/>
      <c r="T587" s="2"/>
      <c r="U587" s="2"/>
      <c r="V587" s="2"/>
      <c r="W587" s="2"/>
      <c r="X587" s="2"/>
      <c r="Y587" s="2"/>
      <c r="Z587" s="2"/>
    </row>
    <row r="588" spans="1:26" ht="27" customHeight="1">
      <c r="A588" s="30"/>
      <c r="B588" s="46"/>
      <c r="G588" s="2"/>
      <c r="H588" s="2"/>
      <c r="I588" s="2"/>
      <c r="J588" s="2"/>
      <c r="K588" s="2"/>
      <c r="L588" s="2"/>
      <c r="M588" s="2"/>
      <c r="N588" s="2"/>
      <c r="O588" s="2"/>
      <c r="P588" s="2"/>
      <c r="Q588" s="2"/>
      <c r="R588" s="2"/>
      <c r="S588" s="2"/>
      <c r="T588" s="2"/>
      <c r="U588" s="2"/>
      <c r="V588" s="2"/>
      <c r="W588" s="2"/>
      <c r="X588" s="2"/>
      <c r="Y588" s="2"/>
      <c r="Z588" s="2"/>
    </row>
    <row r="589" spans="1:26" ht="27" customHeight="1">
      <c r="A589" s="30"/>
      <c r="B589" s="46"/>
      <c r="G589" s="2"/>
      <c r="H589" s="2"/>
      <c r="I589" s="2"/>
      <c r="J589" s="2"/>
      <c r="K589" s="2"/>
      <c r="L589" s="2"/>
      <c r="M589" s="2"/>
      <c r="N589" s="2"/>
      <c r="O589" s="2"/>
      <c r="P589" s="2"/>
      <c r="Q589" s="2"/>
      <c r="R589" s="2"/>
      <c r="S589" s="2"/>
      <c r="T589" s="2"/>
      <c r="U589" s="2"/>
      <c r="V589" s="2"/>
      <c r="W589" s="2"/>
      <c r="X589" s="2"/>
      <c r="Y589" s="2"/>
      <c r="Z589" s="2"/>
    </row>
    <row r="590" spans="1:26" ht="27" customHeight="1">
      <c r="A590" s="30"/>
      <c r="B590" s="46"/>
      <c r="G590" s="2"/>
      <c r="H590" s="2"/>
      <c r="I590" s="2"/>
      <c r="J590" s="2"/>
      <c r="K590" s="2"/>
      <c r="L590" s="2"/>
      <c r="M590" s="2"/>
      <c r="N590" s="2"/>
      <c r="O590" s="2"/>
      <c r="P590" s="2"/>
      <c r="Q590" s="2"/>
      <c r="R590" s="2"/>
      <c r="S590" s="2"/>
      <c r="T590" s="2"/>
      <c r="U590" s="2"/>
      <c r="V590" s="2"/>
      <c r="W590" s="2"/>
      <c r="X590" s="2"/>
      <c r="Y590" s="2"/>
      <c r="Z590" s="2"/>
    </row>
    <row r="591" spans="1:26" ht="27" customHeight="1">
      <c r="A591" s="30"/>
      <c r="B591" s="46"/>
      <c r="G591" s="2"/>
      <c r="H591" s="2"/>
      <c r="I591" s="2"/>
      <c r="J591" s="2"/>
      <c r="K591" s="2"/>
      <c r="L591" s="2"/>
      <c r="M591" s="2"/>
      <c r="N591" s="2"/>
      <c r="O591" s="2"/>
      <c r="P591" s="2"/>
      <c r="Q591" s="2"/>
      <c r="R591" s="2"/>
      <c r="S591" s="2"/>
      <c r="T591" s="2"/>
      <c r="U591" s="2"/>
      <c r="V591" s="2"/>
      <c r="W591" s="2"/>
      <c r="X591" s="2"/>
      <c r="Y591" s="2"/>
      <c r="Z591" s="2"/>
    </row>
    <row r="592" spans="1:26" ht="27" customHeight="1">
      <c r="A592" s="30"/>
      <c r="B592" s="46"/>
      <c r="G592" s="2"/>
      <c r="H592" s="2"/>
      <c r="I592" s="2"/>
      <c r="J592" s="2"/>
      <c r="K592" s="2"/>
      <c r="L592" s="2"/>
      <c r="M592" s="2"/>
      <c r="N592" s="2"/>
      <c r="O592" s="2"/>
      <c r="P592" s="2"/>
      <c r="Q592" s="2"/>
      <c r="R592" s="2"/>
      <c r="S592" s="2"/>
      <c r="T592" s="2"/>
      <c r="U592" s="2"/>
      <c r="V592" s="2"/>
      <c r="W592" s="2"/>
      <c r="X592" s="2"/>
      <c r="Y592" s="2"/>
      <c r="Z592" s="2"/>
    </row>
    <row r="593" spans="1:26" ht="27" customHeight="1">
      <c r="A593" s="30"/>
      <c r="B593" s="46"/>
      <c r="G593" s="2"/>
      <c r="H593" s="2"/>
      <c r="I593" s="2"/>
      <c r="J593" s="2"/>
      <c r="K593" s="2"/>
      <c r="L593" s="2"/>
      <c r="M593" s="2"/>
      <c r="N593" s="2"/>
      <c r="O593" s="2"/>
      <c r="P593" s="2"/>
      <c r="Q593" s="2"/>
      <c r="R593" s="2"/>
      <c r="S593" s="2"/>
      <c r="T593" s="2"/>
      <c r="U593" s="2"/>
      <c r="V593" s="2"/>
      <c r="W593" s="2"/>
      <c r="X593" s="2"/>
      <c r="Y593" s="2"/>
      <c r="Z593" s="2"/>
    </row>
    <row r="594" spans="1:26" ht="27" customHeight="1">
      <c r="A594" s="30"/>
      <c r="B594" s="46"/>
      <c r="G594" s="2"/>
      <c r="H594" s="2"/>
      <c r="I594" s="2"/>
      <c r="J594" s="2"/>
      <c r="K594" s="2"/>
      <c r="L594" s="2"/>
      <c r="M594" s="2"/>
      <c r="N594" s="2"/>
      <c r="O594" s="2"/>
      <c r="P594" s="2"/>
      <c r="Q594" s="2"/>
      <c r="R594" s="2"/>
      <c r="S594" s="2"/>
      <c r="T594" s="2"/>
      <c r="U594" s="2"/>
      <c r="V594" s="2"/>
      <c r="W594" s="2"/>
      <c r="X594" s="2"/>
      <c r="Y594" s="2"/>
      <c r="Z594" s="2"/>
    </row>
    <row r="595" spans="1:26" ht="27" customHeight="1">
      <c r="A595" s="30"/>
      <c r="B595" s="46"/>
      <c r="G595" s="2"/>
      <c r="H595" s="2"/>
      <c r="I595" s="2"/>
      <c r="J595" s="2"/>
      <c r="K595" s="2"/>
      <c r="L595" s="2"/>
      <c r="M595" s="2"/>
      <c r="N595" s="2"/>
      <c r="O595" s="2"/>
      <c r="P595" s="2"/>
      <c r="Q595" s="2"/>
      <c r="R595" s="2"/>
      <c r="S595" s="2"/>
      <c r="T595" s="2"/>
      <c r="U595" s="2"/>
      <c r="V595" s="2"/>
      <c r="W595" s="2"/>
      <c r="X595" s="2"/>
      <c r="Y595" s="2"/>
      <c r="Z595" s="2"/>
    </row>
    <row r="596" spans="1:26" ht="27" customHeight="1">
      <c r="A596" s="30"/>
      <c r="B596" s="46"/>
      <c r="G596" s="2"/>
      <c r="H596" s="2"/>
      <c r="I596" s="2"/>
      <c r="J596" s="2"/>
      <c r="K596" s="2"/>
      <c r="L596" s="2"/>
      <c r="M596" s="2"/>
      <c r="N596" s="2"/>
      <c r="O596" s="2"/>
      <c r="P596" s="2"/>
      <c r="Q596" s="2"/>
      <c r="R596" s="2"/>
      <c r="S596" s="2"/>
      <c r="T596" s="2"/>
      <c r="U596" s="2"/>
      <c r="V596" s="2"/>
      <c r="W596" s="2"/>
      <c r="X596" s="2"/>
      <c r="Y596" s="2"/>
      <c r="Z596" s="2"/>
    </row>
    <row r="597" spans="1:26" ht="27" customHeight="1">
      <c r="A597" s="30"/>
      <c r="B597" s="46"/>
      <c r="G597" s="2"/>
      <c r="H597" s="2"/>
      <c r="I597" s="2"/>
      <c r="J597" s="2"/>
      <c r="K597" s="2"/>
      <c r="L597" s="2"/>
      <c r="M597" s="2"/>
      <c r="N597" s="2"/>
      <c r="O597" s="2"/>
      <c r="P597" s="2"/>
      <c r="Q597" s="2"/>
      <c r="R597" s="2"/>
      <c r="S597" s="2"/>
      <c r="T597" s="2"/>
      <c r="U597" s="2"/>
      <c r="V597" s="2"/>
      <c r="W597" s="2"/>
      <c r="X597" s="2"/>
      <c r="Y597" s="2"/>
      <c r="Z597" s="2"/>
    </row>
    <row r="598" spans="1:26" ht="27" customHeight="1">
      <c r="A598" s="30"/>
      <c r="B598" s="46"/>
      <c r="G598" s="2"/>
      <c r="H598" s="2"/>
      <c r="I598" s="2"/>
      <c r="J598" s="2"/>
      <c r="K598" s="2"/>
      <c r="L598" s="2"/>
      <c r="M598" s="2"/>
      <c r="N598" s="2"/>
      <c r="O598" s="2"/>
      <c r="P598" s="2"/>
      <c r="Q598" s="2"/>
      <c r="R598" s="2"/>
      <c r="S598" s="2"/>
      <c r="T598" s="2"/>
      <c r="U598" s="2"/>
      <c r="V598" s="2"/>
      <c r="W598" s="2"/>
      <c r="X598" s="2"/>
      <c r="Y598" s="2"/>
      <c r="Z598" s="2"/>
    </row>
    <row r="599" spans="1:26" ht="27" customHeight="1">
      <c r="A599" s="30"/>
      <c r="B599" s="46"/>
      <c r="G599" s="2"/>
      <c r="H599" s="2"/>
      <c r="I599" s="2"/>
      <c r="J599" s="2"/>
      <c r="K599" s="2"/>
      <c r="L599" s="2"/>
      <c r="M599" s="2"/>
      <c r="N599" s="2"/>
      <c r="O599" s="2"/>
      <c r="P599" s="2"/>
      <c r="Q599" s="2"/>
      <c r="R599" s="2"/>
      <c r="S599" s="2"/>
      <c r="T599" s="2"/>
      <c r="U599" s="2"/>
      <c r="V599" s="2"/>
      <c r="W599" s="2"/>
      <c r="X599" s="2"/>
      <c r="Y599" s="2"/>
      <c r="Z599" s="2"/>
    </row>
    <row r="600" spans="1:26" ht="27" customHeight="1">
      <c r="A600" s="30"/>
      <c r="B600" s="46"/>
      <c r="G600" s="2"/>
      <c r="H600" s="2"/>
      <c r="I600" s="2"/>
      <c r="J600" s="2"/>
      <c r="K600" s="2"/>
      <c r="L600" s="2"/>
      <c r="M600" s="2"/>
      <c r="N600" s="2"/>
      <c r="O600" s="2"/>
      <c r="P600" s="2"/>
      <c r="Q600" s="2"/>
      <c r="R600" s="2"/>
      <c r="S600" s="2"/>
      <c r="T600" s="2"/>
      <c r="U600" s="2"/>
      <c r="V600" s="2"/>
      <c r="W600" s="2"/>
      <c r="X600" s="2"/>
      <c r="Y600" s="2"/>
      <c r="Z600" s="2"/>
    </row>
    <row r="601" spans="1:26" ht="27" customHeight="1">
      <c r="A601" s="30"/>
      <c r="B601" s="46"/>
      <c r="G601" s="2"/>
      <c r="H601" s="2"/>
      <c r="I601" s="2"/>
      <c r="J601" s="2"/>
      <c r="K601" s="2"/>
      <c r="L601" s="2"/>
      <c r="M601" s="2"/>
      <c r="N601" s="2"/>
      <c r="O601" s="2"/>
      <c r="P601" s="2"/>
      <c r="Q601" s="2"/>
      <c r="R601" s="2"/>
      <c r="S601" s="2"/>
      <c r="T601" s="2"/>
      <c r="U601" s="2"/>
      <c r="V601" s="2"/>
      <c r="W601" s="2"/>
      <c r="X601" s="2"/>
      <c r="Y601" s="2"/>
      <c r="Z601" s="2"/>
    </row>
    <row r="602" spans="1:26" ht="27" customHeight="1">
      <c r="A602" s="30"/>
      <c r="B602" s="46"/>
      <c r="G602" s="2"/>
      <c r="H602" s="2"/>
      <c r="I602" s="2"/>
      <c r="J602" s="2"/>
      <c r="K602" s="2"/>
      <c r="L602" s="2"/>
      <c r="M602" s="2"/>
      <c r="N602" s="2"/>
      <c r="O602" s="2"/>
      <c r="P602" s="2"/>
      <c r="Q602" s="2"/>
      <c r="R602" s="2"/>
      <c r="S602" s="2"/>
      <c r="T602" s="2"/>
      <c r="U602" s="2"/>
      <c r="V602" s="2"/>
      <c r="W602" s="2"/>
      <c r="X602" s="2"/>
      <c r="Y602" s="2"/>
      <c r="Z602" s="2"/>
    </row>
    <row r="603" spans="1:26" ht="27" customHeight="1">
      <c r="A603" s="30"/>
      <c r="B603" s="46"/>
      <c r="G603" s="2"/>
      <c r="H603" s="2"/>
      <c r="I603" s="2"/>
      <c r="J603" s="2"/>
      <c r="K603" s="2"/>
      <c r="L603" s="2"/>
      <c r="M603" s="2"/>
      <c r="N603" s="2"/>
      <c r="O603" s="2"/>
      <c r="P603" s="2"/>
      <c r="Q603" s="2"/>
      <c r="R603" s="2"/>
      <c r="S603" s="2"/>
      <c r="T603" s="2"/>
      <c r="U603" s="2"/>
      <c r="V603" s="2"/>
      <c r="W603" s="2"/>
      <c r="X603" s="2"/>
      <c r="Y603" s="2"/>
      <c r="Z603" s="2"/>
    </row>
    <row r="604" spans="1:26" ht="27" customHeight="1">
      <c r="A604" s="30"/>
      <c r="B604" s="46"/>
      <c r="G604" s="2"/>
      <c r="H604" s="2"/>
      <c r="I604" s="2"/>
      <c r="J604" s="2"/>
      <c r="K604" s="2"/>
      <c r="L604" s="2"/>
      <c r="M604" s="2"/>
      <c r="N604" s="2"/>
      <c r="O604" s="2"/>
      <c r="P604" s="2"/>
      <c r="Q604" s="2"/>
      <c r="R604" s="2"/>
      <c r="S604" s="2"/>
      <c r="T604" s="2"/>
      <c r="U604" s="2"/>
      <c r="V604" s="2"/>
      <c r="W604" s="2"/>
      <c r="X604" s="2"/>
      <c r="Y604" s="2"/>
      <c r="Z604" s="2"/>
    </row>
    <row r="605" spans="1:26" ht="27" customHeight="1">
      <c r="A605" s="30"/>
      <c r="B605" s="46"/>
      <c r="G605" s="2"/>
      <c r="H605" s="2"/>
      <c r="I605" s="2"/>
      <c r="J605" s="2"/>
      <c r="K605" s="2"/>
      <c r="L605" s="2"/>
      <c r="M605" s="2"/>
      <c r="N605" s="2"/>
      <c r="O605" s="2"/>
      <c r="P605" s="2"/>
      <c r="Q605" s="2"/>
      <c r="R605" s="2"/>
      <c r="S605" s="2"/>
      <c r="T605" s="2"/>
      <c r="U605" s="2"/>
      <c r="V605" s="2"/>
      <c r="W605" s="2"/>
      <c r="X605" s="2"/>
      <c r="Y605" s="2"/>
      <c r="Z605" s="2"/>
    </row>
    <row r="606" spans="1:26" ht="27" customHeight="1">
      <c r="A606" s="30"/>
      <c r="B606" s="46"/>
      <c r="G606" s="2"/>
      <c r="H606" s="2"/>
      <c r="I606" s="2"/>
      <c r="J606" s="2"/>
      <c r="K606" s="2"/>
      <c r="L606" s="2"/>
      <c r="M606" s="2"/>
      <c r="N606" s="2"/>
      <c r="O606" s="2"/>
      <c r="P606" s="2"/>
      <c r="Q606" s="2"/>
      <c r="R606" s="2"/>
      <c r="S606" s="2"/>
      <c r="T606" s="2"/>
      <c r="U606" s="2"/>
      <c r="V606" s="2"/>
      <c r="W606" s="2"/>
      <c r="X606" s="2"/>
      <c r="Y606" s="2"/>
      <c r="Z606" s="2"/>
    </row>
    <row r="607" spans="1:26" ht="27" customHeight="1">
      <c r="A607" s="30"/>
      <c r="B607" s="46"/>
      <c r="G607" s="2"/>
      <c r="H607" s="2"/>
      <c r="I607" s="2"/>
      <c r="J607" s="2"/>
      <c r="K607" s="2"/>
      <c r="L607" s="2"/>
      <c r="M607" s="2"/>
      <c r="N607" s="2"/>
      <c r="O607" s="2"/>
      <c r="P607" s="2"/>
      <c r="Q607" s="2"/>
      <c r="R607" s="2"/>
      <c r="S607" s="2"/>
      <c r="T607" s="2"/>
      <c r="U607" s="2"/>
      <c r="V607" s="2"/>
      <c r="W607" s="2"/>
      <c r="X607" s="2"/>
      <c r="Y607" s="2"/>
      <c r="Z607" s="2"/>
    </row>
    <row r="608" spans="1:26" ht="27" customHeight="1">
      <c r="A608" s="30"/>
      <c r="B608" s="46"/>
      <c r="G608" s="2"/>
      <c r="H608" s="2"/>
      <c r="I608" s="2"/>
      <c r="J608" s="2"/>
      <c r="K608" s="2"/>
      <c r="L608" s="2"/>
      <c r="M608" s="2"/>
      <c r="N608" s="2"/>
      <c r="O608" s="2"/>
      <c r="P608" s="2"/>
      <c r="Q608" s="2"/>
      <c r="R608" s="2"/>
      <c r="S608" s="2"/>
      <c r="T608" s="2"/>
      <c r="U608" s="2"/>
      <c r="V608" s="2"/>
      <c r="W608" s="2"/>
      <c r="X608" s="2"/>
      <c r="Y608" s="2"/>
      <c r="Z608" s="2"/>
    </row>
    <row r="609" spans="1:26" ht="27" customHeight="1">
      <c r="A609" s="30"/>
      <c r="B609" s="46"/>
      <c r="G609" s="2"/>
      <c r="H609" s="2"/>
      <c r="I609" s="2"/>
      <c r="J609" s="2"/>
      <c r="K609" s="2"/>
      <c r="L609" s="2"/>
      <c r="M609" s="2"/>
      <c r="N609" s="2"/>
      <c r="O609" s="2"/>
      <c r="P609" s="2"/>
      <c r="Q609" s="2"/>
      <c r="R609" s="2"/>
      <c r="S609" s="2"/>
      <c r="T609" s="2"/>
      <c r="U609" s="2"/>
      <c r="V609" s="2"/>
      <c r="W609" s="2"/>
      <c r="X609" s="2"/>
      <c r="Y609" s="2"/>
      <c r="Z609" s="2"/>
    </row>
    <row r="610" spans="1:26" ht="27" customHeight="1">
      <c r="A610" s="30"/>
      <c r="B610" s="46"/>
      <c r="G610" s="2"/>
      <c r="H610" s="2"/>
      <c r="I610" s="2"/>
      <c r="J610" s="2"/>
      <c r="K610" s="2"/>
      <c r="L610" s="2"/>
      <c r="M610" s="2"/>
      <c r="N610" s="2"/>
      <c r="O610" s="2"/>
      <c r="P610" s="2"/>
      <c r="Q610" s="2"/>
      <c r="R610" s="2"/>
      <c r="S610" s="2"/>
      <c r="T610" s="2"/>
      <c r="U610" s="2"/>
      <c r="V610" s="2"/>
      <c r="W610" s="2"/>
      <c r="X610" s="2"/>
      <c r="Y610" s="2"/>
      <c r="Z610" s="2"/>
    </row>
    <row r="611" spans="1:26" ht="27" customHeight="1">
      <c r="A611" s="30"/>
      <c r="B611" s="46"/>
      <c r="G611" s="2"/>
      <c r="H611" s="2"/>
      <c r="I611" s="2"/>
      <c r="J611" s="2"/>
      <c r="K611" s="2"/>
      <c r="L611" s="2"/>
      <c r="M611" s="2"/>
      <c r="N611" s="2"/>
      <c r="O611" s="2"/>
      <c r="P611" s="2"/>
      <c r="Q611" s="2"/>
      <c r="R611" s="2"/>
      <c r="S611" s="2"/>
      <c r="T611" s="2"/>
      <c r="U611" s="2"/>
      <c r="V611" s="2"/>
      <c r="W611" s="2"/>
      <c r="X611" s="2"/>
      <c r="Y611" s="2"/>
      <c r="Z611" s="2"/>
    </row>
    <row r="612" spans="1:26" ht="27" customHeight="1">
      <c r="A612" s="30"/>
      <c r="B612" s="46"/>
      <c r="G612" s="2"/>
      <c r="H612" s="2"/>
      <c r="I612" s="2"/>
      <c r="J612" s="2"/>
      <c r="K612" s="2"/>
      <c r="L612" s="2"/>
      <c r="M612" s="2"/>
      <c r="N612" s="2"/>
      <c r="O612" s="2"/>
      <c r="P612" s="2"/>
      <c r="Q612" s="2"/>
      <c r="R612" s="2"/>
      <c r="S612" s="2"/>
      <c r="T612" s="2"/>
      <c r="U612" s="2"/>
      <c r="V612" s="2"/>
      <c r="W612" s="2"/>
      <c r="X612" s="2"/>
      <c r="Y612" s="2"/>
      <c r="Z612" s="2"/>
    </row>
    <row r="613" spans="1:26" ht="27" customHeight="1">
      <c r="A613" s="30"/>
      <c r="B613" s="46"/>
      <c r="G613" s="2"/>
      <c r="H613" s="2"/>
      <c r="I613" s="2"/>
      <c r="J613" s="2"/>
      <c r="K613" s="2"/>
      <c r="L613" s="2"/>
      <c r="M613" s="2"/>
      <c r="N613" s="2"/>
      <c r="O613" s="2"/>
      <c r="P613" s="2"/>
      <c r="Q613" s="2"/>
      <c r="R613" s="2"/>
      <c r="S613" s="2"/>
      <c r="T613" s="2"/>
      <c r="U613" s="2"/>
      <c r="V613" s="2"/>
      <c r="W613" s="2"/>
      <c r="X613" s="2"/>
      <c r="Y613" s="2"/>
      <c r="Z613" s="2"/>
    </row>
    <row r="614" spans="1:26" ht="27" customHeight="1">
      <c r="A614" s="30"/>
      <c r="B614" s="46"/>
      <c r="G614" s="2"/>
      <c r="H614" s="2"/>
      <c r="I614" s="2"/>
      <c r="J614" s="2"/>
      <c r="K614" s="2"/>
      <c r="L614" s="2"/>
      <c r="M614" s="2"/>
      <c r="N614" s="2"/>
      <c r="O614" s="2"/>
      <c r="P614" s="2"/>
      <c r="Q614" s="2"/>
      <c r="R614" s="2"/>
      <c r="S614" s="2"/>
      <c r="T614" s="2"/>
      <c r="U614" s="2"/>
      <c r="V614" s="2"/>
      <c r="W614" s="2"/>
      <c r="X614" s="2"/>
      <c r="Y614" s="2"/>
      <c r="Z614" s="2"/>
    </row>
    <row r="615" spans="1:26" ht="27" customHeight="1">
      <c r="A615" s="30"/>
      <c r="B615" s="46"/>
      <c r="G615" s="2"/>
      <c r="H615" s="2"/>
      <c r="I615" s="2"/>
      <c r="J615" s="2"/>
      <c r="K615" s="2"/>
      <c r="L615" s="2"/>
      <c r="M615" s="2"/>
      <c r="N615" s="2"/>
      <c r="O615" s="2"/>
      <c r="P615" s="2"/>
      <c r="Q615" s="2"/>
      <c r="R615" s="2"/>
      <c r="S615" s="2"/>
      <c r="T615" s="2"/>
      <c r="U615" s="2"/>
      <c r="V615" s="2"/>
      <c r="W615" s="2"/>
      <c r="X615" s="2"/>
      <c r="Y615" s="2"/>
      <c r="Z615" s="2"/>
    </row>
    <row r="616" spans="1:26" ht="27" customHeight="1">
      <c r="A616" s="30"/>
      <c r="B616" s="46"/>
      <c r="G616" s="2"/>
      <c r="H616" s="2"/>
      <c r="I616" s="2"/>
      <c r="J616" s="2"/>
      <c r="K616" s="2"/>
      <c r="L616" s="2"/>
      <c r="M616" s="2"/>
      <c r="N616" s="2"/>
      <c r="O616" s="2"/>
      <c r="P616" s="2"/>
      <c r="Q616" s="2"/>
      <c r="R616" s="2"/>
      <c r="S616" s="2"/>
      <c r="T616" s="2"/>
      <c r="U616" s="2"/>
      <c r="V616" s="2"/>
      <c r="W616" s="2"/>
      <c r="X616" s="2"/>
      <c r="Y616" s="2"/>
      <c r="Z616" s="2"/>
    </row>
    <row r="617" spans="1:26" ht="27" customHeight="1">
      <c r="A617" s="30"/>
      <c r="B617" s="46"/>
      <c r="G617" s="2"/>
      <c r="H617" s="2"/>
      <c r="I617" s="2"/>
      <c r="J617" s="2"/>
      <c r="K617" s="2"/>
      <c r="L617" s="2"/>
      <c r="M617" s="2"/>
      <c r="N617" s="2"/>
      <c r="O617" s="2"/>
      <c r="P617" s="2"/>
      <c r="Q617" s="2"/>
      <c r="R617" s="2"/>
      <c r="S617" s="2"/>
      <c r="T617" s="2"/>
      <c r="U617" s="2"/>
      <c r="V617" s="2"/>
      <c r="W617" s="2"/>
      <c r="X617" s="2"/>
      <c r="Y617" s="2"/>
      <c r="Z617" s="2"/>
    </row>
    <row r="618" spans="1:26" ht="27" customHeight="1">
      <c r="A618" s="30"/>
      <c r="B618" s="46"/>
      <c r="G618" s="2"/>
      <c r="H618" s="2"/>
      <c r="I618" s="2"/>
      <c r="J618" s="2"/>
      <c r="K618" s="2"/>
      <c r="L618" s="2"/>
      <c r="M618" s="2"/>
      <c r="N618" s="2"/>
      <c r="O618" s="2"/>
      <c r="P618" s="2"/>
      <c r="Q618" s="2"/>
      <c r="R618" s="2"/>
      <c r="S618" s="2"/>
      <c r="T618" s="2"/>
      <c r="U618" s="2"/>
      <c r="V618" s="2"/>
      <c r="W618" s="2"/>
      <c r="X618" s="2"/>
      <c r="Y618" s="2"/>
      <c r="Z618" s="2"/>
    </row>
    <row r="619" spans="1:26" ht="27" customHeight="1">
      <c r="A619" s="30"/>
      <c r="B619" s="46"/>
      <c r="G619" s="2"/>
      <c r="H619" s="2"/>
      <c r="I619" s="2"/>
      <c r="J619" s="2"/>
      <c r="K619" s="2"/>
      <c r="L619" s="2"/>
      <c r="M619" s="2"/>
      <c r="N619" s="2"/>
      <c r="O619" s="2"/>
      <c r="P619" s="2"/>
      <c r="Q619" s="2"/>
      <c r="R619" s="2"/>
      <c r="S619" s="2"/>
      <c r="T619" s="2"/>
      <c r="U619" s="2"/>
      <c r="V619" s="2"/>
      <c r="W619" s="2"/>
      <c r="X619" s="2"/>
      <c r="Y619" s="2"/>
      <c r="Z619" s="2"/>
    </row>
    <row r="620" spans="1:26" ht="27" customHeight="1">
      <c r="A620" s="30"/>
      <c r="B620" s="46"/>
      <c r="G620" s="2"/>
      <c r="H620" s="2"/>
      <c r="I620" s="2"/>
      <c r="J620" s="2"/>
      <c r="K620" s="2"/>
      <c r="L620" s="2"/>
      <c r="M620" s="2"/>
      <c r="N620" s="2"/>
      <c r="O620" s="2"/>
      <c r="P620" s="2"/>
      <c r="Q620" s="2"/>
      <c r="R620" s="2"/>
      <c r="S620" s="2"/>
      <c r="T620" s="2"/>
      <c r="U620" s="2"/>
      <c r="V620" s="2"/>
      <c r="W620" s="2"/>
      <c r="X620" s="2"/>
      <c r="Y620" s="2"/>
      <c r="Z620" s="2"/>
    </row>
    <row r="621" spans="1:26" ht="27" customHeight="1">
      <c r="A621" s="30"/>
      <c r="B621" s="46"/>
      <c r="G621" s="2"/>
      <c r="H621" s="2"/>
      <c r="I621" s="2"/>
      <c r="J621" s="2"/>
      <c r="K621" s="2"/>
      <c r="L621" s="2"/>
      <c r="M621" s="2"/>
      <c r="N621" s="2"/>
      <c r="O621" s="2"/>
      <c r="P621" s="2"/>
      <c r="Q621" s="2"/>
      <c r="R621" s="2"/>
      <c r="S621" s="2"/>
      <c r="T621" s="2"/>
      <c r="U621" s="2"/>
      <c r="V621" s="2"/>
      <c r="W621" s="2"/>
      <c r="X621" s="2"/>
      <c r="Y621" s="2"/>
      <c r="Z621" s="2"/>
    </row>
    <row r="622" spans="1:26" ht="27" customHeight="1">
      <c r="A622" s="30"/>
      <c r="B622" s="46"/>
      <c r="G622" s="2"/>
      <c r="H622" s="2"/>
      <c r="I622" s="2"/>
      <c r="J622" s="2"/>
      <c r="K622" s="2"/>
      <c r="L622" s="2"/>
      <c r="M622" s="2"/>
      <c r="N622" s="2"/>
      <c r="O622" s="2"/>
      <c r="P622" s="2"/>
      <c r="Q622" s="2"/>
      <c r="R622" s="2"/>
      <c r="S622" s="2"/>
      <c r="T622" s="2"/>
      <c r="U622" s="2"/>
      <c r="V622" s="2"/>
      <c r="W622" s="2"/>
      <c r="X622" s="2"/>
      <c r="Y622" s="2"/>
      <c r="Z622" s="2"/>
    </row>
    <row r="623" spans="1:26" ht="27" customHeight="1">
      <c r="A623" s="30"/>
      <c r="B623" s="46"/>
      <c r="G623" s="2"/>
      <c r="H623" s="2"/>
      <c r="I623" s="2"/>
      <c r="J623" s="2"/>
      <c r="K623" s="2"/>
      <c r="L623" s="2"/>
      <c r="M623" s="2"/>
      <c r="N623" s="2"/>
      <c r="O623" s="2"/>
      <c r="P623" s="2"/>
      <c r="Q623" s="2"/>
      <c r="R623" s="2"/>
      <c r="S623" s="2"/>
      <c r="T623" s="2"/>
      <c r="U623" s="2"/>
      <c r="V623" s="2"/>
      <c r="W623" s="2"/>
      <c r="X623" s="2"/>
      <c r="Y623" s="2"/>
      <c r="Z623" s="2"/>
    </row>
    <row r="624" spans="1:26" ht="27" customHeight="1">
      <c r="A624" s="30"/>
      <c r="B624" s="46"/>
      <c r="G624" s="2"/>
      <c r="H624" s="2"/>
      <c r="I624" s="2"/>
      <c r="J624" s="2"/>
      <c r="K624" s="2"/>
      <c r="L624" s="2"/>
      <c r="M624" s="2"/>
      <c r="N624" s="2"/>
      <c r="O624" s="2"/>
      <c r="P624" s="2"/>
      <c r="Q624" s="2"/>
      <c r="R624" s="2"/>
      <c r="S624" s="2"/>
      <c r="T624" s="2"/>
      <c r="U624" s="2"/>
      <c r="V624" s="2"/>
      <c r="W624" s="2"/>
      <c r="X624" s="2"/>
      <c r="Y624" s="2"/>
      <c r="Z624" s="2"/>
    </row>
    <row r="625" spans="1:26" ht="27" customHeight="1">
      <c r="A625" s="30"/>
      <c r="B625" s="46"/>
      <c r="G625" s="2"/>
      <c r="H625" s="2"/>
      <c r="I625" s="2"/>
      <c r="J625" s="2"/>
      <c r="K625" s="2"/>
      <c r="L625" s="2"/>
      <c r="M625" s="2"/>
      <c r="N625" s="2"/>
      <c r="O625" s="2"/>
      <c r="P625" s="2"/>
      <c r="Q625" s="2"/>
      <c r="R625" s="2"/>
      <c r="S625" s="2"/>
      <c r="T625" s="2"/>
      <c r="U625" s="2"/>
      <c r="V625" s="2"/>
      <c r="W625" s="2"/>
      <c r="X625" s="2"/>
      <c r="Y625" s="2"/>
      <c r="Z625" s="2"/>
    </row>
    <row r="626" spans="1:26" ht="27" customHeight="1">
      <c r="A626" s="30"/>
      <c r="B626" s="46"/>
      <c r="G626" s="2"/>
      <c r="H626" s="2"/>
      <c r="I626" s="2"/>
      <c r="J626" s="2"/>
      <c r="K626" s="2"/>
      <c r="L626" s="2"/>
      <c r="M626" s="2"/>
      <c r="N626" s="2"/>
      <c r="O626" s="2"/>
      <c r="P626" s="2"/>
      <c r="Q626" s="2"/>
      <c r="R626" s="2"/>
      <c r="S626" s="2"/>
      <c r="T626" s="2"/>
      <c r="U626" s="2"/>
      <c r="V626" s="2"/>
      <c r="W626" s="2"/>
      <c r="X626" s="2"/>
      <c r="Y626" s="2"/>
      <c r="Z626" s="2"/>
    </row>
    <row r="627" spans="1:26" ht="27" customHeight="1">
      <c r="A627" s="30"/>
      <c r="B627" s="46"/>
      <c r="G627" s="2"/>
      <c r="H627" s="2"/>
      <c r="I627" s="2"/>
      <c r="J627" s="2"/>
      <c r="K627" s="2"/>
      <c r="L627" s="2"/>
      <c r="M627" s="2"/>
      <c r="N627" s="2"/>
      <c r="O627" s="2"/>
      <c r="P627" s="2"/>
      <c r="Q627" s="2"/>
      <c r="R627" s="2"/>
      <c r="S627" s="2"/>
      <c r="T627" s="2"/>
      <c r="U627" s="2"/>
      <c r="V627" s="2"/>
      <c r="W627" s="2"/>
      <c r="X627" s="2"/>
      <c r="Y627" s="2"/>
      <c r="Z627" s="2"/>
    </row>
    <row r="628" spans="1:26" ht="27" customHeight="1">
      <c r="A628" s="30"/>
      <c r="B628" s="46"/>
      <c r="G628" s="2"/>
      <c r="H628" s="2"/>
      <c r="I628" s="2"/>
      <c r="J628" s="2"/>
      <c r="K628" s="2"/>
      <c r="L628" s="2"/>
      <c r="M628" s="2"/>
      <c r="N628" s="2"/>
      <c r="O628" s="2"/>
      <c r="P628" s="2"/>
      <c r="Q628" s="2"/>
      <c r="R628" s="2"/>
      <c r="S628" s="2"/>
      <c r="T628" s="2"/>
      <c r="U628" s="2"/>
      <c r="V628" s="2"/>
      <c r="W628" s="2"/>
      <c r="X628" s="2"/>
      <c r="Y628" s="2"/>
      <c r="Z628" s="2"/>
    </row>
    <row r="629" spans="1:26" ht="27" customHeight="1">
      <c r="A629" s="30"/>
      <c r="B629" s="46"/>
      <c r="G629" s="2"/>
      <c r="H629" s="2"/>
      <c r="I629" s="2"/>
      <c r="J629" s="2"/>
      <c r="K629" s="2"/>
      <c r="L629" s="2"/>
      <c r="M629" s="2"/>
      <c r="N629" s="2"/>
      <c r="O629" s="2"/>
      <c r="P629" s="2"/>
      <c r="Q629" s="2"/>
      <c r="R629" s="2"/>
      <c r="S629" s="2"/>
      <c r="T629" s="2"/>
      <c r="U629" s="2"/>
      <c r="V629" s="2"/>
      <c r="W629" s="2"/>
      <c r="X629" s="2"/>
      <c r="Y629" s="2"/>
      <c r="Z629" s="2"/>
    </row>
    <row r="630" spans="1:26" ht="27" customHeight="1">
      <c r="A630" s="30"/>
      <c r="B630" s="46"/>
      <c r="G630" s="2"/>
      <c r="H630" s="2"/>
      <c r="I630" s="2"/>
      <c r="J630" s="2"/>
      <c r="K630" s="2"/>
      <c r="L630" s="2"/>
      <c r="M630" s="2"/>
      <c r="N630" s="2"/>
      <c r="O630" s="2"/>
      <c r="P630" s="2"/>
      <c r="Q630" s="2"/>
      <c r="R630" s="2"/>
      <c r="S630" s="2"/>
      <c r="T630" s="2"/>
      <c r="U630" s="2"/>
      <c r="V630" s="2"/>
      <c r="W630" s="2"/>
      <c r="X630" s="2"/>
      <c r="Y630" s="2"/>
      <c r="Z630" s="2"/>
    </row>
    <row r="631" spans="1:26" ht="27" customHeight="1">
      <c r="A631" s="30"/>
      <c r="B631" s="46"/>
      <c r="G631" s="2"/>
      <c r="H631" s="2"/>
      <c r="I631" s="2"/>
      <c r="J631" s="2"/>
      <c r="K631" s="2"/>
      <c r="L631" s="2"/>
      <c r="M631" s="2"/>
      <c r="N631" s="2"/>
      <c r="O631" s="2"/>
      <c r="P631" s="2"/>
      <c r="Q631" s="2"/>
      <c r="R631" s="2"/>
      <c r="S631" s="2"/>
      <c r="T631" s="2"/>
      <c r="U631" s="2"/>
      <c r="V631" s="2"/>
      <c r="W631" s="2"/>
      <c r="X631" s="2"/>
      <c r="Y631" s="2"/>
      <c r="Z631" s="2"/>
    </row>
    <row r="632" spans="1:26" ht="27" customHeight="1">
      <c r="A632" s="30"/>
      <c r="B632" s="46"/>
      <c r="G632" s="2"/>
      <c r="H632" s="2"/>
      <c r="I632" s="2"/>
      <c r="J632" s="2"/>
      <c r="K632" s="2"/>
      <c r="L632" s="2"/>
      <c r="M632" s="2"/>
      <c r="N632" s="2"/>
      <c r="O632" s="2"/>
      <c r="P632" s="2"/>
      <c r="Q632" s="2"/>
      <c r="R632" s="2"/>
      <c r="S632" s="2"/>
      <c r="T632" s="2"/>
      <c r="U632" s="2"/>
      <c r="V632" s="2"/>
      <c r="W632" s="2"/>
      <c r="X632" s="2"/>
      <c r="Y632" s="2"/>
      <c r="Z632" s="2"/>
    </row>
    <row r="633" spans="1:26" ht="27" customHeight="1">
      <c r="A633" s="30"/>
      <c r="B633" s="46"/>
      <c r="G633" s="2"/>
      <c r="H633" s="2"/>
      <c r="I633" s="2"/>
      <c r="J633" s="2"/>
      <c r="K633" s="2"/>
      <c r="L633" s="2"/>
      <c r="M633" s="2"/>
      <c r="N633" s="2"/>
      <c r="O633" s="2"/>
      <c r="P633" s="2"/>
      <c r="Q633" s="2"/>
      <c r="R633" s="2"/>
      <c r="S633" s="2"/>
      <c r="T633" s="2"/>
      <c r="U633" s="2"/>
      <c r="V633" s="2"/>
      <c r="W633" s="2"/>
      <c r="X633" s="2"/>
      <c r="Y633" s="2"/>
      <c r="Z633" s="2"/>
    </row>
    <row r="634" spans="1:26" ht="27" customHeight="1">
      <c r="A634" s="30"/>
      <c r="B634" s="46"/>
      <c r="G634" s="2"/>
      <c r="H634" s="2"/>
      <c r="I634" s="2"/>
      <c r="J634" s="2"/>
      <c r="K634" s="2"/>
      <c r="L634" s="2"/>
      <c r="M634" s="2"/>
      <c r="N634" s="2"/>
      <c r="O634" s="2"/>
      <c r="P634" s="2"/>
      <c r="Q634" s="2"/>
      <c r="R634" s="2"/>
      <c r="S634" s="2"/>
      <c r="T634" s="2"/>
      <c r="U634" s="2"/>
      <c r="V634" s="2"/>
      <c r="W634" s="2"/>
      <c r="X634" s="2"/>
      <c r="Y634" s="2"/>
      <c r="Z634" s="2"/>
    </row>
    <row r="635" spans="1:26" ht="27" customHeight="1">
      <c r="A635" s="30"/>
      <c r="B635" s="46"/>
      <c r="G635" s="2"/>
      <c r="H635" s="2"/>
      <c r="I635" s="2"/>
      <c r="J635" s="2"/>
      <c r="K635" s="2"/>
      <c r="L635" s="2"/>
      <c r="M635" s="2"/>
      <c r="N635" s="2"/>
      <c r="O635" s="2"/>
      <c r="P635" s="2"/>
      <c r="Q635" s="2"/>
      <c r="R635" s="2"/>
      <c r="S635" s="2"/>
      <c r="T635" s="2"/>
      <c r="U635" s="2"/>
      <c r="V635" s="2"/>
      <c r="W635" s="2"/>
      <c r="X635" s="2"/>
      <c r="Y635" s="2"/>
      <c r="Z635" s="2"/>
    </row>
    <row r="636" spans="1:26" ht="27" customHeight="1">
      <c r="A636" s="30"/>
      <c r="B636" s="46"/>
      <c r="G636" s="2"/>
      <c r="H636" s="2"/>
      <c r="I636" s="2"/>
      <c r="J636" s="2"/>
      <c r="K636" s="2"/>
      <c r="L636" s="2"/>
      <c r="M636" s="2"/>
      <c r="N636" s="2"/>
      <c r="O636" s="2"/>
      <c r="P636" s="2"/>
      <c r="Q636" s="2"/>
      <c r="R636" s="2"/>
      <c r="S636" s="2"/>
      <c r="T636" s="2"/>
      <c r="U636" s="2"/>
      <c r="V636" s="2"/>
      <c r="W636" s="2"/>
      <c r="X636" s="2"/>
      <c r="Y636" s="2"/>
      <c r="Z636" s="2"/>
    </row>
    <row r="637" spans="1:26" ht="27" customHeight="1">
      <c r="A637" s="30"/>
      <c r="B637" s="46"/>
      <c r="G637" s="2"/>
      <c r="H637" s="2"/>
      <c r="I637" s="2"/>
      <c r="J637" s="2"/>
      <c r="K637" s="2"/>
      <c r="L637" s="2"/>
      <c r="M637" s="2"/>
      <c r="N637" s="2"/>
      <c r="O637" s="2"/>
      <c r="P637" s="2"/>
      <c r="Q637" s="2"/>
      <c r="R637" s="2"/>
      <c r="S637" s="2"/>
      <c r="T637" s="2"/>
      <c r="U637" s="2"/>
      <c r="V637" s="2"/>
      <c r="W637" s="2"/>
      <c r="X637" s="2"/>
      <c r="Y637" s="2"/>
      <c r="Z637" s="2"/>
    </row>
    <row r="638" spans="1:26" ht="27" customHeight="1">
      <c r="A638" s="30"/>
      <c r="B638" s="46"/>
      <c r="G638" s="2"/>
      <c r="H638" s="2"/>
      <c r="I638" s="2"/>
      <c r="J638" s="2"/>
      <c r="K638" s="2"/>
      <c r="L638" s="2"/>
      <c r="M638" s="2"/>
      <c r="N638" s="2"/>
      <c r="O638" s="2"/>
      <c r="P638" s="2"/>
      <c r="Q638" s="2"/>
      <c r="R638" s="2"/>
      <c r="S638" s="2"/>
      <c r="T638" s="2"/>
      <c r="U638" s="2"/>
      <c r="V638" s="2"/>
      <c r="W638" s="2"/>
      <c r="X638" s="2"/>
      <c r="Y638" s="2"/>
      <c r="Z638" s="2"/>
    </row>
    <row r="639" spans="1:26" ht="27" customHeight="1">
      <c r="A639" s="30"/>
      <c r="B639" s="46"/>
      <c r="G639" s="2"/>
      <c r="H639" s="2"/>
      <c r="I639" s="2"/>
      <c r="J639" s="2"/>
      <c r="K639" s="2"/>
      <c r="L639" s="2"/>
      <c r="M639" s="2"/>
      <c r="N639" s="2"/>
      <c r="O639" s="2"/>
      <c r="P639" s="2"/>
      <c r="Q639" s="2"/>
      <c r="R639" s="2"/>
      <c r="S639" s="2"/>
      <c r="T639" s="2"/>
      <c r="U639" s="2"/>
      <c r="V639" s="2"/>
      <c r="W639" s="2"/>
      <c r="X639" s="2"/>
      <c r="Y639" s="2"/>
      <c r="Z639" s="2"/>
    </row>
    <row r="640" spans="1:26" ht="27" customHeight="1">
      <c r="A640" s="30"/>
      <c r="B640" s="46"/>
      <c r="G640" s="2"/>
      <c r="H640" s="2"/>
      <c r="I640" s="2"/>
      <c r="J640" s="2"/>
      <c r="K640" s="2"/>
      <c r="L640" s="2"/>
      <c r="M640" s="2"/>
      <c r="N640" s="2"/>
      <c r="O640" s="2"/>
      <c r="P640" s="2"/>
      <c r="Q640" s="2"/>
      <c r="R640" s="2"/>
      <c r="S640" s="2"/>
      <c r="T640" s="2"/>
      <c r="U640" s="2"/>
      <c r="V640" s="2"/>
      <c r="W640" s="2"/>
      <c r="X640" s="2"/>
      <c r="Y640" s="2"/>
      <c r="Z640" s="2"/>
    </row>
    <row r="641" spans="1:26" ht="27" customHeight="1">
      <c r="A641" s="30"/>
      <c r="B641" s="46"/>
      <c r="G641" s="2"/>
      <c r="H641" s="2"/>
      <c r="I641" s="2"/>
      <c r="J641" s="2"/>
      <c r="K641" s="2"/>
      <c r="L641" s="2"/>
      <c r="M641" s="2"/>
      <c r="N641" s="2"/>
      <c r="O641" s="2"/>
      <c r="P641" s="2"/>
      <c r="Q641" s="2"/>
      <c r="R641" s="2"/>
      <c r="S641" s="2"/>
      <c r="T641" s="2"/>
      <c r="U641" s="2"/>
      <c r="V641" s="2"/>
      <c r="W641" s="2"/>
      <c r="X641" s="2"/>
      <c r="Y641" s="2"/>
      <c r="Z641" s="2"/>
    </row>
    <row r="642" spans="1:26" ht="27" customHeight="1">
      <c r="A642" s="30"/>
      <c r="B642" s="46"/>
      <c r="G642" s="2"/>
      <c r="H642" s="2"/>
      <c r="I642" s="2"/>
      <c r="J642" s="2"/>
      <c r="K642" s="2"/>
      <c r="L642" s="2"/>
      <c r="M642" s="2"/>
      <c r="N642" s="2"/>
      <c r="O642" s="2"/>
      <c r="P642" s="2"/>
      <c r="Q642" s="2"/>
      <c r="R642" s="2"/>
      <c r="S642" s="2"/>
      <c r="T642" s="2"/>
      <c r="U642" s="2"/>
      <c r="V642" s="2"/>
      <c r="W642" s="2"/>
      <c r="X642" s="2"/>
      <c r="Y642" s="2"/>
      <c r="Z642" s="2"/>
    </row>
    <row r="643" spans="1:26" ht="27" customHeight="1">
      <c r="A643" s="30"/>
      <c r="B643" s="46"/>
      <c r="G643" s="2"/>
      <c r="H643" s="2"/>
      <c r="I643" s="2"/>
      <c r="J643" s="2"/>
      <c r="K643" s="2"/>
      <c r="L643" s="2"/>
      <c r="M643" s="2"/>
      <c r="N643" s="2"/>
      <c r="O643" s="2"/>
      <c r="P643" s="2"/>
      <c r="Q643" s="2"/>
      <c r="R643" s="2"/>
      <c r="S643" s="2"/>
      <c r="T643" s="2"/>
      <c r="U643" s="2"/>
      <c r="V643" s="2"/>
      <c r="W643" s="2"/>
      <c r="X643" s="2"/>
      <c r="Y643" s="2"/>
      <c r="Z643" s="2"/>
    </row>
    <row r="644" spans="1:26" ht="27" customHeight="1">
      <c r="A644" s="30"/>
      <c r="B644" s="46"/>
      <c r="G644" s="2"/>
      <c r="H644" s="2"/>
      <c r="I644" s="2"/>
      <c r="J644" s="2"/>
      <c r="K644" s="2"/>
      <c r="L644" s="2"/>
      <c r="M644" s="2"/>
      <c r="N644" s="2"/>
      <c r="O644" s="2"/>
      <c r="P644" s="2"/>
      <c r="Q644" s="2"/>
      <c r="R644" s="2"/>
      <c r="S644" s="2"/>
      <c r="T644" s="2"/>
      <c r="U644" s="2"/>
      <c r="V644" s="2"/>
      <c r="W644" s="2"/>
      <c r="X644" s="2"/>
      <c r="Y644" s="2"/>
      <c r="Z644" s="2"/>
    </row>
    <row r="645" spans="1:26" ht="27" customHeight="1">
      <c r="A645" s="30"/>
      <c r="B645" s="46"/>
      <c r="G645" s="2"/>
      <c r="H645" s="2"/>
      <c r="I645" s="2"/>
      <c r="J645" s="2"/>
      <c r="K645" s="2"/>
      <c r="L645" s="2"/>
      <c r="M645" s="2"/>
      <c r="N645" s="2"/>
      <c r="O645" s="2"/>
      <c r="P645" s="2"/>
      <c r="Q645" s="2"/>
      <c r="R645" s="2"/>
      <c r="S645" s="2"/>
      <c r="T645" s="2"/>
      <c r="U645" s="2"/>
      <c r="V645" s="2"/>
      <c r="W645" s="2"/>
      <c r="X645" s="2"/>
      <c r="Y645" s="2"/>
      <c r="Z645" s="2"/>
    </row>
    <row r="646" spans="1:26" ht="27" customHeight="1">
      <c r="A646" s="30"/>
      <c r="B646" s="46"/>
      <c r="G646" s="2"/>
      <c r="H646" s="2"/>
      <c r="I646" s="2"/>
      <c r="J646" s="2"/>
      <c r="K646" s="2"/>
      <c r="L646" s="2"/>
      <c r="M646" s="2"/>
      <c r="N646" s="2"/>
      <c r="O646" s="2"/>
      <c r="P646" s="2"/>
      <c r="Q646" s="2"/>
      <c r="R646" s="2"/>
      <c r="S646" s="2"/>
      <c r="T646" s="2"/>
      <c r="U646" s="2"/>
      <c r="V646" s="2"/>
      <c r="W646" s="2"/>
      <c r="X646" s="2"/>
      <c r="Y646" s="2"/>
      <c r="Z646" s="2"/>
    </row>
    <row r="647" spans="1:26" ht="27" customHeight="1">
      <c r="A647" s="30"/>
      <c r="B647" s="46"/>
      <c r="G647" s="2"/>
      <c r="H647" s="2"/>
      <c r="I647" s="2"/>
      <c r="J647" s="2"/>
      <c r="K647" s="2"/>
      <c r="L647" s="2"/>
      <c r="M647" s="2"/>
      <c r="N647" s="2"/>
      <c r="O647" s="2"/>
      <c r="P647" s="2"/>
      <c r="Q647" s="2"/>
      <c r="R647" s="2"/>
      <c r="S647" s="2"/>
      <c r="T647" s="2"/>
      <c r="U647" s="2"/>
      <c r="V647" s="2"/>
      <c r="W647" s="2"/>
      <c r="X647" s="2"/>
      <c r="Y647" s="2"/>
      <c r="Z647" s="2"/>
    </row>
    <row r="648" spans="1:26" ht="27" customHeight="1">
      <c r="A648" s="30"/>
      <c r="B648" s="46"/>
      <c r="G648" s="2"/>
      <c r="H648" s="2"/>
      <c r="I648" s="2"/>
      <c r="J648" s="2"/>
      <c r="K648" s="2"/>
      <c r="L648" s="2"/>
      <c r="M648" s="2"/>
      <c r="N648" s="2"/>
      <c r="O648" s="2"/>
      <c r="P648" s="2"/>
      <c r="Q648" s="2"/>
      <c r="R648" s="2"/>
      <c r="S648" s="2"/>
      <c r="T648" s="2"/>
      <c r="U648" s="2"/>
      <c r="V648" s="2"/>
      <c r="W648" s="2"/>
      <c r="X648" s="2"/>
      <c r="Y648" s="2"/>
      <c r="Z648" s="2"/>
    </row>
    <row r="649" spans="1:26" ht="27" customHeight="1">
      <c r="A649" s="30"/>
      <c r="B649" s="46"/>
      <c r="G649" s="2"/>
      <c r="H649" s="2"/>
      <c r="I649" s="2"/>
      <c r="J649" s="2"/>
      <c r="K649" s="2"/>
      <c r="L649" s="2"/>
      <c r="M649" s="2"/>
      <c r="N649" s="2"/>
      <c r="O649" s="2"/>
      <c r="P649" s="2"/>
      <c r="Q649" s="2"/>
      <c r="R649" s="2"/>
      <c r="S649" s="2"/>
      <c r="T649" s="2"/>
      <c r="U649" s="2"/>
      <c r="V649" s="2"/>
      <c r="W649" s="2"/>
      <c r="X649" s="2"/>
      <c r="Y649" s="2"/>
      <c r="Z649" s="2"/>
    </row>
    <row r="650" spans="1:26" ht="27" customHeight="1">
      <c r="A650" s="30"/>
      <c r="B650" s="46"/>
      <c r="G650" s="2"/>
      <c r="H650" s="2"/>
      <c r="I650" s="2"/>
      <c r="J650" s="2"/>
      <c r="K650" s="2"/>
      <c r="L650" s="2"/>
      <c r="M650" s="2"/>
      <c r="N650" s="2"/>
      <c r="O650" s="2"/>
      <c r="P650" s="2"/>
      <c r="Q650" s="2"/>
      <c r="R650" s="2"/>
      <c r="S650" s="2"/>
      <c r="T650" s="2"/>
      <c r="U650" s="2"/>
      <c r="V650" s="2"/>
      <c r="W650" s="2"/>
      <c r="X650" s="2"/>
      <c r="Y650" s="2"/>
      <c r="Z650" s="2"/>
    </row>
    <row r="651" spans="1:26" ht="27" customHeight="1">
      <c r="A651" s="30"/>
      <c r="B651" s="46"/>
      <c r="G651" s="2"/>
      <c r="H651" s="2"/>
      <c r="I651" s="2"/>
      <c r="J651" s="2"/>
      <c r="K651" s="2"/>
      <c r="L651" s="2"/>
      <c r="M651" s="2"/>
      <c r="N651" s="2"/>
      <c r="O651" s="2"/>
      <c r="P651" s="2"/>
      <c r="Q651" s="2"/>
      <c r="R651" s="2"/>
      <c r="S651" s="2"/>
      <c r="T651" s="2"/>
      <c r="U651" s="2"/>
      <c r="V651" s="2"/>
      <c r="W651" s="2"/>
      <c r="X651" s="2"/>
      <c r="Y651" s="2"/>
      <c r="Z651" s="2"/>
    </row>
    <row r="652" spans="1:26" ht="27" customHeight="1">
      <c r="A652" s="30"/>
      <c r="B652" s="46"/>
      <c r="G652" s="2"/>
      <c r="H652" s="2"/>
      <c r="I652" s="2"/>
      <c r="J652" s="2"/>
      <c r="K652" s="2"/>
      <c r="L652" s="2"/>
      <c r="M652" s="2"/>
      <c r="N652" s="2"/>
      <c r="O652" s="2"/>
      <c r="P652" s="2"/>
      <c r="Q652" s="2"/>
      <c r="R652" s="2"/>
      <c r="S652" s="2"/>
      <c r="T652" s="2"/>
      <c r="U652" s="2"/>
      <c r="V652" s="2"/>
      <c r="W652" s="2"/>
      <c r="X652" s="2"/>
      <c r="Y652" s="2"/>
      <c r="Z652" s="2"/>
    </row>
    <row r="653" spans="1:26" ht="27" customHeight="1">
      <c r="A653" s="30"/>
      <c r="B653" s="46"/>
      <c r="G653" s="2"/>
      <c r="H653" s="2"/>
      <c r="I653" s="2"/>
      <c r="J653" s="2"/>
      <c r="K653" s="2"/>
      <c r="L653" s="2"/>
      <c r="M653" s="2"/>
      <c r="N653" s="2"/>
      <c r="O653" s="2"/>
      <c r="P653" s="2"/>
      <c r="Q653" s="2"/>
      <c r="R653" s="2"/>
      <c r="S653" s="2"/>
      <c r="T653" s="2"/>
      <c r="U653" s="2"/>
      <c r="V653" s="2"/>
      <c r="W653" s="2"/>
      <c r="X653" s="2"/>
      <c r="Y653" s="2"/>
      <c r="Z653" s="2"/>
    </row>
    <row r="654" spans="1:26" ht="27" customHeight="1">
      <c r="A654" s="30"/>
      <c r="B654" s="46"/>
      <c r="G654" s="2"/>
      <c r="H654" s="2"/>
      <c r="I654" s="2"/>
      <c r="J654" s="2"/>
      <c r="K654" s="2"/>
      <c r="L654" s="2"/>
      <c r="M654" s="2"/>
      <c r="N654" s="2"/>
      <c r="O654" s="2"/>
      <c r="P654" s="2"/>
      <c r="Q654" s="2"/>
      <c r="R654" s="2"/>
      <c r="S654" s="2"/>
      <c r="T654" s="2"/>
      <c r="U654" s="2"/>
      <c r="V654" s="2"/>
      <c r="W654" s="2"/>
      <c r="X654" s="2"/>
      <c r="Y654" s="2"/>
      <c r="Z654" s="2"/>
    </row>
    <row r="655" spans="1:26" ht="27" customHeight="1">
      <c r="A655" s="30"/>
      <c r="B655" s="46"/>
      <c r="G655" s="2"/>
      <c r="H655" s="2"/>
      <c r="I655" s="2"/>
      <c r="J655" s="2"/>
      <c r="K655" s="2"/>
      <c r="L655" s="2"/>
      <c r="M655" s="2"/>
      <c r="N655" s="2"/>
      <c r="O655" s="2"/>
      <c r="P655" s="2"/>
      <c r="Q655" s="2"/>
      <c r="R655" s="2"/>
      <c r="S655" s="2"/>
      <c r="T655" s="2"/>
      <c r="U655" s="2"/>
      <c r="V655" s="2"/>
      <c r="W655" s="2"/>
      <c r="X655" s="2"/>
      <c r="Y655" s="2"/>
      <c r="Z655" s="2"/>
    </row>
    <row r="656" spans="1:26" ht="27" customHeight="1">
      <c r="A656" s="30"/>
      <c r="B656" s="46"/>
      <c r="G656" s="2"/>
      <c r="H656" s="2"/>
      <c r="I656" s="2"/>
      <c r="J656" s="2"/>
      <c r="K656" s="2"/>
      <c r="L656" s="2"/>
      <c r="M656" s="2"/>
      <c r="N656" s="2"/>
      <c r="O656" s="2"/>
      <c r="P656" s="2"/>
      <c r="Q656" s="2"/>
      <c r="R656" s="2"/>
      <c r="S656" s="2"/>
      <c r="T656" s="2"/>
      <c r="U656" s="2"/>
      <c r="V656" s="2"/>
      <c r="W656" s="2"/>
      <c r="X656" s="2"/>
      <c r="Y656" s="2"/>
      <c r="Z656" s="2"/>
    </row>
    <row r="657" spans="1:26" ht="27" customHeight="1">
      <c r="A657" s="30"/>
      <c r="B657" s="46"/>
      <c r="G657" s="2"/>
      <c r="H657" s="2"/>
      <c r="I657" s="2"/>
      <c r="J657" s="2"/>
      <c r="K657" s="2"/>
      <c r="L657" s="2"/>
      <c r="M657" s="2"/>
      <c r="N657" s="2"/>
      <c r="O657" s="2"/>
      <c r="P657" s="2"/>
      <c r="Q657" s="2"/>
      <c r="R657" s="2"/>
      <c r="S657" s="2"/>
      <c r="T657" s="2"/>
      <c r="U657" s="2"/>
      <c r="V657" s="2"/>
      <c r="W657" s="2"/>
      <c r="X657" s="2"/>
      <c r="Y657" s="2"/>
      <c r="Z657" s="2"/>
    </row>
    <row r="658" spans="1:26" ht="27" customHeight="1">
      <c r="A658" s="30"/>
      <c r="B658" s="46"/>
      <c r="G658" s="2"/>
      <c r="H658" s="2"/>
      <c r="I658" s="2"/>
      <c r="J658" s="2"/>
      <c r="K658" s="2"/>
      <c r="L658" s="2"/>
      <c r="M658" s="2"/>
      <c r="N658" s="2"/>
      <c r="O658" s="2"/>
      <c r="P658" s="2"/>
      <c r="Q658" s="2"/>
      <c r="R658" s="2"/>
      <c r="S658" s="2"/>
      <c r="T658" s="2"/>
      <c r="U658" s="2"/>
      <c r="V658" s="2"/>
      <c r="W658" s="2"/>
      <c r="X658" s="2"/>
      <c r="Y658" s="2"/>
      <c r="Z658" s="2"/>
    </row>
    <row r="659" spans="1:26" ht="27" customHeight="1">
      <c r="A659" s="30"/>
      <c r="B659" s="46"/>
      <c r="G659" s="2"/>
      <c r="H659" s="2"/>
      <c r="I659" s="2"/>
      <c r="J659" s="2"/>
      <c r="K659" s="2"/>
      <c r="L659" s="2"/>
      <c r="M659" s="2"/>
      <c r="N659" s="2"/>
      <c r="O659" s="2"/>
      <c r="P659" s="2"/>
      <c r="Q659" s="2"/>
      <c r="R659" s="2"/>
      <c r="S659" s="2"/>
      <c r="T659" s="2"/>
      <c r="U659" s="2"/>
      <c r="V659" s="2"/>
      <c r="W659" s="2"/>
      <c r="X659" s="2"/>
      <c r="Y659" s="2"/>
      <c r="Z659" s="2"/>
    </row>
    <row r="660" spans="1:26" ht="27" customHeight="1">
      <c r="A660" s="30"/>
      <c r="B660" s="46"/>
      <c r="G660" s="2"/>
      <c r="H660" s="2"/>
      <c r="I660" s="2"/>
      <c r="J660" s="2"/>
      <c r="K660" s="2"/>
      <c r="L660" s="2"/>
      <c r="M660" s="2"/>
      <c r="N660" s="2"/>
      <c r="O660" s="2"/>
      <c r="P660" s="2"/>
      <c r="Q660" s="2"/>
      <c r="R660" s="2"/>
      <c r="S660" s="2"/>
      <c r="T660" s="2"/>
      <c r="U660" s="2"/>
      <c r="V660" s="2"/>
      <c r="W660" s="2"/>
      <c r="X660" s="2"/>
      <c r="Y660" s="2"/>
      <c r="Z660" s="2"/>
    </row>
    <row r="661" spans="1:26" ht="27" customHeight="1">
      <c r="A661" s="30"/>
      <c r="B661" s="46"/>
      <c r="G661" s="2"/>
      <c r="H661" s="2"/>
      <c r="I661" s="2"/>
      <c r="J661" s="2"/>
      <c r="K661" s="2"/>
      <c r="L661" s="2"/>
      <c r="M661" s="2"/>
      <c r="N661" s="2"/>
      <c r="O661" s="2"/>
      <c r="P661" s="2"/>
      <c r="Q661" s="2"/>
      <c r="R661" s="2"/>
      <c r="S661" s="2"/>
      <c r="T661" s="2"/>
      <c r="U661" s="2"/>
      <c r="V661" s="2"/>
      <c r="W661" s="2"/>
      <c r="X661" s="2"/>
      <c r="Y661" s="2"/>
      <c r="Z661" s="2"/>
    </row>
    <row r="662" spans="1:26" ht="27" customHeight="1">
      <c r="A662" s="30"/>
      <c r="B662" s="46"/>
      <c r="G662" s="2"/>
      <c r="H662" s="2"/>
      <c r="I662" s="2"/>
      <c r="J662" s="2"/>
      <c r="K662" s="2"/>
      <c r="L662" s="2"/>
      <c r="M662" s="2"/>
      <c r="N662" s="2"/>
      <c r="O662" s="2"/>
      <c r="P662" s="2"/>
      <c r="Q662" s="2"/>
      <c r="R662" s="2"/>
      <c r="S662" s="2"/>
      <c r="T662" s="2"/>
      <c r="U662" s="2"/>
      <c r="V662" s="2"/>
      <c r="W662" s="2"/>
      <c r="X662" s="2"/>
      <c r="Y662" s="2"/>
      <c r="Z662" s="2"/>
    </row>
    <row r="663" spans="1:26" ht="27" customHeight="1">
      <c r="A663" s="30"/>
      <c r="B663" s="46"/>
      <c r="G663" s="2"/>
      <c r="H663" s="2"/>
      <c r="I663" s="2"/>
      <c r="J663" s="2"/>
      <c r="K663" s="2"/>
      <c r="L663" s="2"/>
      <c r="M663" s="2"/>
      <c r="N663" s="2"/>
      <c r="O663" s="2"/>
      <c r="P663" s="2"/>
      <c r="Q663" s="2"/>
      <c r="R663" s="2"/>
      <c r="S663" s="2"/>
      <c r="T663" s="2"/>
      <c r="U663" s="2"/>
      <c r="V663" s="2"/>
      <c r="W663" s="2"/>
      <c r="X663" s="2"/>
      <c r="Y663" s="2"/>
      <c r="Z663" s="2"/>
    </row>
    <row r="664" spans="1:26" ht="27" customHeight="1">
      <c r="A664" s="30"/>
      <c r="B664" s="46"/>
      <c r="G664" s="2"/>
      <c r="H664" s="2"/>
      <c r="I664" s="2"/>
      <c r="J664" s="2"/>
      <c r="K664" s="2"/>
      <c r="L664" s="2"/>
      <c r="M664" s="2"/>
      <c r="N664" s="2"/>
      <c r="O664" s="2"/>
      <c r="P664" s="2"/>
      <c r="Q664" s="2"/>
      <c r="R664" s="2"/>
      <c r="S664" s="2"/>
      <c r="T664" s="2"/>
      <c r="U664" s="2"/>
      <c r="V664" s="2"/>
      <c r="W664" s="2"/>
      <c r="X664" s="2"/>
      <c r="Y664" s="2"/>
      <c r="Z664" s="2"/>
    </row>
    <row r="665" spans="1:26" ht="27" customHeight="1">
      <c r="A665" s="30"/>
      <c r="B665" s="46"/>
      <c r="G665" s="2"/>
      <c r="H665" s="2"/>
      <c r="I665" s="2"/>
      <c r="J665" s="2"/>
      <c r="K665" s="2"/>
      <c r="L665" s="2"/>
      <c r="M665" s="2"/>
      <c r="N665" s="2"/>
      <c r="O665" s="2"/>
      <c r="P665" s="2"/>
      <c r="Q665" s="2"/>
      <c r="R665" s="2"/>
      <c r="S665" s="2"/>
      <c r="T665" s="2"/>
      <c r="U665" s="2"/>
      <c r="V665" s="2"/>
      <c r="W665" s="2"/>
      <c r="X665" s="2"/>
      <c r="Y665" s="2"/>
      <c r="Z665" s="2"/>
    </row>
    <row r="666" spans="1:26" ht="27" customHeight="1">
      <c r="A666" s="30"/>
      <c r="B666" s="46"/>
      <c r="G666" s="2"/>
      <c r="H666" s="2"/>
      <c r="I666" s="2"/>
      <c r="J666" s="2"/>
      <c r="K666" s="2"/>
      <c r="L666" s="2"/>
      <c r="M666" s="2"/>
      <c r="N666" s="2"/>
      <c r="O666" s="2"/>
      <c r="P666" s="2"/>
      <c r="Q666" s="2"/>
      <c r="R666" s="2"/>
      <c r="S666" s="2"/>
      <c r="T666" s="2"/>
      <c r="U666" s="2"/>
      <c r="V666" s="2"/>
      <c r="W666" s="2"/>
      <c r="X666" s="2"/>
      <c r="Y666" s="2"/>
      <c r="Z666" s="2"/>
    </row>
    <row r="667" spans="1:26" ht="27" customHeight="1">
      <c r="A667" s="30"/>
      <c r="B667" s="46"/>
      <c r="G667" s="2"/>
      <c r="H667" s="2"/>
      <c r="I667" s="2"/>
      <c r="J667" s="2"/>
      <c r="K667" s="2"/>
      <c r="L667" s="2"/>
      <c r="M667" s="2"/>
      <c r="N667" s="2"/>
      <c r="O667" s="2"/>
      <c r="P667" s="2"/>
      <c r="Q667" s="2"/>
      <c r="R667" s="2"/>
      <c r="S667" s="2"/>
      <c r="T667" s="2"/>
      <c r="U667" s="2"/>
      <c r="V667" s="2"/>
      <c r="W667" s="2"/>
      <c r="X667" s="2"/>
      <c r="Y667" s="2"/>
      <c r="Z667" s="2"/>
    </row>
    <row r="668" spans="1:26" ht="27" customHeight="1">
      <c r="A668" s="30"/>
      <c r="B668" s="46"/>
      <c r="G668" s="2"/>
      <c r="H668" s="2"/>
      <c r="I668" s="2"/>
      <c r="J668" s="2"/>
      <c r="K668" s="2"/>
      <c r="L668" s="2"/>
      <c r="M668" s="2"/>
      <c r="N668" s="2"/>
      <c r="O668" s="2"/>
      <c r="P668" s="2"/>
      <c r="Q668" s="2"/>
      <c r="R668" s="2"/>
      <c r="S668" s="2"/>
      <c r="T668" s="2"/>
      <c r="U668" s="2"/>
      <c r="V668" s="2"/>
      <c r="W668" s="2"/>
      <c r="X668" s="2"/>
      <c r="Y668" s="2"/>
      <c r="Z668" s="2"/>
    </row>
    <row r="669" spans="1:26" ht="27" customHeight="1">
      <c r="A669" s="30"/>
      <c r="B669" s="46"/>
      <c r="G669" s="2"/>
      <c r="H669" s="2"/>
      <c r="I669" s="2"/>
      <c r="J669" s="2"/>
      <c r="K669" s="2"/>
      <c r="L669" s="2"/>
      <c r="M669" s="2"/>
      <c r="N669" s="2"/>
      <c r="O669" s="2"/>
      <c r="P669" s="2"/>
      <c r="Q669" s="2"/>
      <c r="R669" s="2"/>
      <c r="S669" s="2"/>
      <c r="T669" s="2"/>
      <c r="U669" s="2"/>
      <c r="V669" s="2"/>
      <c r="W669" s="2"/>
      <c r="X669" s="2"/>
      <c r="Y669" s="2"/>
      <c r="Z669" s="2"/>
    </row>
    <row r="670" spans="1:26" ht="27" customHeight="1">
      <c r="A670" s="30"/>
      <c r="B670" s="46"/>
      <c r="G670" s="2"/>
      <c r="H670" s="2"/>
      <c r="I670" s="2"/>
      <c r="J670" s="2"/>
      <c r="K670" s="2"/>
      <c r="L670" s="2"/>
      <c r="M670" s="2"/>
      <c r="N670" s="2"/>
      <c r="O670" s="2"/>
      <c r="P670" s="2"/>
      <c r="Q670" s="2"/>
      <c r="R670" s="2"/>
      <c r="S670" s="2"/>
      <c r="T670" s="2"/>
      <c r="U670" s="2"/>
      <c r="V670" s="2"/>
      <c r="W670" s="2"/>
      <c r="X670" s="2"/>
      <c r="Y670" s="2"/>
      <c r="Z670" s="2"/>
    </row>
    <row r="671" spans="1:26" ht="27" customHeight="1">
      <c r="A671" s="30"/>
      <c r="B671" s="46"/>
      <c r="G671" s="2"/>
      <c r="H671" s="2"/>
      <c r="I671" s="2"/>
      <c r="J671" s="2"/>
      <c r="K671" s="2"/>
      <c r="L671" s="2"/>
      <c r="M671" s="2"/>
      <c r="N671" s="2"/>
      <c r="O671" s="2"/>
      <c r="P671" s="2"/>
      <c r="Q671" s="2"/>
      <c r="R671" s="2"/>
      <c r="S671" s="2"/>
      <c r="T671" s="2"/>
      <c r="U671" s="2"/>
      <c r="V671" s="2"/>
      <c r="W671" s="2"/>
      <c r="X671" s="2"/>
      <c r="Y671" s="2"/>
      <c r="Z671" s="2"/>
    </row>
    <row r="672" spans="1:26" ht="27" customHeight="1">
      <c r="A672" s="30"/>
      <c r="B672" s="46"/>
      <c r="G672" s="2"/>
      <c r="H672" s="2"/>
      <c r="I672" s="2"/>
      <c r="J672" s="2"/>
      <c r="K672" s="2"/>
      <c r="L672" s="2"/>
      <c r="M672" s="2"/>
      <c r="N672" s="2"/>
      <c r="O672" s="2"/>
      <c r="P672" s="2"/>
      <c r="Q672" s="2"/>
      <c r="R672" s="2"/>
      <c r="S672" s="2"/>
      <c r="T672" s="2"/>
      <c r="U672" s="2"/>
      <c r="V672" s="2"/>
      <c r="W672" s="2"/>
      <c r="X672" s="2"/>
      <c r="Y672" s="2"/>
      <c r="Z672" s="2"/>
    </row>
    <row r="673" spans="1:26" ht="27" customHeight="1">
      <c r="A673" s="30"/>
      <c r="B673" s="46"/>
      <c r="G673" s="2"/>
      <c r="H673" s="2"/>
      <c r="I673" s="2"/>
      <c r="J673" s="2"/>
      <c r="K673" s="2"/>
      <c r="L673" s="2"/>
      <c r="M673" s="2"/>
      <c r="N673" s="2"/>
      <c r="O673" s="2"/>
      <c r="P673" s="2"/>
      <c r="Q673" s="2"/>
      <c r="R673" s="2"/>
      <c r="S673" s="2"/>
      <c r="T673" s="2"/>
      <c r="U673" s="2"/>
      <c r="V673" s="2"/>
      <c r="W673" s="2"/>
      <c r="X673" s="2"/>
      <c r="Y673" s="2"/>
      <c r="Z673" s="2"/>
    </row>
    <row r="674" spans="1:26" ht="27" customHeight="1">
      <c r="A674" s="30"/>
      <c r="B674" s="46"/>
      <c r="G674" s="2"/>
      <c r="H674" s="2"/>
      <c r="I674" s="2"/>
      <c r="J674" s="2"/>
      <c r="K674" s="2"/>
      <c r="L674" s="2"/>
      <c r="M674" s="2"/>
      <c r="N674" s="2"/>
      <c r="O674" s="2"/>
      <c r="P674" s="2"/>
      <c r="Q674" s="2"/>
      <c r="R674" s="2"/>
      <c r="S674" s="2"/>
      <c r="T674" s="2"/>
      <c r="U674" s="2"/>
      <c r="V674" s="2"/>
      <c r="W674" s="2"/>
      <c r="X674" s="2"/>
      <c r="Y674" s="2"/>
      <c r="Z674" s="2"/>
    </row>
    <row r="675" spans="1:26" ht="27" customHeight="1">
      <c r="A675" s="30"/>
      <c r="B675" s="46"/>
      <c r="G675" s="2"/>
      <c r="H675" s="2"/>
      <c r="I675" s="2"/>
      <c r="J675" s="2"/>
      <c r="K675" s="2"/>
      <c r="L675" s="2"/>
      <c r="M675" s="2"/>
      <c r="N675" s="2"/>
      <c r="O675" s="2"/>
      <c r="P675" s="2"/>
      <c r="Q675" s="2"/>
      <c r="R675" s="2"/>
      <c r="S675" s="2"/>
      <c r="T675" s="2"/>
      <c r="U675" s="2"/>
      <c r="V675" s="2"/>
      <c r="W675" s="2"/>
      <c r="X675" s="2"/>
      <c r="Y675" s="2"/>
      <c r="Z675" s="2"/>
    </row>
    <row r="676" spans="1:26" ht="27" customHeight="1">
      <c r="A676" s="30"/>
      <c r="B676" s="46"/>
      <c r="G676" s="2"/>
      <c r="H676" s="2"/>
      <c r="I676" s="2"/>
      <c r="J676" s="2"/>
      <c r="K676" s="2"/>
      <c r="L676" s="2"/>
      <c r="M676" s="2"/>
      <c r="N676" s="2"/>
      <c r="O676" s="2"/>
      <c r="P676" s="2"/>
      <c r="Q676" s="2"/>
      <c r="R676" s="2"/>
      <c r="S676" s="2"/>
      <c r="T676" s="2"/>
      <c r="U676" s="2"/>
      <c r="V676" s="2"/>
      <c r="W676" s="2"/>
      <c r="X676" s="2"/>
      <c r="Y676" s="2"/>
      <c r="Z676" s="2"/>
    </row>
    <row r="677" spans="1:26" ht="27" customHeight="1">
      <c r="A677" s="30"/>
      <c r="B677" s="46"/>
      <c r="G677" s="2"/>
      <c r="H677" s="2"/>
      <c r="I677" s="2"/>
      <c r="J677" s="2"/>
      <c r="K677" s="2"/>
      <c r="L677" s="2"/>
      <c r="M677" s="2"/>
      <c r="N677" s="2"/>
      <c r="O677" s="2"/>
      <c r="P677" s="2"/>
      <c r="Q677" s="2"/>
      <c r="R677" s="2"/>
      <c r="S677" s="2"/>
      <c r="T677" s="2"/>
      <c r="U677" s="2"/>
      <c r="V677" s="2"/>
      <c r="W677" s="2"/>
      <c r="X677" s="2"/>
      <c r="Y677" s="2"/>
      <c r="Z677" s="2"/>
    </row>
    <row r="678" spans="1:26" ht="27" customHeight="1">
      <c r="A678" s="30"/>
      <c r="B678" s="46"/>
      <c r="G678" s="2"/>
      <c r="H678" s="2"/>
      <c r="I678" s="2"/>
      <c r="J678" s="2"/>
      <c r="K678" s="2"/>
      <c r="L678" s="2"/>
      <c r="M678" s="2"/>
      <c r="N678" s="2"/>
      <c r="O678" s="2"/>
      <c r="P678" s="2"/>
      <c r="Q678" s="2"/>
      <c r="R678" s="2"/>
      <c r="S678" s="2"/>
      <c r="T678" s="2"/>
      <c r="U678" s="2"/>
      <c r="V678" s="2"/>
      <c r="W678" s="2"/>
      <c r="X678" s="2"/>
      <c r="Y678" s="2"/>
      <c r="Z678" s="2"/>
    </row>
    <row r="679" spans="1:26" ht="27" customHeight="1">
      <c r="A679" s="30"/>
      <c r="B679" s="46"/>
      <c r="G679" s="2"/>
      <c r="H679" s="2"/>
      <c r="I679" s="2"/>
      <c r="J679" s="2"/>
      <c r="K679" s="2"/>
      <c r="L679" s="2"/>
      <c r="M679" s="2"/>
      <c r="N679" s="2"/>
      <c r="O679" s="2"/>
      <c r="P679" s="2"/>
      <c r="Q679" s="2"/>
      <c r="R679" s="2"/>
      <c r="S679" s="2"/>
      <c r="T679" s="2"/>
      <c r="U679" s="2"/>
      <c r="V679" s="2"/>
      <c r="W679" s="2"/>
      <c r="X679" s="2"/>
      <c r="Y679" s="2"/>
      <c r="Z679" s="2"/>
    </row>
    <row r="680" spans="1:26" ht="27" customHeight="1">
      <c r="A680" s="30"/>
      <c r="B680" s="46"/>
      <c r="G680" s="2"/>
      <c r="H680" s="2"/>
      <c r="I680" s="2"/>
      <c r="J680" s="2"/>
      <c r="K680" s="2"/>
      <c r="L680" s="2"/>
      <c r="M680" s="2"/>
      <c r="N680" s="2"/>
      <c r="O680" s="2"/>
      <c r="P680" s="2"/>
      <c r="Q680" s="2"/>
      <c r="R680" s="2"/>
      <c r="S680" s="2"/>
      <c r="T680" s="2"/>
      <c r="U680" s="2"/>
      <c r="V680" s="2"/>
      <c r="W680" s="2"/>
      <c r="X680" s="2"/>
      <c r="Y680" s="2"/>
      <c r="Z680" s="2"/>
    </row>
    <row r="681" spans="1:26" ht="27" customHeight="1">
      <c r="A681" s="30"/>
      <c r="B681" s="46"/>
      <c r="G681" s="2"/>
      <c r="H681" s="2"/>
      <c r="I681" s="2"/>
      <c r="J681" s="2"/>
      <c r="K681" s="2"/>
      <c r="L681" s="2"/>
      <c r="M681" s="2"/>
      <c r="N681" s="2"/>
      <c r="O681" s="2"/>
      <c r="P681" s="2"/>
      <c r="Q681" s="2"/>
      <c r="R681" s="2"/>
      <c r="S681" s="2"/>
      <c r="T681" s="2"/>
      <c r="U681" s="2"/>
      <c r="V681" s="2"/>
      <c r="W681" s="2"/>
      <c r="X681" s="2"/>
      <c r="Y681" s="2"/>
      <c r="Z681" s="2"/>
    </row>
    <row r="682" spans="1:26" ht="27" customHeight="1">
      <c r="A682" s="30"/>
      <c r="B682" s="46"/>
      <c r="G682" s="2"/>
      <c r="H682" s="2"/>
      <c r="I682" s="2"/>
      <c r="J682" s="2"/>
      <c r="K682" s="2"/>
      <c r="L682" s="2"/>
      <c r="M682" s="2"/>
      <c r="N682" s="2"/>
      <c r="O682" s="2"/>
      <c r="P682" s="2"/>
      <c r="Q682" s="2"/>
      <c r="R682" s="2"/>
      <c r="S682" s="2"/>
      <c r="T682" s="2"/>
      <c r="U682" s="2"/>
      <c r="V682" s="2"/>
      <c r="W682" s="2"/>
      <c r="X682" s="2"/>
      <c r="Y682" s="2"/>
      <c r="Z682" s="2"/>
    </row>
    <row r="683" spans="1:26" ht="27" customHeight="1">
      <c r="A683" s="30"/>
      <c r="B683" s="46"/>
      <c r="G683" s="2"/>
      <c r="H683" s="2"/>
      <c r="I683" s="2"/>
      <c r="J683" s="2"/>
      <c r="K683" s="2"/>
      <c r="L683" s="2"/>
      <c r="M683" s="2"/>
      <c r="N683" s="2"/>
      <c r="O683" s="2"/>
      <c r="P683" s="2"/>
      <c r="Q683" s="2"/>
      <c r="R683" s="2"/>
      <c r="S683" s="2"/>
      <c r="T683" s="2"/>
      <c r="U683" s="2"/>
      <c r="V683" s="2"/>
      <c r="W683" s="2"/>
      <c r="X683" s="2"/>
      <c r="Y683" s="2"/>
      <c r="Z683" s="2"/>
    </row>
    <row r="684" spans="1:26" ht="27" customHeight="1">
      <c r="A684" s="30"/>
      <c r="B684" s="46"/>
      <c r="G684" s="2"/>
      <c r="H684" s="2"/>
      <c r="I684" s="2"/>
      <c r="J684" s="2"/>
      <c r="K684" s="2"/>
      <c r="L684" s="2"/>
      <c r="M684" s="2"/>
      <c r="N684" s="2"/>
      <c r="O684" s="2"/>
      <c r="P684" s="2"/>
      <c r="Q684" s="2"/>
      <c r="R684" s="2"/>
      <c r="S684" s="2"/>
      <c r="T684" s="2"/>
      <c r="U684" s="2"/>
      <c r="V684" s="2"/>
      <c r="W684" s="2"/>
      <c r="X684" s="2"/>
      <c r="Y684" s="2"/>
      <c r="Z684" s="2"/>
    </row>
    <row r="685" spans="1:26" ht="27" customHeight="1">
      <c r="A685" s="30"/>
      <c r="B685" s="46"/>
      <c r="G685" s="2"/>
      <c r="H685" s="2"/>
      <c r="I685" s="2"/>
      <c r="J685" s="2"/>
      <c r="K685" s="2"/>
      <c r="L685" s="2"/>
      <c r="M685" s="2"/>
      <c r="N685" s="2"/>
      <c r="O685" s="2"/>
      <c r="P685" s="2"/>
      <c r="Q685" s="2"/>
      <c r="R685" s="2"/>
      <c r="S685" s="2"/>
      <c r="T685" s="2"/>
      <c r="U685" s="2"/>
      <c r="V685" s="2"/>
      <c r="W685" s="2"/>
      <c r="X685" s="2"/>
      <c r="Y685" s="2"/>
      <c r="Z685" s="2"/>
    </row>
    <row r="686" spans="1:26" ht="27" customHeight="1">
      <c r="A686" s="30"/>
      <c r="B686" s="46"/>
      <c r="G686" s="2"/>
      <c r="H686" s="2"/>
      <c r="I686" s="2"/>
      <c r="J686" s="2"/>
      <c r="K686" s="2"/>
      <c r="L686" s="2"/>
      <c r="M686" s="2"/>
      <c r="N686" s="2"/>
      <c r="O686" s="2"/>
      <c r="P686" s="2"/>
      <c r="Q686" s="2"/>
      <c r="R686" s="2"/>
      <c r="S686" s="2"/>
      <c r="T686" s="2"/>
      <c r="U686" s="2"/>
      <c r="V686" s="2"/>
      <c r="W686" s="2"/>
      <c r="X686" s="2"/>
      <c r="Y686" s="2"/>
      <c r="Z686" s="2"/>
    </row>
    <row r="687" spans="1:26" ht="27" customHeight="1">
      <c r="A687" s="30"/>
      <c r="B687" s="46"/>
      <c r="G687" s="2"/>
      <c r="H687" s="2"/>
      <c r="I687" s="2"/>
      <c r="J687" s="2"/>
      <c r="K687" s="2"/>
      <c r="L687" s="2"/>
      <c r="M687" s="2"/>
      <c r="N687" s="2"/>
      <c r="O687" s="2"/>
      <c r="P687" s="2"/>
      <c r="Q687" s="2"/>
      <c r="R687" s="2"/>
      <c r="S687" s="2"/>
      <c r="T687" s="2"/>
      <c r="U687" s="2"/>
      <c r="V687" s="2"/>
      <c r="W687" s="2"/>
      <c r="X687" s="2"/>
      <c r="Y687" s="2"/>
      <c r="Z687" s="2"/>
    </row>
    <row r="688" spans="1:26" ht="27" customHeight="1">
      <c r="A688" s="30"/>
      <c r="B688" s="46"/>
      <c r="G688" s="2"/>
      <c r="H688" s="2"/>
      <c r="I688" s="2"/>
      <c r="J688" s="2"/>
      <c r="K688" s="2"/>
      <c r="L688" s="2"/>
      <c r="M688" s="2"/>
      <c r="N688" s="2"/>
      <c r="O688" s="2"/>
      <c r="P688" s="2"/>
      <c r="Q688" s="2"/>
      <c r="R688" s="2"/>
      <c r="S688" s="2"/>
      <c r="T688" s="2"/>
      <c r="U688" s="2"/>
      <c r="V688" s="2"/>
      <c r="W688" s="2"/>
      <c r="X688" s="2"/>
      <c r="Y688" s="2"/>
      <c r="Z688" s="2"/>
    </row>
    <row r="689" spans="1:26" ht="27" customHeight="1">
      <c r="A689" s="30"/>
      <c r="B689" s="46"/>
      <c r="G689" s="2"/>
      <c r="H689" s="2"/>
      <c r="I689" s="2"/>
      <c r="J689" s="2"/>
      <c r="K689" s="2"/>
      <c r="L689" s="2"/>
      <c r="M689" s="2"/>
      <c r="N689" s="2"/>
      <c r="O689" s="2"/>
      <c r="P689" s="2"/>
      <c r="Q689" s="2"/>
      <c r="R689" s="2"/>
      <c r="S689" s="2"/>
      <c r="T689" s="2"/>
      <c r="U689" s="2"/>
      <c r="V689" s="2"/>
      <c r="W689" s="2"/>
      <c r="X689" s="2"/>
      <c r="Y689" s="2"/>
      <c r="Z689" s="2"/>
    </row>
    <row r="690" spans="1:26" ht="27" customHeight="1">
      <c r="A690" s="30"/>
      <c r="B690" s="46"/>
      <c r="G690" s="2"/>
      <c r="H690" s="2"/>
      <c r="I690" s="2"/>
      <c r="J690" s="2"/>
      <c r="K690" s="2"/>
      <c r="L690" s="2"/>
      <c r="M690" s="2"/>
      <c r="N690" s="2"/>
      <c r="O690" s="2"/>
      <c r="P690" s="2"/>
      <c r="Q690" s="2"/>
      <c r="R690" s="2"/>
      <c r="S690" s="2"/>
      <c r="T690" s="2"/>
      <c r="U690" s="2"/>
      <c r="V690" s="2"/>
      <c r="W690" s="2"/>
      <c r="X690" s="2"/>
      <c r="Y690" s="2"/>
      <c r="Z690" s="2"/>
    </row>
    <row r="691" spans="1:26" ht="27" customHeight="1">
      <c r="A691" s="30"/>
      <c r="B691" s="46"/>
      <c r="G691" s="2"/>
      <c r="H691" s="2"/>
      <c r="I691" s="2"/>
      <c r="J691" s="2"/>
      <c r="K691" s="2"/>
      <c r="L691" s="2"/>
      <c r="M691" s="2"/>
      <c r="N691" s="2"/>
      <c r="O691" s="2"/>
      <c r="P691" s="2"/>
      <c r="Q691" s="2"/>
      <c r="R691" s="2"/>
      <c r="S691" s="2"/>
      <c r="T691" s="2"/>
      <c r="U691" s="2"/>
      <c r="V691" s="2"/>
      <c r="W691" s="2"/>
      <c r="X691" s="2"/>
      <c r="Y691" s="2"/>
      <c r="Z691" s="2"/>
    </row>
    <row r="692" spans="1:26" ht="27" customHeight="1">
      <c r="A692" s="30"/>
      <c r="B692" s="46"/>
      <c r="G692" s="2"/>
      <c r="H692" s="2"/>
      <c r="I692" s="2"/>
      <c r="J692" s="2"/>
      <c r="K692" s="2"/>
      <c r="L692" s="2"/>
      <c r="M692" s="2"/>
      <c r="N692" s="2"/>
      <c r="O692" s="2"/>
      <c r="P692" s="2"/>
      <c r="Q692" s="2"/>
      <c r="R692" s="2"/>
      <c r="S692" s="2"/>
      <c r="T692" s="2"/>
      <c r="U692" s="2"/>
      <c r="V692" s="2"/>
      <c r="W692" s="2"/>
      <c r="X692" s="2"/>
      <c r="Y692" s="2"/>
      <c r="Z692" s="2"/>
    </row>
    <row r="693" spans="1:26" ht="27" customHeight="1">
      <c r="A693" s="30"/>
      <c r="B693" s="46"/>
      <c r="G693" s="2"/>
      <c r="H693" s="2"/>
      <c r="I693" s="2"/>
      <c r="J693" s="2"/>
      <c r="K693" s="2"/>
      <c r="L693" s="2"/>
      <c r="M693" s="2"/>
      <c r="N693" s="2"/>
      <c r="O693" s="2"/>
      <c r="P693" s="2"/>
      <c r="Q693" s="2"/>
      <c r="R693" s="2"/>
      <c r="S693" s="2"/>
      <c r="T693" s="2"/>
      <c r="U693" s="2"/>
      <c r="V693" s="2"/>
      <c r="W693" s="2"/>
      <c r="X693" s="2"/>
      <c r="Y693" s="2"/>
      <c r="Z693" s="2"/>
    </row>
    <row r="694" spans="1:26" ht="27" customHeight="1">
      <c r="A694" s="30"/>
      <c r="B694" s="46"/>
      <c r="G694" s="2"/>
      <c r="H694" s="2"/>
      <c r="I694" s="2"/>
      <c r="J694" s="2"/>
      <c r="K694" s="2"/>
      <c r="L694" s="2"/>
      <c r="M694" s="2"/>
      <c r="N694" s="2"/>
      <c r="O694" s="2"/>
      <c r="P694" s="2"/>
      <c r="Q694" s="2"/>
      <c r="R694" s="2"/>
      <c r="S694" s="2"/>
      <c r="T694" s="2"/>
      <c r="U694" s="2"/>
      <c r="V694" s="2"/>
      <c r="W694" s="2"/>
      <c r="X694" s="2"/>
      <c r="Y694" s="2"/>
      <c r="Z694" s="2"/>
    </row>
    <row r="695" spans="1:26" ht="27" customHeight="1">
      <c r="A695" s="30"/>
      <c r="B695" s="46"/>
      <c r="G695" s="2"/>
      <c r="H695" s="2"/>
      <c r="I695" s="2"/>
      <c r="J695" s="2"/>
      <c r="K695" s="2"/>
      <c r="L695" s="2"/>
      <c r="M695" s="2"/>
      <c r="N695" s="2"/>
      <c r="O695" s="2"/>
      <c r="P695" s="2"/>
      <c r="Q695" s="2"/>
      <c r="R695" s="2"/>
      <c r="S695" s="2"/>
      <c r="T695" s="2"/>
      <c r="U695" s="2"/>
      <c r="V695" s="2"/>
      <c r="W695" s="2"/>
      <c r="X695" s="2"/>
      <c r="Y695" s="2"/>
      <c r="Z695" s="2"/>
    </row>
    <row r="696" spans="1:26" ht="27" customHeight="1">
      <c r="A696" s="30"/>
      <c r="B696" s="46"/>
      <c r="G696" s="2"/>
      <c r="H696" s="2"/>
      <c r="I696" s="2"/>
      <c r="J696" s="2"/>
      <c r="K696" s="2"/>
      <c r="L696" s="2"/>
      <c r="M696" s="2"/>
      <c r="N696" s="2"/>
      <c r="O696" s="2"/>
      <c r="P696" s="2"/>
      <c r="Q696" s="2"/>
      <c r="R696" s="2"/>
      <c r="S696" s="2"/>
      <c r="T696" s="2"/>
      <c r="U696" s="2"/>
      <c r="V696" s="2"/>
      <c r="W696" s="2"/>
      <c r="X696" s="2"/>
      <c r="Y696" s="2"/>
      <c r="Z696" s="2"/>
    </row>
    <row r="697" spans="1:26" ht="27" customHeight="1">
      <c r="A697" s="30"/>
      <c r="B697" s="46"/>
      <c r="G697" s="2"/>
      <c r="H697" s="2"/>
      <c r="I697" s="2"/>
      <c r="J697" s="2"/>
      <c r="K697" s="2"/>
      <c r="L697" s="2"/>
      <c r="M697" s="2"/>
      <c r="N697" s="2"/>
      <c r="O697" s="2"/>
      <c r="P697" s="2"/>
      <c r="Q697" s="2"/>
      <c r="R697" s="2"/>
      <c r="S697" s="2"/>
      <c r="T697" s="2"/>
      <c r="U697" s="2"/>
      <c r="V697" s="2"/>
      <c r="W697" s="2"/>
      <c r="X697" s="2"/>
      <c r="Y697" s="2"/>
      <c r="Z697" s="2"/>
    </row>
    <row r="698" spans="1:26" ht="27" customHeight="1">
      <c r="A698" s="30"/>
      <c r="B698" s="46"/>
      <c r="G698" s="2"/>
      <c r="H698" s="2"/>
      <c r="I698" s="2"/>
      <c r="J698" s="2"/>
      <c r="K698" s="2"/>
      <c r="L698" s="2"/>
      <c r="M698" s="2"/>
      <c r="N698" s="2"/>
      <c r="O698" s="2"/>
      <c r="P698" s="2"/>
      <c r="Q698" s="2"/>
      <c r="R698" s="2"/>
      <c r="S698" s="2"/>
      <c r="T698" s="2"/>
      <c r="U698" s="2"/>
      <c r="V698" s="2"/>
      <c r="W698" s="2"/>
      <c r="X698" s="2"/>
      <c r="Y698" s="2"/>
      <c r="Z698" s="2"/>
    </row>
    <row r="699" spans="1:26" ht="27" customHeight="1">
      <c r="A699" s="30"/>
      <c r="B699" s="46"/>
      <c r="G699" s="2"/>
      <c r="H699" s="2"/>
      <c r="I699" s="2"/>
      <c r="J699" s="2"/>
      <c r="K699" s="2"/>
      <c r="L699" s="2"/>
      <c r="M699" s="2"/>
      <c r="N699" s="2"/>
      <c r="O699" s="2"/>
      <c r="P699" s="2"/>
      <c r="Q699" s="2"/>
      <c r="R699" s="2"/>
      <c r="S699" s="2"/>
      <c r="T699" s="2"/>
      <c r="U699" s="2"/>
      <c r="V699" s="2"/>
      <c r="W699" s="2"/>
      <c r="X699" s="2"/>
      <c r="Y699" s="2"/>
      <c r="Z699" s="2"/>
    </row>
    <row r="700" spans="1:26" ht="27" customHeight="1">
      <c r="A700" s="30"/>
      <c r="B700" s="46"/>
      <c r="G700" s="2"/>
      <c r="H700" s="2"/>
      <c r="I700" s="2"/>
      <c r="J700" s="2"/>
      <c r="K700" s="2"/>
      <c r="L700" s="2"/>
      <c r="M700" s="2"/>
      <c r="N700" s="2"/>
      <c r="O700" s="2"/>
      <c r="P700" s="2"/>
      <c r="Q700" s="2"/>
      <c r="R700" s="2"/>
      <c r="S700" s="2"/>
      <c r="T700" s="2"/>
      <c r="U700" s="2"/>
      <c r="V700" s="2"/>
      <c r="W700" s="2"/>
      <c r="X700" s="2"/>
      <c r="Y700" s="2"/>
      <c r="Z700" s="2"/>
    </row>
    <row r="701" spans="1:26" ht="27" customHeight="1">
      <c r="A701" s="30"/>
      <c r="B701" s="46"/>
      <c r="G701" s="2"/>
      <c r="H701" s="2"/>
      <c r="I701" s="2"/>
      <c r="J701" s="2"/>
      <c r="K701" s="2"/>
      <c r="L701" s="2"/>
      <c r="M701" s="2"/>
      <c r="N701" s="2"/>
      <c r="O701" s="2"/>
      <c r="P701" s="2"/>
      <c r="Q701" s="2"/>
      <c r="R701" s="2"/>
      <c r="S701" s="2"/>
      <c r="T701" s="2"/>
      <c r="U701" s="2"/>
      <c r="V701" s="2"/>
      <c r="W701" s="2"/>
      <c r="X701" s="2"/>
      <c r="Y701" s="2"/>
      <c r="Z701" s="2"/>
    </row>
    <row r="702" spans="1:26" ht="27" customHeight="1">
      <c r="A702" s="30"/>
      <c r="B702" s="46"/>
      <c r="G702" s="2"/>
      <c r="H702" s="2"/>
      <c r="I702" s="2"/>
      <c r="J702" s="2"/>
      <c r="K702" s="2"/>
      <c r="L702" s="2"/>
      <c r="M702" s="2"/>
      <c r="N702" s="2"/>
      <c r="O702" s="2"/>
      <c r="P702" s="2"/>
      <c r="Q702" s="2"/>
      <c r="R702" s="2"/>
      <c r="S702" s="2"/>
      <c r="T702" s="2"/>
      <c r="U702" s="2"/>
      <c r="V702" s="2"/>
      <c r="W702" s="2"/>
      <c r="X702" s="2"/>
      <c r="Y702" s="2"/>
      <c r="Z702" s="2"/>
    </row>
    <row r="703" spans="1:26" ht="27" customHeight="1">
      <c r="A703" s="30"/>
      <c r="B703" s="46"/>
      <c r="G703" s="2"/>
      <c r="H703" s="2"/>
      <c r="I703" s="2"/>
      <c r="J703" s="2"/>
      <c r="K703" s="2"/>
      <c r="L703" s="2"/>
      <c r="M703" s="2"/>
      <c r="N703" s="2"/>
      <c r="O703" s="2"/>
      <c r="P703" s="2"/>
      <c r="Q703" s="2"/>
      <c r="R703" s="2"/>
      <c r="S703" s="2"/>
      <c r="T703" s="2"/>
      <c r="U703" s="2"/>
      <c r="V703" s="2"/>
      <c r="W703" s="2"/>
      <c r="X703" s="2"/>
      <c r="Y703" s="2"/>
      <c r="Z703" s="2"/>
    </row>
    <row r="704" spans="1:26" ht="27" customHeight="1">
      <c r="A704" s="30"/>
      <c r="B704" s="46"/>
      <c r="G704" s="2"/>
      <c r="H704" s="2"/>
      <c r="I704" s="2"/>
      <c r="J704" s="2"/>
      <c r="K704" s="2"/>
      <c r="L704" s="2"/>
      <c r="M704" s="2"/>
      <c r="N704" s="2"/>
      <c r="O704" s="2"/>
      <c r="P704" s="2"/>
      <c r="Q704" s="2"/>
      <c r="R704" s="2"/>
      <c r="S704" s="2"/>
      <c r="T704" s="2"/>
      <c r="U704" s="2"/>
      <c r="V704" s="2"/>
      <c r="W704" s="2"/>
      <c r="X704" s="2"/>
      <c r="Y704" s="2"/>
      <c r="Z704" s="2"/>
    </row>
    <row r="705" spans="1:26" ht="27" customHeight="1">
      <c r="A705" s="30"/>
      <c r="B705" s="46"/>
      <c r="G705" s="2"/>
      <c r="H705" s="2"/>
      <c r="I705" s="2"/>
      <c r="J705" s="2"/>
      <c r="K705" s="2"/>
      <c r="L705" s="2"/>
      <c r="M705" s="2"/>
      <c r="N705" s="2"/>
      <c r="O705" s="2"/>
      <c r="P705" s="2"/>
      <c r="Q705" s="2"/>
      <c r="R705" s="2"/>
      <c r="S705" s="2"/>
      <c r="T705" s="2"/>
      <c r="U705" s="2"/>
      <c r="V705" s="2"/>
      <c r="W705" s="2"/>
      <c r="X705" s="2"/>
      <c r="Y705" s="2"/>
      <c r="Z705" s="2"/>
    </row>
    <row r="706" spans="1:26" ht="27" customHeight="1">
      <c r="A706" s="30"/>
      <c r="B706" s="46"/>
      <c r="G706" s="2"/>
      <c r="H706" s="2"/>
      <c r="I706" s="2"/>
      <c r="J706" s="2"/>
      <c r="K706" s="2"/>
      <c r="L706" s="2"/>
      <c r="M706" s="2"/>
      <c r="N706" s="2"/>
      <c r="O706" s="2"/>
      <c r="P706" s="2"/>
      <c r="Q706" s="2"/>
      <c r="R706" s="2"/>
      <c r="S706" s="2"/>
      <c r="T706" s="2"/>
      <c r="U706" s="2"/>
      <c r="V706" s="2"/>
      <c r="W706" s="2"/>
      <c r="X706" s="2"/>
      <c r="Y706" s="2"/>
      <c r="Z706" s="2"/>
    </row>
    <row r="707" spans="1:26" ht="27" customHeight="1">
      <c r="A707" s="30"/>
      <c r="B707" s="46"/>
      <c r="G707" s="2"/>
      <c r="H707" s="2"/>
      <c r="I707" s="2"/>
      <c r="J707" s="2"/>
      <c r="K707" s="2"/>
      <c r="L707" s="2"/>
      <c r="M707" s="2"/>
      <c r="N707" s="2"/>
      <c r="O707" s="2"/>
      <c r="P707" s="2"/>
      <c r="Q707" s="2"/>
      <c r="R707" s="2"/>
      <c r="S707" s="2"/>
      <c r="T707" s="2"/>
      <c r="U707" s="2"/>
      <c r="V707" s="2"/>
      <c r="W707" s="2"/>
      <c r="X707" s="2"/>
      <c r="Y707" s="2"/>
      <c r="Z707" s="2"/>
    </row>
    <row r="708" spans="1:26" ht="27" customHeight="1">
      <c r="A708" s="30"/>
      <c r="B708" s="46"/>
      <c r="G708" s="2"/>
      <c r="H708" s="2"/>
      <c r="I708" s="2"/>
      <c r="J708" s="2"/>
      <c r="K708" s="2"/>
      <c r="L708" s="2"/>
      <c r="M708" s="2"/>
      <c r="N708" s="2"/>
      <c r="O708" s="2"/>
      <c r="P708" s="2"/>
      <c r="Q708" s="2"/>
      <c r="R708" s="2"/>
      <c r="S708" s="2"/>
      <c r="T708" s="2"/>
      <c r="U708" s="2"/>
      <c r="V708" s="2"/>
      <c r="W708" s="2"/>
      <c r="X708" s="2"/>
      <c r="Y708" s="2"/>
      <c r="Z708" s="2"/>
    </row>
    <row r="709" spans="1:26" ht="27" customHeight="1">
      <c r="A709" s="30"/>
      <c r="B709" s="46"/>
      <c r="G709" s="2"/>
      <c r="H709" s="2"/>
      <c r="I709" s="2"/>
      <c r="J709" s="2"/>
      <c r="K709" s="2"/>
      <c r="L709" s="2"/>
      <c r="M709" s="2"/>
      <c r="N709" s="2"/>
      <c r="O709" s="2"/>
      <c r="P709" s="2"/>
      <c r="Q709" s="2"/>
      <c r="R709" s="2"/>
      <c r="S709" s="2"/>
      <c r="T709" s="2"/>
      <c r="U709" s="2"/>
      <c r="V709" s="2"/>
      <c r="W709" s="2"/>
      <c r="X709" s="2"/>
      <c r="Y709" s="2"/>
      <c r="Z709" s="2"/>
    </row>
    <row r="710" spans="1:26" ht="27" customHeight="1">
      <c r="A710" s="30"/>
      <c r="B710" s="46"/>
      <c r="G710" s="2"/>
      <c r="H710" s="2"/>
      <c r="I710" s="2"/>
      <c r="J710" s="2"/>
      <c r="K710" s="2"/>
      <c r="L710" s="2"/>
      <c r="M710" s="2"/>
      <c r="N710" s="2"/>
      <c r="O710" s="2"/>
      <c r="P710" s="2"/>
      <c r="Q710" s="2"/>
      <c r="R710" s="2"/>
      <c r="S710" s="2"/>
      <c r="T710" s="2"/>
      <c r="U710" s="2"/>
      <c r="V710" s="2"/>
      <c r="W710" s="2"/>
      <c r="X710" s="2"/>
      <c r="Y710" s="2"/>
      <c r="Z710" s="2"/>
    </row>
    <row r="711" spans="1:26" ht="27" customHeight="1">
      <c r="A711" s="30"/>
      <c r="B711" s="46"/>
      <c r="G711" s="2"/>
      <c r="H711" s="2"/>
      <c r="I711" s="2"/>
      <c r="J711" s="2"/>
      <c r="K711" s="2"/>
      <c r="L711" s="2"/>
      <c r="M711" s="2"/>
      <c r="N711" s="2"/>
      <c r="O711" s="2"/>
      <c r="P711" s="2"/>
      <c r="Q711" s="2"/>
      <c r="R711" s="2"/>
      <c r="S711" s="2"/>
      <c r="T711" s="2"/>
      <c r="U711" s="2"/>
      <c r="V711" s="2"/>
      <c r="W711" s="2"/>
      <c r="X711" s="2"/>
      <c r="Y711" s="2"/>
      <c r="Z711" s="2"/>
    </row>
    <row r="712" spans="1:26" ht="27" customHeight="1">
      <c r="A712" s="30"/>
      <c r="B712" s="46"/>
      <c r="G712" s="2"/>
      <c r="H712" s="2"/>
      <c r="I712" s="2"/>
      <c r="J712" s="2"/>
      <c r="K712" s="2"/>
      <c r="L712" s="2"/>
      <c r="M712" s="2"/>
      <c r="N712" s="2"/>
      <c r="O712" s="2"/>
      <c r="P712" s="2"/>
      <c r="Q712" s="2"/>
      <c r="R712" s="2"/>
      <c r="S712" s="2"/>
      <c r="T712" s="2"/>
      <c r="U712" s="2"/>
      <c r="V712" s="2"/>
      <c r="W712" s="2"/>
      <c r="X712" s="2"/>
      <c r="Y712" s="2"/>
      <c r="Z712" s="2"/>
    </row>
    <row r="713" spans="1:26" ht="27" customHeight="1">
      <c r="A713" s="30"/>
      <c r="B713" s="46"/>
      <c r="G713" s="2"/>
      <c r="H713" s="2"/>
      <c r="I713" s="2"/>
      <c r="J713" s="2"/>
      <c r="K713" s="2"/>
      <c r="L713" s="2"/>
      <c r="M713" s="2"/>
      <c r="N713" s="2"/>
      <c r="O713" s="2"/>
      <c r="P713" s="2"/>
      <c r="Q713" s="2"/>
      <c r="R713" s="2"/>
      <c r="S713" s="2"/>
      <c r="T713" s="2"/>
      <c r="U713" s="2"/>
      <c r="V713" s="2"/>
      <c r="W713" s="2"/>
      <c r="X713" s="2"/>
      <c r="Y713" s="2"/>
      <c r="Z713" s="2"/>
    </row>
    <row r="714" spans="1:26" ht="27" customHeight="1">
      <c r="A714" s="30"/>
      <c r="B714" s="46"/>
      <c r="G714" s="2"/>
      <c r="H714" s="2"/>
      <c r="I714" s="2"/>
      <c r="J714" s="2"/>
      <c r="K714" s="2"/>
      <c r="L714" s="2"/>
      <c r="M714" s="2"/>
      <c r="N714" s="2"/>
      <c r="O714" s="2"/>
      <c r="P714" s="2"/>
      <c r="Q714" s="2"/>
      <c r="R714" s="2"/>
      <c r="S714" s="2"/>
      <c r="T714" s="2"/>
      <c r="U714" s="2"/>
      <c r="V714" s="2"/>
      <c r="W714" s="2"/>
      <c r="X714" s="2"/>
      <c r="Y714" s="2"/>
      <c r="Z714" s="2"/>
    </row>
    <row r="715" spans="1:26" ht="27" customHeight="1">
      <c r="A715" s="30"/>
      <c r="B715" s="46"/>
      <c r="G715" s="2"/>
      <c r="H715" s="2"/>
      <c r="I715" s="2"/>
      <c r="J715" s="2"/>
      <c r="K715" s="2"/>
      <c r="L715" s="2"/>
      <c r="M715" s="2"/>
      <c r="N715" s="2"/>
      <c r="O715" s="2"/>
      <c r="P715" s="2"/>
      <c r="Q715" s="2"/>
      <c r="R715" s="2"/>
      <c r="S715" s="2"/>
      <c r="T715" s="2"/>
      <c r="U715" s="2"/>
      <c r="V715" s="2"/>
      <c r="W715" s="2"/>
      <c r="X715" s="2"/>
      <c r="Y715" s="2"/>
      <c r="Z715" s="2"/>
    </row>
    <row r="716" spans="1:26" ht="27" customHeight="1">
      <c r="A716" s="30"/>
      <c r="B716" s="46"/>
      <c r="G716" s="2"/>
      <c r="H716" s="2"/>
      <c r="I716" s="2"/>
      <c r="J716" s="2"/>
      <c r="K716" s="2"/>
      <c r="L716" s="2"/>
      <c r="M716" s="2"/>
      <c r="N716" s="2"/>
      <c r="O716" s="2"/>
      <c r="P716" s="2"/>
      <c r="Q716" s="2"/>
      <c r="R716" s="2"/>
      <c r="S716" s="2"/>
      <c r="T716" s="2"/>
      <c r="U716" s="2"/>
      <c r="V716" s="2"/>
      <c r="W716" s="2"/>
      <c r="X716" s="2"/>
      <c r="Y716" s="2"/>
      <c r="Z716" s="2"/>
    </row>
    <row r="717" spans="1:26" ht="27" customHeight="1">
      <c r="A717" s="30"/>
      <c r="B717" s="46"/>
      <c r="G717" s="2"/>
      <c r="H717" s="2"/>
      <c r="I717" s="2"/>
      <c r="J717" s="2"/>
      <c r="K717" s="2"/>
      <c r="L717" s="2"/>
      <c r="M717" s="2"/>
      <c r="N717" s="2"/>
      <c r="O717" s="2"/>
      <c r="P717" s="2"/>
      <c r="Q717" s="2"/>
      <c r="R717" s="2"/>
      <c r="S717" s="2"/>
      <c r="T717" s="2"/>
      <c r="U717" s="2"/>
      <c r="V717" s="2"/>
      <c r="W717" s="2"/>
      <c r="X717" s="2"/>
      <c r="Y717" s="2"/>
      <c r="Z717" s="2"/>
    </row>
    <row r="718" spans="1:26" ht="27" customHeight="1">
      <c r="A718" s="30"/>
      <c r="B718" s="46"/>
      <c r="G718" s="2"/>
      <c r="H718" s="2"/>
      <c r="I718" s="2"/>
      <c r="J718" s="2"/>
      <c r="K718" s="2"/>
      <c r="L718" s="2"/>
      <c r="M718" s="2"/>
      <c r="N718" s="2"/>
      <c r="O718" s="2"/>
      <c r="P718" s="2"/>
      <c r="Q718" s="2"/>
      <c r="R718" s="2"/>
      <c r="S718" s="2"/>
      <c r="T718" s="2"/>
      <c r="U718" s="2"/>
      <c r="V718" s="2"/>
      <c r="W718" s="2"/>
      <c r="X718" s="2"/>
      <c r="Y718" s="2"/>
      <c r="Z718" s="2"/>
    </row>
    <row r="719" spans="1:26" ht="27" customHeight="1">
      <c r="A719" s="30"/>
      <c r="B719" s="46"/>
      <c r="G719" s="2"/>
      <c r="H719" s="2"/>
      <c r="I719" s="2"/>
      <c r="J719" s="2"/>
      <c r="K719" s="2"/>
      <c r="L719" s="2"/>
      <c r="M719" s="2"/>
      <c r="N719" s="2"/>
      <c r="O719" s="2"/>
      <c r="P719" s="2"/>
      <c r="Q719" s="2"/>
      <c r="R719" s="2"/>
      <c r="S719" s="2"/>
      <c r="T719" s="2"/>
      <c r="U719" s="2"/>
      <c r="V719" s="2"/>
      <c r="W719" s="2"/>
      <c r="X719" s="2"/>
      <c r="Y719" s="2"/>
      <c r="Z719" s="2"/>
    </row>
    <row r="720" spans="1:26" ht="27" customHeight="1">
      <c r="A720" s="30"/>
      <c r="B720" s="46"/>
      <c r="G720" s="2"/>
      <c r="H720" s="2"/>
      <c r="I720" s="2"/>
      <c r="J720" s="2"/>
      <c r="K720" s="2"/>
      <c r="L720" s="2"/>
      <c r="M720" s="2"/>
      <c r="N720" s="2"/>
      <c r="O720" s="2"/>
      <c r="P720" s="2"/>
      <c r="Q720" s="2"/>
      <c r="R720" s="2"/>
      <c r="S720" s="2"/>
      <c r="T720" s="2"/>
      <c r="U720" s="2"/>
      <c r="V720" s="2"/>
      <c r="W720" s="2"/>
      <c r="X720" s="2"/>
      <c r="Y720" s="2"/>
      <c r="Z720" s="2"/>
    </row>
    <row r="721" spans="1:26" ht="27" customHeight="1">
      <c r="A721" s="30"/>
      <c r="B721" s="46"/>
      <c r="G721" s="2"/>
      <c r="H721" s="2"/>
      <c r="I721" s="2"/>
      <c r="J721" s="2"/>
      <c r="K721" s="2"/>
      <c r="L721" s="2"/>
      <c r="M721" s="2"/>
      <c r="N721" s="2"/>
      <c r="O721" s="2"/>
      <c r="P721" s="2"/>
      <c r="Q721" s="2"/>
      <c r="R721" s="2"/>
      <c r="S721" s="2"/>
      <c r="T721" s="2"/>
      <c r="U721" s="2"/>
      <c r="V721" s="2"/>
      <c r="W721" s="2"/>
      <c r="X721" s="2"/>
      <c r="Y721" s="2"/>
      <c r="Z721" s="2"/>
    </row>
    <row r="722" spans="1:26" ht="27" customHeight="1">
      <c r="A722" s="30"/>
      <c r="B722" s="46"/>
      <c r="G722" s="2"/>
      <c r="H722" s="2"/>
      <c r="I722" s="2"/>
      <c r="J722" s="2"/>
      <c r="K722" s="2"/>
      <c r="L722" s="2"/>
      <c r="M722" s="2"/>
      <c r="N722" s="2"/>
      <c r="O722" s="2"/>
      <c r="P722" s="2"/>
      <c r="Q722" s="2"/>
      <c r="R722" s="2"/>
      <c r="S722" s="2"/>
      <c r="T722" s="2"/>
      <c r="U722" s="2"/>
      <c r="V722" s="2"/>
      <c r="W722" s="2"/>
      <c r="X722" s="2"/>
      <c r="Y722" s="2"/>
      <c r="Z722" s="2"/>
    </row>
    <row r="723" spans="1:26" ht="27" customHeight="1">
      <c r="A723" s="30"/>
      <c r="B723" s="46"/>
      <c r="G723" s="2"/>
      <c r="H723" s="2"/>
      <c r="I723" s="2"/>
      <c r="J723" s="2"/>
      <c r="K723" s="2"/>
      <c r="L723" s="2"/>
      <c r="M723" s="2"/>
      <c r="N723" s="2"/>
      <c r="O723" s="2"/>
      <c r="P723" s="2"/>
      <c r="Q723" s="2"/>
      <c r="R723" s="2"/>
      <c r="S723" s="2"/>
      <c r="T723" s="2"/>
      <c r="U723" s="2"/>
      <c r="V723" s="2"/>
      <c r="W723" s="2"/>
      <c r="X723" s="2"/>
      <c r="Y723" s="2"/>
      <c r="Z723" s="2"/>
    </row>
    <row r="724" spans="1:26" ht="27" customHeight="1">
      <c r="A724" s="30"/>
      <c r="B724" s="46"/>
      <c r="G724" s="2"/>
      <c r="H724" s="2"/>
      <c r="I724" s="2"/>
      <c r="J724" s="2"/>
      <c r="K724" s="2"/>
      <c r="L724" s="2"/>
      <c r="M724" s="2"/>
      <c r="N724" s="2"/>
      <c r="O724" s="2"/>
      <c r="P724" s="2"/>
      <c r="Q724" s="2"/>
      <c r="R724" s="2"/>
      <c r="S724" s="2"/>
      <c r="T724" s="2"/>
      <c r="U724" s="2"/>
      <c r="V724" s="2"/>
      <c r="W724" s="2"/>
      <c r="X724" s="2"/>
      <c r="Y724" s="2"/>
      <c r="Z724" s="2"/>
    </row>
    <row r="725" spans="1:26" ht="27" customHeight="1">
      <c r="A725" s="30"/>
      <c r="B725" s="46"/>
      <c r="G725" s="2"/>
      <c r="H725" s="2"/>
      <c r="I725" s="2"/>
      <c r="J725" s="2"/>
      <c r="K725" s="2"/>
      <c r="L725" s="2"/>
      <c r="M725" s="2"/>
      <c r="N725" s="2"/>
      <c r="O725" s="2"/>
      <c r="P725" s="2"/>
      <c r="Q725" s="2"/>
      <c r="R725" s="2"/>
      <c r="S725" s="2"/>
      <c r="T725" s="2"/>
      <c r="U725" s="2"/>
      <c r="V725" s="2"/>
      <c r="W725" s="2"/>
      <c r="X725" s="2"/>
      <c r="Y725" s="2"/>
      <c r="Z725" s="2"/>
    </row>
    <row r="726" spans="1:26" ht="27" customHeight="1">
      <c r="A726" s="30"/>
      <c r="B726" s="46"/>
      <c r="G726" s="2"/>
      <c r="H726" s="2"/>
      <c r="I726" s="2"/>
      <c r="J726" s="2"/>
      <c r="K726" s="2"/>
      <c r="L726" s="2"/>
      <c r="M726" s="2"/>
      <c r="N726" s="2"/>
      <c r="O726" s="2"/>
      <c r="P726" s="2"/>
      <c r="Q726" s="2"/>
      <c r="R726" s="2"/>
      <c r="S726" s="2"/>
      <c r="T726" s="2"/>
      <c r="U726" s="2"/>
      <c r="V726" s="2"/>
      <c r="W726" s="2"/>
      <c r="X726" s="2"/>
      <c r="Y726" s="2"/>
      <c r="Z726" s="2"/>
    </row>
    <row r="727" spans="1:26" ht="27" customHeight="1">
      <c r="A727" s="30"/>
      <c r="B727" s="46"/>
      <c r="G727" s="2"/>
      <c r="H727" s="2"/>
      <c r="I727" s="2"/>
      <c r="J727" s="2"/>
      <c r="K727" s="2"/>
      <c r="L727" s="2"/>
      <c r="M727" s="2"/>
      <c r="N727" s="2"/>
      <c r="O727" s="2"/>
      <c r="P727" s="2"/>
      <c r="Q727" s="2"/>
      <c r="R727" s="2"/>
      <c r="S727" s="2"/>
      <c r="T727" s="2"/>
      <c r="U727" s="2"/>
      <c r="V727" s="2"/>
      <c r="W727" s="2"/>
      <c r="X727" s="2"/>
      <c r="Y727" s="2"/>
      <c r="Z727" s="2"/>
    </row>
    <row r="728" spans="1:26" ht="27" customHeight="1">
      <c r="A728" s="30"/>
      <c r="B728" s="46"/>
      <c r="G728" s="2"/>
      <c r="H728" s="2"/>
      <c r="I728" s="2"/>
      <c r="J728" s="2"/>
      <c r="K728" s="2"/>
      <c r="L728" s="2"/>
      <c r="M728" s="2"/>
      <c r="N728" s="2"/>
      <c r="O728" s="2"/>
      <c r="P728" s="2"/>
      <c r="Q728" s="2"/>
      <c r="R728" s="2"/>
      <c r="S728" s="2"/>
      <c r="T728" s="2"/>
      <c r="U728" s="2"/>
      <c r="V728" s="2"/>
      <c r="W728" s="2"/>
      <c r="X728" s="2"/>
      <c r="Y728" s="2"/>
      <c r="Z728" s="2"/>
    </row>
    <row r="729" spans="1:26" ht="27" customHeight="1">
      <c r="A729" s="30"/>
      <c r="B729" s="46"/>
      <c r="G729" s="2"/>
      <c r="H729" s="2"/>
      <c r="I729" s="2"/>
      <c r="J729" s="2"/>
      <c r="K729" s="2"/>
      <c r="L729" s="2"/>
      <c r="M729" s="2"/>
      <c r="N729" s="2"/>
      <c r="O729" s="2"/>
      <c r="P729" s="2"/>
      <c r="Q729" s="2"/>
      <c r="R729" s="2"/>
      <c r="S729" s="2"/>
      <c r="T729" s="2"/>
      <c r="U729" s="2"/>
      <c r="V729" s="2"/>
      <c r="W729" s="2"/>
      <c r="X729" s="2"/>
      <c r="Y729" s="2"/>
      <c r="Z729" s="2"/>
    </row>
    <row r="730" spans="1:26" ht="27" customHeight="1">
      <c r="A730" s="30"/>
      <c r="B730" s="46"/>
      <c r="G730" s="2"/>
      <c r="H730" s="2"/>
      <c r="I730" s="2"/>
      <c r="J730" s="2"/>
      <c r="K730" s="2"/>
      <c r="L730" s="2"/>
      <c r="M730" s="2"/>
      <c r="N730" s="2"/>
      <c r="O730" s="2"/>
      <c r="P730" s="2"/>
      <c r="Q730" s="2"/>
      <c r="R730" s="2"/>
      <c r="S730" s="2"/>
      <c r="T730" s="2"/>
      <c r="U730" s="2"/>
      <c r="V730" s="2"/>
      <c r="W730" s="2"/>
      <c r="X730" s="2"/>
      <c r="Y730" s="2"/>
      <c r="Z730" s="2"/>
    </row>
    <row r="731" spans="1:26" ht="27" customHeight="1">
      <c r="A731" s="30"/>
      <c r="B731" s="46"/>
      <c r="G731" s="2"/>
      <c r="H731" s="2"/>
      <c r="I731" s="2"/>
      <c r="J731" s="2"/>
      <c r="K731" s="2"/>
      <c r="L731" s="2"/>
      <c r="M731" s="2"/>
      <c r="N731" s="2"/>
      <c r="O731" s="2"/>
      <c r="P731" s="2"/>
      <c r="Q731" s="2"/>
      <c r="R731" s="2"/>
      <c r="S731" s="2"/>
      <c r="T731" s="2"/>
      <c r="U731" s="2"/>
      <c r="V731" s="2"/>
      <c r="W731" s="2"/>
      <c r="X731" s="2"/>
      <c r="Y731" s="2"/>
      <c r="Z731" s="2"/>
    </row>
    <row r="732" spans="1:26" ht="27" customHeight="1">
      <c r="A732" s="30"/>
      <c r="B732" s="46"/>
      <c r="G732" s="2"/>
      <c r="H732" s="2"/>
      <c r="I732" s="2"/>
      <c r="J732" s="2"/>
      <c r="K732" s="2"/>
      <c r="L732" s="2"/>
      <c r="M732" s="2"/>
      <c r="N732" s="2"/>
      <c r="O732" s="2"/>
      <c r="P732" s="2"/>
      <c r="Q732" s="2"/>
      <c r="R732" s="2"/>
      <c r="S732" s="2"/>
      <c r="T732" s="2"/>
      <c r="U732" s="2"/>
      <c r="V732" s="2"/>
      <c r="W732" s="2"/>
      <c r="X732" s="2"/>
      <c r="Y732" s="2"/>
      <c r="Z732" s="2"/>
    </row>
    <row r="733" spans="1:26" ht="27" customHeight="1">
      <c r="A733" s="30"/>
      <c r="B733" s="46"/>
      <c r="G733" s="2"/>
      <c r="H733" s="2"/>
      <c r="I733" s="2"/>
      <c r="J733" s="2"/>
      <c r="K733" s="2"/>
      <c r="L733" s="2"/>
      <c r="M733" s="2"/>
      <c r="N733" s="2"/>
      <c r="O733" s="2"/>
      <c r="P733" s="2"/>
      <c r="Q733" s="2"/>
      <c r="R733" s="2"/>
      <c r="S733" s="2"/>
      <c r="T733" s="2"/>
      <c r="U733" s="2"/>
      <c r="V733" s="2"/>
      <c r="W733" s="2"/>
      <c r="X733" s="2"/>
      <c r="Y733" s="2"/>
      <c r="Z733" s="2"/>
    </row>
    <row r="734" spans="1:26" ht="27" customHeight="1">
      <c r="A734" s="30"/>
      <c r="B734" s="46"/>
      <c r="G734" s="2"/>
      <c r="H734" s="2"/>
      <c r="I734" s="2"/>
      <c r="J734" s="2"/>
      <c r="K734" s="2"/>
      <c r="L734" s="2"/>
      <c r="M734" s="2"/>
      <c r="N734" s="2"/>
      <c r="O734" s="2"/>
      <c r="P734" s="2"/>
      <c r="Q734" s="2"/>
      <c r="R734" s="2"/>
      <c r="S734" s="2"/>
      <c r="T734" s="2"/>
      <c r="U734" s="2"/>
      <c r="V734" s="2"/>
      <c r="W734" s="2"/>
      <c r="X734" s="2"/>
      <c r="Y734" s="2"/>
      <c r="Z734" s="2"/>
    </row>
    <row r="735" spans="1:26" ht="27" customHeight="1">
      <c r="A735" s="30"/>
      <c r="B735" s="46"/>
      <c r="G735" s="2"/>
      <c r="H735" s="2"/>
      <c r="I735" s="2"/>
      <c r="J735" s="2"/>
      <c r="K735" s="2"/>
      <c r="L735" s="2"/>
      <c r="M735" s="2"/>
      <c r="N735" s="2"/>
      <c r="O735" s="2"/>
      <c r="P735" s="2"/>
      <c r="Q735" s="2"/>
      <c r="R735" s="2"/>
      <c r="S735" s="2"/>
      <c r="T735" s="2"/>
      <c r="U735" s="2"/>
      <c r="V735" s="2"/>
      <c r="W735" s="2"/>
      <c r="X735" s="2"/>
      <c r="Y735" s="2"/>
      <c r="Z735" s="2"/>
    </row>
    <row r="736" spans="1:26" ht="27" customHeight="1">
      <c r="A736" s="30"/>
      <c r="B736" s="46"/>
      <c r="G736" s="2"/>
      <c r="H736" s="2"/>
      <c r="I736" s="2"/>
      <c r="J736" s="2"/>
      <c r="K736" s="2"/>
      <c r="L736" s="2"/>
      <c r="M736" s="2"/>
      <c r="N736" s="2"/>
      <c r="O736" s="2"/>
      <c r="P736" s="2"/>
      <c r="Q736" s="2"/>
      <c r="R736" s="2"/>
      <c r="S736" s="2"/>
      <c r="T736" s="2"/>
      <c r="U736" s="2"/>
      <c r="V736" s="2"/>
      <c r="W736" s="2"/>
      <c r="X736" s="2"/>
      <c r="Y736" s="2"/>
      <c r="Z736" s="2"/>
    </row>
    <row r="737" spans="1:26" ht="27" customHeight="1">
      <c r="A737" s="30"/>
      <c r="B737" s="46"/>
      <c r="G737" s="2"/>
      <c r="H737" s="2"/>
      <c r="I737" s="2"/>
      <c r="J737" s="2"/>
      <c r="K737" s="2"/>
      <c r="L737" s="2"/>
      <c r="M737" s="2"/>
      <c r="N737" s="2"/>
      <c r="O737" s="2"/>
      <c r="P737" s="2"/>
      <c r="Q737" s="2"/>
      <c r="R737" s="2"/>
      <c r="S737" s="2"/>
      <c r="T737" s="2"/>
      <c r="U737" s="2"/>
      <c r="V737" s="2"/>
      <c r="W737" s="2"/>
      <c r="X737" s="2"/>
      <c r="Y737" s="2"/>
      <c r="Z737" s="2"/>
    </row>
    <row r="738" spans="1:26" ht="27" customHeight="1">
      <c r="A738" s="30"/>
      <c r="B738" s="46"/>
      <c r="G738" s="2"/>
      <c r="H738" s="2"/>
      <c r="I738" s="2"/>
      <c r="J738" s="2"/>
      <c r="K738" s="2"/>
      <c r="L738" s="2"/>
      <c r="M738" s="2"/>
      <c r="N738" s="2"/>
      <c r="O738" s="2"/>
      <c r="P738" s="2"/>
      <c r="Q738" s="2"/>
      <c r="R738" s="2"/>
      <c r="S738" s="2"/>
      <c r="T738" s="2"/>
      <c r="U738" s="2"/>
      <c r="V738" s="2"/>
      <c r="W738" s="2"/>
      <c r="X738" s="2"/>
      <c r="Y738" s="2"/>
      <c r="Z738" s="2"/>
    </row>
    <row r="739" spans="1:26" ht="27" customHeight="1">
      <c r="A739" s="30"/>
      <c r="B739" s="46"/>
      <c r="G739" s="2"/>
      <c r="H739" s="2"/>
      <c r="I739" s="2"/>
      <c r="J739" s="2"/>
      <c r="K739" s="2"/>
      <c r="L739" s="2"/>
      <c r="M739" s="2"/>
      <c r="N739" s="2"/>
      <c r="O739" s="2"/>
      <c r="P739" s="2"/>
      <c r="Q739" s="2"/>
      <c r="R739" s="2"/>
      <c r="S739" s="2"/>
      <c r="T739" s="2"/>
      <c r="U739" s="2"/>
      <c r="V739" s="2"/>
      <c r="W739" s="2"/>
      <c r="X739" s="2"/>
      <c r="Y739" s="2"/>
      <c r="Z739" s="2"/>
    </row>
    <row r="740" spans="1:26" ht="27" customHeight="1">
      <c r="A740" s="30"/>
      <c r="B740" s="46"/>
      <c r="G740" s="2"/>
      <c r="H740" s="2"/>
      <c r="I740" s="2"/>
      <c r="J740" s="2"/>
      <c r="K740" s="2"/>
      <c r="L740" s="2"/>
      <c r="M740" s="2"/>
      <c r="N740" s="2"/>
      <c r="O740" s="2"/>
      <c r="P740" s="2"/>
      <c r="Q740" s="2"/>
      <c r="R740" s="2"/>
      <c r="S740" s="2"/>
      <c r="T740" s="2"/>
      <c r="U740" s="2"/>
      <c r="V740" s="2"/>
      <c r="W740" s="2"/>
      <c r="X740" s="2"/>
      <c r="Y740" s="2"/>
      <c r="Z740" s="2"/>
    </row>
    <row r="741" spans="1:26" ht="27" customHeight="1">
      <c r="A741" s="30"/>
      <c r="B741" s="46"/>
      <c r="G741" s="2"/>
      <c r="H741" s="2"/>
      <c r="I741" s="2"/>
      <c r="J741" s="2"/>
      <c r="K741" s="2"/>
      <c r="L741" s="2"/>
      <c r="M741" s="2"/>
      <c r="N741" s="2"/>
      <c r="O741" s="2"/>
      <c r="P741" s="2"/>
      <c r="Q741" s="2"/>
      <c r="R741" s="2"/>
      <c r="S741" s="2"/>
      <c r="T741" s="2"/>
      <c r="U741" s="2"/>
      <c r="V741" s="2"/>
      <c r="W741" s="2"/>
      <c r="X741" s="2"/>
      <c r="Y741" s="2"/>
      <c r="Z741" s="2"/>
    </row>
    <row r="742" spans="1:26" ht="27" customHeight="1">
      <c r="A742" s="30"/>
      <c r="B742" s="46"/>
      <c r="G742" s="2"/>
      <c r="H742" s="2"/>
      <c r="I742" s="2"/>
      <c r="J742" s="2"/>
      <c r="K742" s="2"/>
      <c r="L742" s="2"/>
      <c r="M742" s="2"/>
      <c r="N742" s="2"/>
      <c r="O742" s="2"/>
      <c r="P742" s="2"/>
      <c r="Q742" s="2"/>
      <c r="R742" s="2"/>
      <c r="S742" s="2"/>
      <c r="T742" s="2"/>
      <c r="U742" s="2"/>
      <c r="V742" s="2"/>
      <c r="W742" s="2"/>
      <c r="X742" s="2"/>
      <c r="Y742" s="2"/>
      <c r="Z742" s="2"/>
    </row>
    <row r="743" spans="1:26" ht="27" customHeight="1">
      <c r="A743" s="30"/>
      <c r="B743" s="46"/>
      <c r="G743" s="2"/>
      <c r="H743" s="2"/>
      <c r="I743" s="2"/>
      <c r="J743" s="2"/>
      <c r="K743" s="2"/>
      <c r="L743" s="2"/>
      <c r="M743" s="2"/>
      <c r="N743" s="2"/>
      <c r="O743" s="2"/>
      <c r="P743" s="2"/>
      <c r="Q743" s="2"/>
      <c r="R743" s="2"/>
      <c r="S743" s="2"/>
      <c r="T743" s="2"/>
      <c r="U743" s="2"/>
      <c r="V743" s="2"/>
      <c r="W743" s="2"/>
      <c r="X743" s="2"/>
      <c r="Y743" s="2"/>
      <c r="Z743" s="2"/>
    </row>
    <row r="744" spans="1:26" ht="27" customHeight="1">
      <c r="A744" s="30"/>
      <c r="B744" s="46"/>
      <c r="G744" s="2"/>
      <c r="H744" s="2"/>
      <c r="I744" s="2"/>
      <c r="J744" s="2"/>
      <c r="K744" s="2"/>
      <c r="L744" s="2"/>
      <c r="M744" s="2"/>
      <c r="N744" s="2"/>
      <c r="O744" s="2"/>
      <c r="P744" s="2"/>
      <c r="Q744" s="2"/>
      <c r="R744" s="2"/>
      <c r="S744" s="2"/>
      <c r="T744" s="2"/>
      <c r="U744" s="2"/>
      <c r="V744" s="2"/>
      <c r="W744" s="2"/>
      <c r="X744" s="2"/>
      <c r="Y744" s="2"/>
      <c r="Z744" s="2"/>
    </row>
    <row r="745" spans="1:26" ht="27" customHeight="1">
      <c r="A745" s="30"/>
      <c r="B745" s="46"/>
      <c r="G745" s="2"/>
      <c r="H745" s="2"/>
      <c r="I745" s="2"/>
      <c r="J745" s="2"/>
      <c r="K745" s="2"/>
      <c r="L745" s="2"/>
      <c r="M745" s="2"/>
      <c r="N745" s="2"/>
      <c r="O745" s="2"/>
      <c r="P745" s="2"/>
      <c r="Q745" s="2"/>
      <c r="R745" s="2"/>
      <c r="S745" s="2"/>
      <c r="T745" s="2"/>
      <c r="U745" s="2"/>
      <c r="V745" s="2"/>
      <c r="W745" s="2"/>
      <c r="X745" s="2"/>
      <c r="Y745" s="2"/>
      <c r="Z745" s="2"/>
    </row>
    <row r="746" spans="1:26" ht="27" customHeight="1">
      <c r="A746" s="30"/>
      <c r="B746" s="46"/>
      <c r="G746" s="2"/>
      <c r="H746" s="2"/>
      <c r="I746" s="2"/>
      <c r="J746" s="2"/>
      <c r="K746" s="2"/>
      <c r="L746" s="2"/>
      <c r="M746" s="2"/>
      <c r="N746" s="2"/>
      <c r="O746" s="2"/>
      <c r="P746" s="2"/>
      <c r="Q746" s="2"/>
      <c r="R746" s="2"/>
      <c r="S746" s="2"/>
      <c r="T746" s="2"/>
      <c r="U746" s="2"/>
      <c r="V746" s="2"/>
      <c r="W746" s="2"/>
      <c r="X746" s="2"/>
      <c r="Y746" s="2"/>
      <c r="Z746" s="2"/>
    </row>
    <row r="747" spans="1:26" ht="27" customHeight="1">
      <c r="A747" s="30"/>
      <c r="B747" s="46"/>
      <c r="G747" s="2"/>
      <c r="H747" s="2"/>
      <c r="I747" s="2"/>
      <c r="J747" s="2"/>
      <c r="K747" s="2"/>
      <c r="L747" s="2"/>
      <c r="M747" s="2"/>
      <c r="N747" s="2"/>
      <c r="O747" s="2"/>
      <c r="P747" s="2"/>
      <c r="Q747" s="2"/>
      <c r="R747" s="2"/>
      <c r="S747" s="2"/>
      <c r="T747" s="2"/>
      <c r="U747" s="2"/>
      <c r="V747" s="2"/>
      <c r="W747" s="2"/>
      <c r="X747" s="2"/>
      <c r="Y747" s="2"/>
      <c r="Z747" s="2"/>
    </row>
    <row r="748" spans="1:26" ht="27" customHeight="1">
      <c r="A748" s="30"/>
      <c r="B748" s="46"/>
      <c r="G748" s="2"/>
      <c r="H748" s="2"/>
      <c r="I748" s="2"/>
      <c r="J748" s="2"/>
      <c r="K748" s="2"/>
      <c r="L748" s="2"/>
      <c r="M748" s="2"/>
      <c r="N748" s="2"/>
      <c r="O748" s="2"/>
      <c r="P748" s="2"/>
      <c r="Q748" s="2"/>
      <c r="R748" s="2"/>
      <c r="S748" s="2"/>
      <c r="T748" s="2"/>
      <c r="U748" s="2"/>
      <c r="V748" s="2"/>
      <c r="W748" s="2"/>
      <c r="X748" s="2"/>
      <c r="Y748" s="2"/>
      <c r="Z748" s="2"/>
    </row>
    <row r="749" spans="1:26" ht="27" customHeight="1">
      <c r="A749" s="30"/>
      <c r="B749" s="46"/>
      <c r="G749" s="2"/>
      <c r="H749" s="2"/>
      <c r="I749" s="2"/>
      <c r="J749" s="2"/>
      <c r="K749" s="2"/>
      <c r="L749" s="2"/>
      <c r="M749" s="2"/>
      <c r="N749" s="2"/>
      <c r="O749" s="2"/>
      <c r="P749" s="2"/>
      <c r="Q749" s="2"/>
      <c r="R749" s="2"/>
      <c r="S749" s="2"/>
      <c r="T749" s="2"/>
      <c r="U749" s="2"/>
      <c r="V749" s="2"/>
      <c r="W749" s="2"/>
      <c r="X749" s="2"/>
      <c r="Y749" s="2"/>
      <c r="Z749" s="2"/>
    </row>
    <row r="750" spans="1:26" ht="27" customHeight="1">
      <c r="A750" s="30"/>
      <c r="B750" s="46"/>
      <c r="G750" s="2"/>
      <c r="H750" s="2"/>
      <c r="I750" s="2"/>
      <c r="J750" s="2"/>
      <c r="K750" s="2"/>
      <c r="L750" s="2"/>
      <c r="M750" s="2"/>
      <c r="N750" s="2"/>
      <c r="O750" s="2"/>
      <c r="P750" s="2"/>
      <c r="Q750" s="2"/>
      <c r="R750" s="2"/>
      <c r="S750" s="2"/>
      <c r="T750" s="2"/>
      <c r="U750" s="2"/>
      <c r="V750" s="2"/>
      <c r="W750" s="2"/>
      <c r="X750" s="2"/>
      <c r="Y750" s="2"/>
      <c r="Z750" s="2"/>
    </row>
    <row r="751" spans="1:26" ht="27" customHeight="1">
      <c r="A751" s="30"/>
      <c r="B751" s="46"/>
      <c r="G751" s="2"/>
      <c r="H751" s="2"/>
      <c r="I751" s="2"/>
      <c r="J751" s="2"/>
      <c r="K751" s="2"/>
      <c r="L751" s="2"/>
      <c r="M751" s="2"/>
      <c r="N751" s="2"/>
      <c r="O751" s="2"/>
      <c r="P751" s="2"/>
      <c r="Q751" s="2"/>
      <c r="R751" s="2"/>
      <c r="S751" s="2"/>
      <c r="T751" s="2"/>
      <c r="U751" s="2"/>
      <c r="V751" s="2"/>
      <c r="W751" s="2"/>
      <c r="X751" s="2"/>
      <c r="Y751" s="2"/>
      <c r="Z751" s="2"/>
    </row>
    <row r="752" spans="1:26" ht="27" customHeight="1">
      <c r="A752" s="30"/>
      <c r="B752" s="46"/>
      <c r="G752" s="2"/>
      <c r="H752" s="2"/>
      <c r="I752" s="2"/>
      <c r="J752" s="2"/>
      <c r="K752" s="2"/>
      <c r="L752" s="2"/>
      <c r="M752" s="2"/>
      <c r="N752" s="2"/>
      <c r="O752" s="2"/>
      <c r="P752" s="2"/>
      <c r="Q752" s="2"/>
      <c r="R752" s="2"/>
      <c r="S752" s="2"/>
      <c r="T752" s="2"/>
      <c r="U752" s="2"/>
      <c r="V752" s="2"/>
      <c r="W752" s="2"/>
      <c r="X752" s="2"/>
      <c r="Y752" s="2"/>
      <c r="Z752" s="2"/>
    </row>
    <row r="753" spans="1:26" ht="27" customHeight="1">
      <c r="A753" s="30"/>
      <c r="B753" s="46"/>
      <c r="G753" s="2"/>
      <c r="H753" s="2"/>
      <c r="I753" s="2"/>
      <c r="J753" s="2"/>
      <c r="K753" s="2"/>
      <c r="L753" s="2"/>
      <c r="M753" s="2"/>
      <c r="N753" s="2"/>
      <c r="O753" s="2"/>
      <c r="P753" s="2"/>
      <c r="Q753" s="2"/>
      <c r="R753" s="2"/>
      <c r="S753" s="2"/>
      <c r="T753" s="2"/>
      <c r="U753" s="2"/>
      <c r="V753" s="2"/>
      <c r="W753" s="2"/>
      <c r="X753" s="2"/>
      <c r="Y753" s="2"/>
      <c r="Z753" s="2"/>
    </row>
    <row r="754" spans="1:26" ht="27" customHeight="1">
      <c r="A754" s="30"/>
      <c r="B754" s="46"/>
      <c r="G754" s="2"/>
      <c r="H754" s="2"/>
      <c r="I754" s="2"/>
      <c r="J754" s="2"/>
      <c r="K754" s="2"/>
      <c r="L754" s="2"/>
      <c r="M754" s="2"/>
      <c r="N754" s="2"/>
      <c r="O754" s="2"/>
      <c r="P754" s="2"/>
      <c r="Q754" s="2"/>
      <c r="R754" s="2"/>
      <c r="S754" s="2"/>
      <c r="T754" s="2"/>
      <c r="U754" s="2"/>
      <c r="V754" s="2"/>
      <c r="W754" s="2"/>
      <c r="X754" s="2"/>
      <c r="Y754" s="2"/>
      <c r="Z754" s="2"/>
    </row>
    <row r="755" spans="1:26" ht="27" customHeight="1">
      <c r="A755" s="30"/>
      <c r="B755" s="46"/>
      <c r="G755" s="2"/>
      <c r="H755" s="2"/>
      <c r="I755" s="2"/>
      <c r="J755" s="2"/>
      <c r="K755" s="2"/>
      <c r="L755" s="2"/>
      <c r="M755" s="2"/>
      <c r="N755" s="2"/>
      <c r="O755" s="2"/>
      <c r="P755" s="2"/>
      <c r="Q755" s="2"/>
      <c r="R755" s="2"/>
      <c r="S755" s="2"/>
      <c r="T755" s="2"/>
      <c r="U755" s="2"/>
      <c r="V755" s="2"/>
      <c r="W755" s="2"/>
      <c r="X755" s="2"/>
      <c r="Y755" s="2"/>
      <c r="Z755" s="2"/>
    </row>
    <row r="756" spans="1:26" ht="27" customHeight="1">
      <c r="A756" s="30"/>
      <c r="B756" s="46"/>
      <c r="G756" s="2"/>
      <c r="H756" s="2"/>
      <c r="I756" s="2"/>
      <c r="J756" s="2"/>
      <c r="K756" s="2"/>
      <c r="L756" s="2"/>
      <c r="M756" s="2"/>
      <c r="N756" s="2"/>
      <c r="O756" s="2"/>
      <c r="P756" s="2"/>
      <c r="Q756" s="2"/>
      <c r="R756" s="2"/>
      <c r="S756" s="2"/>
      <c r="T756" s="2"/>
      <c r="U756" s="2"/>
      <c r="V756" s="2"/>
      <c r="W756" s="2"/>
      <c r="X756" s="2"/>
      <c r="Y756" s="2"/>
      <c r="Z756" s="2"/>
    </row>
    <row r="757" spans="1:26" ht="27" customHeight="1">
      <c r="A757" s="30"/>
      <c r="B757" s="46"/>
      <c r="G757" s="2"/>
      <c r="H757" s="2"/>
      <c r="I757" s="2"/>
      <c r="J757" s="2"/>
      <c r="K757" s="2"/>
      <c r="L757" s="2"/>
      <c r="M757" s="2"/>
      <c r="N757" s="2"/>
      <c r="O757" s="2"/>
      <c r="P757" s="2"/>
      <c r="Q757" s="2"/>
      <c r="R757" s="2"/>
      <c r="S757" s="2"/>
      <c r="T757" s="2"/>
      <c r="U757" s="2"/>
      <c r="V757" s="2"/>
      <c r="W757" s="2"/>
      <c r="X757" s="2"/>
      <c r="Y757" s="2"/>
      <c r="Z757" s="2"/>
    </row>
    <row r="758" spans="1:26" ht="27" customHeight="1">
      <c r="A758" s="30"/>
      <c r="B758" s="46"/>
      <c r="G758" s="2"/>
      <c r="H758" s="2"/>
      <c r="I758" s="2"/>
      <c r="J758" s="2"/>
      <c r="K758" s="2"/>
      <c r="L758" s="2"/>
      <c r="M758" s="2"/>
      <c r="N758" s="2"/>
      <c r="O758" s="2"/>
      <c r="P758" s="2"/>
      <c r="Q758" s="2"/>
      <c r="R758" s="2"/>
      <c r="S758" s="2"/>
      <c r="T758" s="2"/>
      <c r="U758" s="2"/>
      <c r="V758" s="2"/>
      <c r="W758" s="2"/>
      <c r="X758" s="2"/>
      <c r="Y758" s="2"/>
      <c r="Z758" s="2"/>
    </row>
    <row r="759" spans="1:26" ht="27" customHeight="1">
      <c r="A759" s="30"/>
      <c r="B759" s="46"/>
      <c r="G759" s="2"/>
      <c r="H759" s="2"/>
      <c r="I759" s="2"/>
      <c r="J759" s="2"/>
      <c r="K759" s="2"/>
      <c r="L759" s="2"/>
      <c r="M759" s="2"/>
      <c r="N759" s="2"/>
      <c r="O759" s="2"/>
      <c r="P759" s="2"/>
      <c r="Q759" s="2"/>
      <c r="R759" s="2"/>
      <c r="S759" s="2"/>
      <c r="T759" s="2"/>
      <c r="U759" s="2"/>
      <c r="V759" s="2"/>
      <c r="W759" s="2"/>
      <c r="X759" s="2"/>
      <c r="Y759" s="2"/>
      <c r="Z759" s="2"/>
    </row>
    <row r="760" spans="1:26" ht="27" customHeight="1">
      <c r="A760" s="30"/>
      <c r="B760" s="46"/>
      <c r="G760" s="2"/>
      <c r="H760" s="2"/>
      <c r="I760" s="2"/>
      <c r="J760" s="2"/>
      <c r="K760" s="2"/>
      <c r="L760" s="2"/>
      <c r="M760" s="2"/>
      <c r="N760" s="2"/>
      <c r="O760" s="2"/>
      <c r="P760" s="2"/>
      <c r="Q760" s="2"/>
      <c r="R760" s="2"/>
      <c r="S760" s="2"/>
      <c r="T760" s="2"/>
      <c r="U760" s="2"/>
      <c r="V760" s="2"/>
      <c r="W760" s="2"/>
      <c r="X760" s="2"/>
      <c r="Y760" s="2"/>
      <c r="Z760" s="2"/>
    </row>
    <row r="761" spans="1:26" ht="27" customHeight="1">
      <c r="A761" s="30"/>
      <c r="B761" s="46"/>
      <c r="G761" s="2"/>
      <c r="H761" s="2"/>
      <c r="I761" s="2"/>
      <c r="J761" s="2"/>
      <c r="K761" s="2"/>
      <c r="L761" s="2"/>
      <c r="M761" s="2"/>
      <c r="N761" s="2"/>
      <c r="O761" s="2"/>
      <c r="P761" s="2"/>
      <c r="Q761" s="2"/>
      <c r="R761" s="2"/>
      <c r="S761" s="2"/>
      <c r="T761" s="2"/>
      <c r="U761" s="2"/>
      <c r="V761" s="2"/>
      <c r="W761" s="2"/>
      <c r="X761" s="2"/>
      <c r="Y761" s="2"/>
      <c r="Z761" s="2"/>
    </row>
    <row r="762" spans="1:26" ht="27" customHeight="1">
      <c r="A762" s="30"/>
      <c r="B762" s="46"/>
      <c r="G762" s="2"/>
      <c r="H762" s="2"/>
      <c r="I762" s="2"/>
      <c r="J762" s="2"/>
      <c r="K762" s="2"/>
      <c r="L762" s="2"/>
      <c r="M762" s="2"/>
      <c r="N762" s="2"/>
      <c r="O762" s="2"/>
      <c r="P762" s="2"/>
      <c r="Q762" s="2"/>
      <c r="R762" s="2"/>
      <c r="S762" s="2"/>
      <c r="T762" s="2"/>
      <c r="U762" s="2"/>
      <c r="V762" s="2"/>
      <c r="W762" s="2"/>
      <c r="X762" s="2"/>
      <c r="Y762" s="2"/>
      <c r="Z762" s="2"/>
    </row>
    <row r="763" spans="1:26" ht="27" customHeight="1">
      <c r="A763" s="30"/>
      <c r="B763" s="46"/>
      <c r="G763" s="2"/>
      <c r="H763" s="2"/>
      <c r="I763" s="2"/>
      <c r="J763" s="2"/>
      <c r="K763" s="2"/>
      <c r="L763" s="2"/>
      <c r="M763" s="2"/>
      <c r="N763" s="2"/>
      <c r="O763" s="2"/>
      <c r="P763" s="2"/>
      <c r="Q763" s="2"/>
      <c r="R763" s="2"/>
      <c r="S763" s="2"/>
      <c r="T763" s="2"/>
      <c r="U763" s="2"/>
      <c r="V763" s="2"/>
      <c r="W763" s="2"/>
      <c r="X763" s="2"/>
      <c r="Y763" s="2"/>
      <c r="Z763" s="2"/>
    </row>
    <row r="764" spans="1:26" ht="27" customHeight="1">
      <c r="A764" s="30"/>
      <c r="B764" s="46"/>
      <c r="G764" s="2"/>
      <c r="H764" s="2"/>
      <c r="I764" s="2"/>
      <c r="J764" s="2"/>
      <c r="K764" s="2"/>
      <c r="L764" s="2"/>
      <c r="M764" s="2"/>
      <c r="N764" s="2"/>
      <c r="O764" s="2"/>
      <c r="P764" s="2"/>
      <c r="Q764" s="2"/>
      <c r="R764" s="2"/>
      <c r="S764" s="2"/>
      <c r="T764" s="2"/>
      <c r="U764" s="2"/>
      <c r="V764" s="2"/>
      <c r="W764" s="2"/>
      <c r="X764" s="2"/>
      <c r="Y764" s="2"/>
      <c r="Z764" s="2"/>
    </row>
    <row r="765" spans="1:26" ht="27" customHeight="1">
      <c r="A765" s="30"/>
      <c r="B765" s="46"/>
      <c r="G765" s="2"/>
      <c r="H765" s="2"/>
      <c r="I765" s="2"/>
      <c r="J765" s="2"/>
      <c r="K765" s="2"/>
      <c r="L765" s="2"/>
      <c r="M765" s="2"/>
      <c r="N765" s="2"/>
      <c r="O765" s="2"/>
      <c r="P765" s="2"/>
      <c r="Q765" s="2"/>
      <c r="R765" s="2"/>
      <c r="S765" s="2"/>
      <c r="T765" s="2"/>
      <c r="U765" s="2"/>
      <c r="V765" s="2"/>
      <c r="W765" s="2"/>
      <c r="X765" s="2"/>
      <c r="Y765" s="2"/>
      <c r="Z765" s="2"/>
    </row>
    <row r="766" spans="1:26" ht="27" customHeight="1">
      <c r="A766" s="30"/>
      <c r="B766" s="46"/>
      <c r="G766" s="2"/>
      <c r="H766" s="2"/>
      <c r="I766" s="2"/>
      <c r="J766" s="2"/>
      <c r="K766" s="2"/>
      <c r="L766" s="2"/>
      <c r="M766" s="2"/>
      <c r="N766" s="2"/>
      <c r="O766" s="2"/>
      <c r="P766" s="2"/>
      <c r="Q766" s="2"/>
      <c r="R766" s="2"/>
      <c r="S766" s="2"/>
      <c r="T766" s="2"/>
      <c r="U766" s="2"/>
      <c r="V766" s="2"/>
      <c r="W766" s="2"/>
      <c r="X766" s="2"/>
      <c r="Y766" s="2"/>
      <c r="Z766" s="2"/>
    </row>
    <row r="767" spans="1:26" ht="27" customHeight="1">
      <c r="A767" s="30"/>
      <c r="B767" s="46"/>
      <c r="G767" s="2"/>
      <c r="H767" s="2"/>
      <c r="I767" s="2"/>
      <c r="J767" s="2"/>
      <c r="K767" s="2"/>
      <c r="L767" s="2"/>
      <c r="M767" s="2"/>
      <c r="N767" s="2"/>
      <c r="O767" s="2"/>
      <c r="P767" s="2"/>
      <c r="Q767" s="2"/>
      <c r="R767" s="2"/>
      <c r="S767" s="2"/>
      <c r="T767" s="2"/>
      <c r="U767" s="2"/>
      <c r="V767" s="2"/>
      <c r="W767" s="2"/>
      <c r="X767" s="2"/>
      <c r="Y767" s="2"/>
      <c r="Z767" s="2"/>
    </row>
    <row r="768" spans="1:26" ht="27" customHeight="1">
      <c r="A768" s="30"/>
      <c r="B768" s="46"/>
      <c r="G768" s="2"/>
      <c r="H768" s="2"/>
      <c r="I768" s="2"/>
      <c r="J768" s="2"/>
      <c r="K768" s="2"/>
      <c r="L768" s="2"/>
      <c r="M768" s="2"/>
      <c r="N768" s="2"/>
      <c r="O768" s="2"/>
      <c r="P768" s="2"/>
      <c r="Q768" s="2"/>
      <c r="R768" s="2"/>
      <c r="S768" s="2"/>
      <c r="T768" s="2"/>
      <c r="U768" s="2"/>
      <c r="V768" s="2"/>
      <c r="W768" s="2"/>
      <c r="X768" s="2"/>
      <c r="Y768" s="2"/>
      <c r="Z768" s="2"/>
    </row>
    <row r="769" spans="1:26" ht="27" customHeight="1">
      <c r="A769" s="30"/>
      <c r="B769" s="46"/>
      <c r="G769" s="2"/>
      <c r="H769" s="2"/>
      <c r="I769" s="2"/>
      <c r="J769" s="2"/>
      <c r="K769" s="2"/>
      <c r="L769" s="2"/>
      <c r="M769" s="2"/>
      <c r="N769" s="2"/>
      <c r="O769" s="2"/>
      <c r="P769" s="2"/>
      <c r="Q769" s="2"/>
      <c r="R769" s="2"/>
      <c r="S769" s="2"/>
      <c r="T769" s="2"/>
      <c r="U769" s="2"/>
      <c r="V769" s="2"/>
      <c r="W769" s="2"/>
      <c r="X769" s="2"/>
      <c r="Y769" s="2"/>
      <c r="Z769" s="2"/>
    </row>
    <row r="770" spans="1:26" ht="27" customHeight="1">
      <c r="A770" s="30"/>
      <c r="B770" s="46"/>
      <c r="G770" s="2"/>
      <c r="H770" s="2"/>
      <c r="I770" s="2"/>
      <c r="J770" s="2"/>
      <c r="K770" s="2"/>
      <c r="L770" s="2"/>
      <c r="M770" s="2"/>
      <c r="N770" s="2"/>
      <c r="O770" s="2"/>
      <c r="P770" s="2"/>
      <c r="Q770" s="2"/>
      <c r="R770" s="2"/>
      <c r="S770" s="2"/>
      <c r="T770" s="2"/>
      <c r="U770" s="2"/>
      <c r="V770" s="2"/>
      <c r="W770" s="2"/>
      <c r="X770" s="2"/>
      <c r="Y770" s="2"/>
      <c r="Z770" s="2"/>
    </row>
    <row r="771" spans="1:26" ht="27" customHeight="1">
      <c r="A771" s="30"/>
      <c r="B771" s="46"/>
      <c r="G771" s="2"/>
      <c r="H771" s="2"/>
      <c r="I771" s="2"/>
      <c r="J771" s="2"/>
      <c r="K771" s="2"/>
      <c r="L771" s="2"/>
      <c r="M771" s="2"/>
      <c r="N771" s="2"/>
      <c r="O771" s="2"/>
      <c r="P771" s="2"/>
      <c r="Q771" s="2"/>
      <c r="R771" s="2"/>
      <c r="S771" s="2"/>
      <c r="T771" s="2"/>
      <c r="U771" s="2"/>
      <c r="V771" s="2"/>
      <c r="W771" s="2"/>
      <c r="X771" s="2"/>
      <c r="Y771" s="2"/>
      <c r="Z771" s="2"/>
    </row>
    <row r="772" spans="1:26" ht="27" customHeight="1">
      <c r="A772" s="30"/>
      <c r="B772" s="46"/>
      <c r="G772" s="2"/>
      <c r="H772" s="2"/>
      <c r="I772" s="2"/>
      <c r="J772" s="2"/>
      <c r="K772" s="2"/>
      <c r="L772" s="2"/>
      <c r="M772" s="2"/>
      <c r="N772" s="2"/>
      <c r="O772" s="2"/>
      <c r="P772" s="2"/>
      <c r="Q772" s="2"/>
      <c r="R772" s="2"/>
      <c r="S772" s="2"/>
      <c r="T772" s="2"/>
      <c r="U772" s="2"/>
      <c r="V772" s="2"/>
      <c r="W772" s="2"/>
      <c r="X772" s="2"/>
      <c r="Y772" s="2"/>
      <c r="Z772" s="2"/>
    </row>
    <row r="773" spans="1:26" ht="27" customHeight="1">
      <c r="A773" s="30"/>
      <c r="B773" s="46"/>
      <c r="G773" s="2"/>
      <c r="H773" s="2"/>
      <c r="I773" s="2"/>
      <c r="J773" s="2"/>
      <c r="K773" s="2"/>
      <c r="L773" s="2"/>
      <c r="M773" s="2"/>
      <c r="N773" s="2"/>
      <c r="O773" s="2"/>
      <c r="P773" s="2"/>
      <c r="Q773" s="2"/>
      <c r="R773" s="2"/>
      <c r="S773" s="2"/>
      <c r="T773" s="2"/>
      <c r="U773" s="2"/>
      <c r="V773" s="2"/>
      <c r="W773" s="2"/>
      <c r="X773" s="2"/>
      <c r="Y773" s="2"/>
      <c r="Z773" s="2"/>
    </row>
    <row r="774" spans="1:26" ht="27" customHeight="1">
      <c r="A774" s="30"/>
      <c r="B774" s="46"/>
      <c r="G774" s="2"/>
      <c r="H774" s="2"/>
      <c r="I774" s="2"/>
      <c r="J774" s="2"/>
      <c r="K774" s="2"/>
      <c r="L774" s="2"/>
      <c r="M774" s="2"/>
      <c r="N774" s="2"/>
      <c r="O774" s="2"/>
      <c r="P774" s="2"/>
      <c r="Q774" s="2"/>
      <c r="R774" s="2"/>
      <c r="S774" s="2"/>
      <c r="T774" s="2"/>
      <c r="U774" s="2"/>
      <c r="V774" s="2"/>
      <c r="W774" s="2"/>
      <c r="X774" s="2"/>
      <c r="Y774" s="2"/>
      <c r="Z774" s="2"/>
    </row>
    <row r="775" spans="1:26" ht="27" customHeight="1">
      <c r="A775" s="30"/>
      <c r="B775" s="46"/>
      <c r="G775" s="2"/>
      <c r="H775" s="2"/>
      <c r="I775" s="2"/>
      <c r="J775" s="2"/>
      <c r="K775" s="2"/>
      <c r="L775" s="2"/>
      <c r="M775" s="2"/>
      <c r="N775" s="2"/>
      <c r="O775" s="2"/>
      <c r="P775" s="2"/>
      <c r="Q775" s="2"/>
      <c r="R775" s="2"/>
      <c r="S775" s="2"/>
      <c r="T775" s="2"/>
      <c r="U775" s="2"/>
      <c r="V775" s="2"/>
      <c r="W775" s="2"/>
      <c r="X775" s="2"/>
      <c r="Y775" s="2"/>
      <c r="Z775" s="2"/>
    </row>
    <row r="776" spans="1:26" ht="27" customHeight="1">
      <c r="A776" s="30"/>
      <c r="B776" s="46"/>
      <c r="G776" s="2"/>
      <c r="H776" s="2"/>
      <c r="I776" s="2"/>
      <c r="J776" s="2"/>
      <c r="K776" s="2"/>
      <c r="L776" s="2"/>
      <c r="M776" s="2"/>
      <c r="N776" s="2"/>
      <c r="O776" s="2"/>
      <c r="P776" s="2"/>
      <c r="Q776" s="2"/>
      <c r="R776" s="2"/>
      <c r="S776" s="2"/>
      <c r="T776" s="2"/>
      <c r="U776" s="2"/>
      <c r="V776" s="2"/>
      <c r="W776" s="2"/>
      <c r="X776" s="2"/>
      <c r="Y776" s="2"/>
      <c r="Z776" s="2"/>
    </row>
    <row r="777" spans="1:26" ht="27" customHeight="1">
      <c r="A777" s="30"/>
      <c r="B777" s="46"/>
      <c r="G777" s="2"/>
      <c r="H777" s="2"/>
      <c r="I777" s="2"/>
      <c r="J777" s="2"/>
      <c r="K777" s="2"/>
      <c r="L777" s="2"/>
      <c r="M777" s="2"/>
      <c r="N777" s="2"/>
      <c r="O777" s="2"/>
      <c r="P777" s="2"/>
      <c r="Q777" s="2"/>
      <c r="R777" s="2"/>
      <c r="S777" s="2"/>
      <c r="T777" s="2"/>
      <c r="U777" s="2"/>
      <c r="V777" s="2"/>
      <c r="W777" s="2"/>
      <c r="X777" s="2"/>
      <c r="Y777" s="2"/>
      <c r="Z777" s="2"/>
    </row>
    <row r="778" spans="1:26" ht="27" customHeight="1">
      <c r="A778" s="30"/>
      <c r="B778" s="46"/>
      <c r="G778" s="2"/>
      <c r="H778" s="2"/>
      <c r="I778" s="2"/>
      <c r="J778" s="2"/>
      <c r="K778" s="2"/>
      <c r="L778" s="2"/>
      <c r="M778" s="2"/>
      <c r="N778" s="2"/>
      <c r="O778" s="2"/>
      <c r="P778" s="2"/>
      <c r="Q778" s="2"/>
      <c r="R778" s="2"/>
      <c r="S778" s="2"/>
      <c r="T778" s="2"/>
      <c r="U778" s="2"/>
      <c r="V778" s="2"/>
      <c r="W778" s="2"/>
      <c r="X778" s="2"/>
      <c r="Y778" s="2"/>
      <c r="Z778" s="2"/>
    </row>
    <row r="779" spans="1:26" ht="27" customHeight="1">
      <c r="A779" s="30"/>
      <c r="B779" s="46"/>
      <c r="G779" s="2"/>
      <c r="H779" s="2"/>
      <c r="I779" s="2"/>
      <c r="J779" s="2"/>
      <c r="K779" s="2"/>
      <c r="L779" s="2"/>
      <c r="M779" s="2"/>
      <c r="N779" s="2"/>
      <c r="O779" s="2"/>
      <c r="P779" s="2"/>
      <c r="Q779" s="2"/>
      <c r="R779" s="2"/>
      <c r="S779" s="2"/>
      <c r="T779" s="2"/>
      <c r="U779" s="2"/>
      <c r="V779" s="2"/>
      <c r="W779" s="2"/>
      <c r="X779" s="2"/>
      <c r="Y779" s="2"/>
      <c r="Z779" s="2"/>
    </row>
    <row r="780" spans="1:26" ht="27" customHeight="1">
      <c r="A780" s="30"/>
      <c r="B780" s="46"/>
      <c r="G780" s="2"/>
      <c r="H780" s="2"/>
      <c r="I780" s="2"/>
      <c r="J780" s="2"/>
      <c r="K780" s="2"/>
      <c r="L780" s="2"/>
      <c r="M780" s="2"/>
      <c r="N780" s="2"/>
      <c r="O780" s="2"/>
      <c r="P780" s="2"/>
      <c r="Q780" s="2"/>
      <c r="R780" s="2"/>
      <c r="S780" s="2"/>
      <c r="T780" s="2"/>
      <c r="U780" s="2"/>
      <c r="V780" s="2"/>
      <c r="W780" s="2"/>
      <c r="X780" s="2"/>
      <c r="Y780" s="2"/>
      <c r="Z780" s="2"/>
    </row>
    <row r="781" spans="1:26" ht="27" customHeight="1">
      <c r="A781" s="30"/>
      <c r="B781" s="46"/>
      <c r="G781" s="2"/>
      <c r="H781" s="2"/>
      <c r="I781" s="2"/>
      <c r="J781" s="2"/>
      <c r="K781" s="2"/>
      <c r="L781" s="2"/>
      <c r="M781" s="2"/>
      <c r="N781" s="2"/>
      <c r="O781" s="2"/>
      <c r="P781" s="2"/>
      <c r="Q781" s="2"/>
      <c r="R781" s="2"/>
      <c r="S781" s="2"/>
      <c r="T781" s="2"/>
      <c r="U781" s="2"/>
      <c r="V781" s="2"/>
      <c r="W781" s="2"/>
      <c r="X781" s="2"/>
      <c r="Y781" s="2"/>
      <c r="Z781" s="2"/>
    </row>
    <row r="782" spans="1:26" ht="27" customHeight="1">
      <c r="A782" s="30"/>
      <c r="B782" s="46"/>
      <c r="G782" s="2"/>
      <c r="H782" s="2"/>
      <c r="I782" s="2"/>
      <c r="J782" s="2"/>
      <c r="K782" s="2"/>
      <c r="L782" s="2"/>
      <c r="M782" s="2"/>
      <c r="N782" s="2"/>
      <c r="O782" s="2"/>
      <c r="P782" s="2"/>
      <c r="Q782" s="2"/>
      <c r="R782" s="2"/>
      <c r="S782" s="2"/>
      <c r="T782" s="2"/>
      <c r="U782" s="2"/>
      <c r="V782" s="2"/>
      <c r="W782" s="2"/>
      <c r="X782" s="2"/>
      <c r="Y782" s="2"/>
      <c r="Z782" s="2"/>
    </row>
    <row r="783" spans="1:26" ht="27" customHeight="1">
      <c r="A783" s="30"/>
      <c r="B783" s="46"/>
      <c r="G783" s="2"/>
      <c r="H783" s="2"/>
      <c r="I783" s="2"/>
      <c r="J783" s="2"/>
      <c r="K783" s="2"/>
      <c r="L783" s="2"/>
      <c r="M783" s="2"/>
      <c r="N783" s="2"/>
      <c r="O783" s="2"/>
      <c r="P783" s="2"/>
      <c r="Q783" s="2"/>
      <c r="R783" s="2"/>
      <c r="S783" s="2"/>
      <c r="T783" s="2"/>
      <c r="U783" s="2"/>
      <c r="V783" s="2"/>
      <c r="W783" s="2"/>
      <c r="X783" s="2"/>
      <c r="Y783" s="2"/>
      <c r="Z783" s="2"/>
    </row>
    <row r="784" spans="1:26" ht="27" customHeight="1">
      <c r="A784" s="30"/>
      <c r="B784" s="46"/>
      <c r="G784" s="2"/>
      <c r="H784" s="2"/>
      <c r="I784" s="2"/>
      <c r="J784" s="2"/>
      <c r="K784" s="2"/>
      <c r="L784" s="2"/>
      <c r="M784" s="2"/>
      <c r="N784" s="2"/>
      <c r="O784" s="2"/>
      <c r="P784" s="2"/>
      <c r="Q784" s="2"/>
      <c r="R784" s="2"/>
      <c r="S784" s="2"/>
      <c r="T784" s="2"/>
      <c r="U784" s="2"/>
      <c r="V784" s="2"/>
      <c r="W784" s="2"/>
      <c r="X784" s="2"/>
      <c r="Y784" s="2"/>
      <c r="Z784" s="2"/>
    </row>
    <row r="785" spans="1:26" ht="27" customHeight="1">
      <c r="A785" s="30"/>
      <c r="B785" s="46"/>
      <c r="G785" s="2"/>
      <c r="H785" s="2"/>
      <c r="I785" s="2"/>
      <c r="J785" s="2"/>
      <c r="K785" s="2"/>
      <c r="L785" s="2"/>
      <c r="M785" s="2"/>
      <c r="N785" s="2"/>
      <c r="O785" s="2"/>
      <c r="P785" s="2"/>
      <c r="Q785" s="2"/>
      <c r="R785" s="2"/>
      <c r="S785" s="2"/>
      <c r="T785" s="2"/>
      <c r="U785" s="2"/>
      <c r="V785" s="2"/>
      <c r="W785" s="2"/>
      <c r="X785" s="2"/>
      <c r="Y785" s="2"/>
      <c r="Z785" s="2"/>
    </row>
    <row r="786" spans="1:26" ht="27" customHeight="1">
      <c r="A786" s="30"/>
      <c r="B786" s="46"/>
      <c r="G786" s="2"/>
      <c r="H786" s="2"/>
      <c r="I786" s="2"/>
      <c r="J786" s="2"/>
      <c r="K786" s="2"/>
      <c r="L786" s="2"/>
      <c r="M786" s="2"/>
      <c r="N786" s="2"/>
      <c r="O786" s="2"/>
      <c r="P786" s="2"/>
      <c r="Q786" s="2"/>
      <c r="R786" s="2"/>
      <c r="S786" s="2"/>
      <c r="T786" s="2"/>
      <c r="U786" s="2"/>
      <c r="V786" s="2"/>
      <c r="W786" s="2"/>
      <c r="X786" s="2"/>
      <c r="Y786" s="2"/>
      <c r="Z786" s="2"/>
    </row>
    <row r="787" spans="1:26" ht="27" customHeight="1">
      <c r="A787" s="30"/>
      <c r="B787" s="46"/>
      <c r="G787" s="2"/>
      <c r="H787" s="2"/>
      <c r="I787" s="2"/>
      <c r="J787" s="2"/>
      <c r="K787" s="2"/>
      <c r="L787" s="2"/>
      <c r="M787" s="2"/>
      <c r="N787" s="2"/>
      <c r="O787" s="2"/>
      <c r="P787" s="2"/>
      <c r="Q787" s="2"/>
      <c r="R787" s="2"/>
      <c r="S787" s="2"/>
      <c r="T787" s="2"/>
      <c r="U787" s="2"/>
      <c r="V787" s="2"/>
      <c r="W787" s="2"/>
      <c r="X787" s="2"/>
      <c r="Y787" s="2"/>
      <c r="Z787" s="2"/>
    </row>
    <row r="788" spans="1:26" ht="27" customHeight="1">
      <c r="A788" s="30"/>
      <c r="B788" s="46"/>
      <c r="G788" s="2"/>
      <c r="H788" s="2"/>
      <c r="I788" s="2"/>
      <c r="J788" s="2"/>
      <c r="K788" s="2"/>
      <c r="L788" s="2"/>
      <c r="M788" s="2"/>
      <c r="N788" s="2"/>
      <c r="O788" s="2"/>
      <c r="P788" s="2"/>
      <c r="Q788" s="2"/>
      <c r="R788" s="2"/>
      <c r="S788" s="2"/>
      <c r="T788" s="2"/>
      <c r="U788" s="2"/>
      <c r="V788" s="2"/>
      <c r="W788" s="2"/>
      <c r="X788" s="2"/>
      <c r="Y788" s="2"/>
      <c r="Z788" s="2"/>
    </row>
    <row r="789" spans="1:26" ht="27" customHeight="1">
      <c r="A789" s="30"/>
      <c r="B789" s="46"/>
      <c r="G789" s="2"/>
      <c r="H789" s="2"/>
      <c r="I789" s="2"/>
      <c r="J789" s="2"/>
      <c r="K789" s="2"/>
      <c r="L789" s="2"/>
      <c r="M789" s="2"/>
      <c r="N789" s="2"/>
      <c r="O789" s="2"/>
      <c r="P789" s="2"/>
      <c r="Q789" s="2"/>
      <c r="R789" s="2"/>
      <c r="S789" s="2"/>
      <c r="T789" s="2"/>
      <c r="U789" s="2"/>
      <c r="V789" s="2"/>
      <c r="W789" s="2"/>
      <c r="X789" s="2"/>
      <c r="Y789" s="2"/>
      <c r="Z789" s="2"/>
    </row>
    <row r="790" spans="1:26" ht="27" customHeight="1">
      <c r="A790" s="30"/>
      <c r="B790" s="46"/>
      <c r="G790" s="2"/>
      <c r="H790" s="2"/>
      <c r="I790" s="2"/>
      <c r="J790" s="2"/>
      <c r="K790" s="2"/>
      <c r="L790" s="2"/>
      <c r="M790" s="2"/>
      <c r="N790" s="2"/>
      <c r="O790" s="2"/>
      <c r="P790" s="2"/>
      <c r="Q790" s="2"/>
      <c r="R790" s="2"/>
      <c r="S790" s="2"/>
      <c r="T790" s="2"/>
      <c r="U790" s="2"/>
      <c r="V790" s="2"/>
      <c r="W790" s="2"/>
      <c r="X790" s="2"/>
      <c r="Y790" s="2"/>
      <c r="Z790" s="2"/>
    </row>
    <row r="791" spans="1:26" ht="27" customHeight="1">
      <c r="A791" s="30"/>
      <c r="B791" s="46"/>
      <c r="G791" s="2"/>
      <c r="H791" s="2"/>
      <c r="I791" s="2"/>
      <c r="J791" s="2"/>
      <c r="K791" s="2"/>
      <c r="L791" s="2"/>
      <c r="M791" s="2"/>
      <c r="N791" s="2"/>
      <c r="O791" s="2"/>
      <c r="P791" s="2"/>
      <c r="Q791" s="2"/>
      <c r="R791" s="2"/>
      <c r="S791" s="2"/>
      <c r="T791" s="2"/>
      <c r="U791" s="2"/>
      <c r="V791" s="2"/>
      <c r="W791" s="2"/>
      <c r="X791" s="2"/>
      <c r="Y791" s="2"/>
      <c r="Z791" s="2"/>
    </row>
    <row r="792" spans="1:26" ht="27" customHeight="1">
      <c r="A792" s="30"/>
      <c r="B792" s="46"/>
      <c r="G792" s="2"/>
      <c r="H792" s="2"/>
      <c r="I792" s="2"/>
      <c r="J792" s="2"/>
      <c r="K792" s="2"/>
      <c r="L792" s="2"/>
      <c r="M792" s="2"/>
      <c r="N792" s="2"/>
      <c r="O792" s="2"/>
      <c r="P792" s="2"/>
      <c r="Q792" s="2"/>
      <c r="R792" s="2"/>
      <c r="S792" s="2"/>
      <c r="T792" s="2"/>
      <c r="U792" s="2"/>
      <c r="V792" s="2"/>
      <c r="W792" s="2"/>
      <c r="X792" s="2"/>
      <c r="Y792" s="2"/>
      <c r="Z792" s="2"/>
    </row>
    <row r="793" spans="1:26" ht="27" customHeight="1">
      <c r="A793" s="30"/>
      <c r="B793" s="46"/>
      <c r="G793" s="2"/>
      <c r="H793" s="2"/>
      <c r="I793" s="2"/>
      <c r="J793" s="2"/>
      <c r="K793" s="2"/>
      <c r="L793" s="2"/>
      <c r="M793" s="2"/>
      <c r="N793" s="2"/>
      <c r="O793" s="2"/>
      <c r="P793" s="2"/>
      <c r="Q793" s="2"/>
      <c r="R793" s="2"/>
      <c r="S793" s="2"/>
      <c r="T793" s="2"/>
      <c r="U793" s="2"/>
      <c r="V793" s="2"/>
      <c r="W793" s="2"/>
      <c r="X793" s="2"/>
      <c r="Y793" s="2"/>
      <c r="Z793" s="2"/>
    </row>
    <row r="794" spans="1:26" ht="27" customHeight="1">
      <c r="A794" s="30"/>
      <c r="B794" s="46"/>
      <c r="G794" s="2"/>
      <c r="H794" s="2"/>
      <c r="I794" s="2"/>
      <c r="J794" s="2"/>
      <c r="K794" s="2"/>
      <c r="L794" s="2"/>
      <c r="M794" s="2"/>
      <c r="N794" s="2"/>
      <c r="O794" s="2"/>
      <c r="P794" s="2"/>
      <c r="Q794" s="2"/>
      <c r="R794" s="2"/>
      <c r="S794" s="2"/>
      <c r="T794" s="2"/>
      <c r="U794" s="2"/>
      <c r="V794" s="2"/>
      <c r="W794" s="2"/>
      <c r="X794" s="2"/>
      <c r="Y794" s="2"/>
      <c r="Z794" s="2"/>
    </row>
    <row r="795" spans="1:26" ht="27" customHeight="1">
      <c r="A795" s="30"/>
      <c r="B795" s="46"/>
      <c r="G795" s="2"/>
      <c r="H795" s="2"/>
      <c r="I795" s="2"/>
      <c r="J795" s="2"/>
      <c r="K795" s="2"/>
      <c r="L795" s="2"/>
      <c r="M795" s="2"/>
      <c r="N795" s="2"/>
      <c r="O795" s="2"/>
      <c r="P795" s="2"/>
      <c r="Q795" s="2"/>
      <c r="R795" s="2"/>
      <c r="S795" s="2"/>
      <c r="T795" s="2"/>
      <c r="U795" s="2"/>
      <c r="V795" s="2"/>
      <c r="W795" s="2"/>
      <c r="X795" s="2"/>
      <c r="Y795" s="2"/>
      <c r="Z795" s="2"/>
    </row>
    <row r="796" spans="1:26" ht="27" customHeight="1">
      <c r="A796" s="30"/>
      <c r="B796" s="46"/>
      <c r="G796" s="2"/>
      <c r="H796" s="2"/>
      <c r="I796" s="2"/>
      <c r="J796" s="2"/>
      <c r="K796" s="2"/>
      <c r="L796" s="2"/>
      <c r="M796" s="2"/>
      <c r="N796" s="2"/>
      <c r="O796" s="2"/>
      <c r="P796" s="2"/>
      <c r="Q796" s="2"/>
      <c r="R796" s="2"/>
      <c r="S796" s="2"/>
      <c r="T796" s="2"/>
      <c r="U796" s="2"/>
      <c r="V796" s="2"/>
      <c r="W796" s="2"/>
      <c r="X796" s="2"/>
      <c r="Y796" s="2"/>
      <c r="Z796" s="2"/>
    </row>
    <row r="797" spans="1:26" ht="27" customHeight="1">
      <c r="A797" s="30"/>
      <c r="B797" s="46"/>
      <c r="G797" s="2"/>
      <c r="H797" s="2"/>
      <c r="I797" s="2"/>
      <c r="J797" s="2"/>
      <c r="K797" s="2"/>
      <c r="L797" s="2"/>
      <c r="M797" s="2"/>
      <c r="N797" s="2"/>
      <c r="O797" s="2"/>
      <c r="P797" s="2"/>
      <c r="Q797" s="2"/>
      <c r="R797" s="2"/>
      <c r="S797" s="2"/>
      <c r="T797" s="2"/>
      <c r="U797" s="2"/>
      <c r="V797" s="2"/>
      <c r="W797" s="2"/>
      <c r="X797" s="2"/>
      <c r="Y797" s="2"/>
      <c r="Z797" s="2"/>
    </row>
    <row r="798" spans="1:26" ht="27" customHeight="1">
      <c r="A798" s="30"/>
      <c r="B798" s="46"/>
      <c r="G798" s="2"/>
      <c r="H798" s="2"/>
      <c r="I798" s="2"/>
      <c r="J798" s="2"/>
      <c r="K798" s="2"/>
      <c r="L798" s="2"/>
      <c r="M798" s="2"/>
      <c r="N798" s="2"/>
      <c r="O798" s="2"/>
      <c r="P798" s="2"/>
      <c r="Q798" s="2"/>
      <c r="R798" s="2"/>
      <c r="S798" s="2"/>
      <c r="T798" s="2"/>
      <c r="U798" s="2"/>
      <c r="V798" s="2"/>
      <c r="W798" s="2"/>
      <c r="X798" s="2"/>
      <c r="Y798" s="2"/>
      <c r="Z798" s="2"/>
    </row>
    <row r="799" spans="1:26" ht="27" customHeight="1">
      <c r="A799" s="30"/>
      <c r="B799" s="46"/>
      <c r="G799" s="2"/>
      <c r="H799" s="2"/>
      <c r="I799" s="2"/>
      <c r="J799" s="2"/>
      <c r="K799" s="2"/>
      <c r="L799" s="2"/>
      <c r="M799" s="2"/>
      <c r="N799" s="2"/>
      <c r="O799" s="2"/>
      <c r="P799" s="2"/>
      <c r="Q799" s="2"/>
      <c r="R799" s="2"/>
      <c r="S799" s="2"/>
      <c r="T799" s="2"/>
      <c r="U799" s="2"/>
      <c r="V799" s="2"/>
      <c r="W799" s="2"/>
      <c r="X799" s="2"/>
      <c r="Y799" s="2"/>
      <c r="Z799" s="2"/>
    </row>
    <row r="800" spans="1:26" ht="27" customHeight="1">
      <c r="A800" s="30"/>
      <c r="B800" s="46"/>
      <c r="G800" s="2"/>
      <c r="H800" s="2"/>
      <c r="I800" s="2"/>
      <c r="J800" s="2"/>
      <c r="K800" s="2"/>
      <c r="L800" s="2"/>
      <c r="M800" s="2"/>
      <c r="N800" s="2"/>
      <c r="O800" s="2"/>
      <c r="P800" s="2"/>
      <c r="Q800" s="2"/>
      <c r="R800" s="2"/>
      <c r="S800" s="2"/>
      <c r="T800" s="2"/>
      <c r="U800" s="2"/>
      <c r="V800" s="2"/>
      <c r="W800" s="2"/>
      <c r="X800" s="2"/>
      <c r="Y800" s="2"/>
      <c r="Z800" s="2"/>
    </row>
    <row r="801" spans="1:26" ht="27" customHeight="1">
      <c r="A801" s="30"/>
      <c r="B801" s="46"/>
      <c r="G801" s="2"/>
      <c r="H801" s="2"/>
      <c r="I801" s="2"/>
      <c r="J801" s="2"/>
      <c r="K801" s="2"/>
      <c r="L801" s="2"/>
      <c r="M801" s="2"/>
      <c r="N801" s="2"/>
      <c r="O801" s="2"/>
      <c r="P801" s="2"/>
      <c r="Q801" s="2"/>
      <c r="R801" s="2"/>
      <c r="S801" s="2"/>
      <c r="T801" s="2"/>
      <c r="U801" s="2"/>
      <c r="V801" s="2"/>
      <c r="W801" s="2"/>
      <c r="X801" s="2"/>
      <c r="Y801" s="2"/>
      <c r="Z801" s="2"/>
    </row>
    <row r="802" spans="1:26" ht="27" customHeight="1">
      <c r="A802" s="30"/>
      <c r="B802" s="46"/>
      <c r="G802" s="2"/>
      <c r="H802" s="2"/>
      <c r="I802" s="2"/>
      <c r="J802" s="2"/>
      <c r="K802" s="2"/>
      <c r="L802" s="2"/>
      <c r="M802" s="2"/>
      <c r="N802" s="2"/>
      <c r="O802" s="2"/>
      <c r="P802" s="2"/>
      <c r="Q802" s="2"/>
      <c r="R802" s="2"/>
      <c r="S802" s="2"/>
      <c r="T802" s="2"/>
      <c r="U802" s="2"/>
      <c r="V802" s="2"/>
      <c r="W802" s="2"/>
      <c r="X802" s="2"/>
      <c r="Y802" s="2"/>
      <c r="Z802" s="2"/>
    </row>
    <row r="803" spans="1:26" ht="27" customHeight="1">
      <c r="A803" s="30"/>
      <c r="B803" s="46"/>
      <c r="G803" s="2"/>
      <c r="H803" s="2"/>
      <c r="I803" s="2"/>
      <c r="J803" s="2"/>
      <c r="K803" s="2"/>
      <c r="L803" s="2"/>
      <c r="M803" s="2"/>
      <c r="N803" s="2"/>
      <c r="O803" s="2"/>
      <c r="P803" s="2"/>
      <c r="Q803" s="2"/>
      <c r="R803" s="2"/>
      <c r="S803" s="2"/>
      <c r="T803" s="2"/>
      <c r="U803" s="2"/>
      <c r="V803" s="2"/>
      <c r="W803" s="2"/>
      <c r="X803" s="2"/>
      <c r="Y803" s="2"/>
      <c r="Z803" s="2"/>
    </row>
    <row r="804" spans="1:26" ht="27" customHeight="1">
      <c r="A804" s="30"/>
      <c r="B804" s="46"/>
      <c r="G804" s="2"/>
      <c r="H804" s="2"/>
      <c r="I804" s="2"/>
      <c r="J804" s="2"/>
      <c r="K804" s="2"/>
      <c r="L804" s="2"/>
      <c r="M804" s="2"/>
      <c r="N804" s="2"/>
      <c r="O804" s="2"/>
      <c r="P804" s="2"/>
      <c r="Q804" s="2"/>
      <c r="R804" s="2"/>
      <c r="S804" s="2"/>
      <c r="T804" s="2"/>
      <c r="U804" s="2"/>
      <c r="V804" s="2"/>
      <c r="W804" s="2"/>
      <c r="X804" s="2"/>
      <c r="Y804" s="2"/>
      <c r="Z804" s="2"/>
    </row>
    <row r="805" spans="1:26" ht="27" customHeight="1">
      <c r="A805" s="30"/>
      <c r="B805" s="46"/>
      <c r="G805" s="2"/>
      <c r="H805" s="2"/>
      <c r="I805" s="2"/>
      <c r="J805" s="2"/>
      <c r="K805" s="2"/>
      <c r="L805" s="2"/>
      <c r="M805" s="2"/>
      <c r="N805" s="2"/>
      <c r="O805" s="2"/>
      <c r="P805" s="2"/>
      <c r="Q805" s="2"/>
      <c r="R805" s="2"/>
      <c r="S805" s="2"/>
      <c r="T805" s="2"/>
      <c r="U805" s="2"/>
      <c r="V805" s="2"/>
      <c r="W805" s="2"/>
      <c r="X805" s="2"/>
      <c r="Y805" s="2"/>
      <c r="Z805" s="2"/>
    </row>
    <row r="806" spans="1:26" ht="27" customHeight="1">
      <c r="A806" s="30"/>
      <c r="B806" s="46"/>
      <c r="G806" s="2"/>
      <c r="H806" s="2"/>
      <c r="I806" s="2"/>
      <c r="J806" s="2"/>
      <c r="K806" s="2"/>
      <c r="L806" s="2"/>
      <c r="M806" s="2"/>
      <c r="N806" s="2"/>
      <c r="O806" s="2"/>
      <c r="P806" s="2"/>
      <c r="Q806" s="2"/>
      <c r="R806" s="2"/>
      <c r="S806" s="2"/>
      <c r="T806" s="2"/>
      <c r="U806" s="2"/>
      <c r="V806" s="2"/>
      <c r="W806" s="2"/>
      <c r="X806" s="2"/>
      <c r="Y806" s="2"/>
      <c r="Z806" s="2"/>
    </row>
    <row r="807" spans="1:26" ht="27" customHeight="1">
      <c r="A807" s="30"/>
      <c r="B807" s="46"/>
      <c r="G807" s="2"/>
      <c r="H807" s="2"/>
      <c r="I807" s="2"/>
      <c r="J807" s="2"/>
      <c r="K807" s="2"/>
      <c r="L807" s="2"/>
      <c r="M807" s="2"/>
      <c r="N807" s="2"/>
      <c r="O807" s="2"/>
      <c r="P807" s="2"/>
      <c r="Q807" s="2"/>
      <c r="R807" s="2"/>
      <c r="S807" s="2"/>
      <c r="T807" s="2"/>
      <c r="U807" s="2"/>
      <c r="V807" s="2"/>
      <c r="W807" s="2"/>
      <c r="X807" s="2"/>
      <c r="Y807" s="2"/>
      <c r="Z807" s="2"/>
    </row>
    <row r="808" spans="1:26" ht="27" customHeight="1">
      <c r="A808" s="30"/>
      <c r="B808" s="46"/>
      <c r="G808" s="2"/>
      <c r="H808" s="2"/>
      <c r="I808" s="2"/>
      <c r="J808" s="2"/>
      <c r="K808" s="2"/>
      <c r="L808" s="2"/>
      <c r="M808" s="2"/>
      <c r="N808" s="2"/>
      <c r="O808" s="2"/>
      <c r="P808" s="2"/>
      <c r="Q808" s="2"/>
      <c r="R808" s="2"/>
      <c r="S808" s="2"/>
      <c r="T808" s="2"/>
      <c r="U808" s="2"/>
      <c r="V808" s="2"/>
      <c r="W808" s="2"/>
      <c r="X808" s="2"/>
      <c r="Y808" s="2"/>
      <c r="Z808" s="2"/>
    </row>
    <row r="809" spans="1:26" ht="27" customHeight="1">
      <c r="A809" s="30"/>
      <c r="B809" s="46"/>
      <c r="G809" s="2"/>
      <c r="H809" s="2"/>
      <c r="I809" s="2"/>
      <c r="J809" s="2"/>
      <c r="K809" s="2"/>
      <c r="L809" s="2"/>
      <c r="M809" s="2"/>
      <c r="N809" s="2"/>
      <c r="O809" s="2"/>
      <c r="P809" s="2"/>
      <c r="Q809" s="2"/>
      <c r="R809" s="2"/>
      <c r="S809" s="2"/>
      <c r="T809" s="2"/>
      <c r="U809" s="2"/>
      <c r="V809" s="2"/>
      <c r="W809" s="2"/>
      <c r="X809" s="2"/>
      <c r="Y809" s="2"/>
      <c r="Z809" s="2"/>
    </row>
    <row r="810" spans="1:26" ht="27" customHeight="1">
      <c r="A810" s="30"/>
      <c r="B810" s="46"/>
      <c r="G810" s="2"/>
      <c r="H810" s="2"/>
      <c r="I810" s="2"/>
      <c r="J810" s="2"/>
      <c r="K810" s="2"/>
      <c r="L810" s="2"/>
      <c r="M810" s="2"/>
      <c r="N810" s="2"/>
      <c r="O810" s="2"/>
      <c r="P810" s="2"/>
      <c r="Q810" s="2"/>
      <c r="R810" s="2"/>
      <c r="S810" s="2"/>
      <c r="T810" s="2"/>
      <c r="U810" s="2"/>
      <c r="V810" s="2"/>
      <c r="W810" s="2"/>
      <c r="X810" s="2"/>
      <c r="Y810" s="2"/>
      <c r="Z810" s="2"/>
    </row>
    <row r="811" spans="1:26" ht="27" customHeight="1">
      <c r="A811" s="30"/>
      <c r="B811" s="46"/>
      <c r="G811" s="2"/>
      <c r="H811" s="2"/>
      <c r="I811" s="2"/>
      <c r="J811" s="2"/>
      <c r="K811" s="2"/>
      <c r="L811" s="2"/>
      <c r="M811" s="2"/>
      <c r="N811" s="2"/>
      <c r="O811" s="2"/>
      <c r="P811" s="2"/>
      <c r="Q811" s="2"/>
      <c r="R811" s="2"/>
      <c r="S811" s="2"/>
      <c r="T811" s="2"/>
      <c r="U811" s="2"/>
      <c r="V811" s="2"/>
      <c r="W811" s="2"/>
      <c r="X811" s="2"/>
      <c r="Y811" s="2"/>
      <c r="Z811" s="2"/>
    </row>
    <row r="812" spans="1:26" ht="27" customHeight="1">
      <c r="A812" s="30"/>
      <c r="B812" s="46"/>
      <c r="G812" s="2"/>
      <c r="H812" s="2"/>
      <c r="I812" s="2"/>
      <c r="J812" s="2"/>
      <c r="K812" s="2"/>
      <c r="L812" s="2"/>
      <c r="M812" s="2"/>
      <c r="N812" s="2"/>
      <c r="O812" s="2"/>
      <c r="P812" s="2"/>
      <c r="Q812" s="2"/>
      <c r="R812" s="2"/>
      <c r="S812" s="2"/>
      <c r="T812" s="2"/>
      <c r="U812" s="2"/>
      <c r="V812" s="2"/>
      <c r="W812" s="2"/>
      <c r="X812" s="2"/>
      <c r="Y812" s="2"/>
      <c r="Z812" s="2"/>
    </row>
    <row r="813" spans="1:26" ht="27" customHeight="1">
      <c r="A813" s="30"/>
      <c r="B813" s="46"/>
      <c r="G813" s="2"/>
      <c r="H813" s="2"/>
      <c r="I813" s="2"/>
      <c r="J813" s="2"/>
      <c r="K813" s="2"/>
      <c r="L813" s="2"/>
      <c r="M813" s="2"/>
      <c r="N813" s="2"/>
      <c r="O813" s="2"/>
      <c r="P813" s="2"/>
      <c r="Q813" s="2"/>
      <c r="R813" s="2"/>
      <c r="S813" s="2"/>
      <c r="T813" s="2"/>
      <c r="U813" s="2"/>
      <c r="V813" s="2"/>
      <c r="W813" s="2"/>
      <c r="X813" s="2"/>
      <c r="Y813" s="2"/>
      <c r="Z813" s="2"/>
    </row>
    <row r="814" spans="1:26" ht="27" customHeight="1">
      <c r="A814" s="30"/>
      <c r="B814" s="46"/>
      <c r="G814" s="2"/>
      <c r="H814" s="2"/>
      <c r="I814" s="2"/>
      <c r="J814" s="2"/>
      <c r="K814" s="2"/>
      <c r="L814" s="2"/>
      <c r="M814" s="2"/>
      <c r="N814" s="2"/>
      <c r="O814" s="2"/>
      <c r="P814" s="2"/>
      <c r="Q814" s="2"/>
      <c r="R814" s="2"/>
      <c r="S814" s="2"/>
      <c r="T814" s="2"/>
      <c r="U814" s="2"/>
      <c r="V814" s="2"/>
      <c r="W814" s="2"/>
      <c r="X814" s="2"/>
      <c r="Y814" s="2"/>
      <c r="Z814" s="2"/>
    </row>
    <row r="815" spans="1:26" ht="27" customHeight="1">
      <c r="A815" s="30"/>
      <c r="B815" s="46"/>
      <c r="G815" s="2"/>
      <c r="H815" s="2"/>
      <c r="I815" s="2"/>
      <c r="J815" s="2"/>
      <c r="K815" s="2"/>
      <c r="L815" s="2"/>
      <c r="M815" s="2"/>
      <c r="N815" s="2"/>
      <c r="O815" s="2"/>
      <c r="P815" s="2"/>
      <c r="Q815" s="2"/>
      <c r="R815" s="2"/>
      <c r="S815" s="2"/>
      <c r="T815" s="2"/>
      <c r="U815" s="2"/>
      <c r="V815" s="2"/>
      <c r="W815" s="2"/>
      <c r="X815" s="2"/>
      <c r="Y815" s="2"/>
      <c r="Z815" s="2"/>
    </row>
    <row r="816" spans="1:26" ht="27" customHeight="1">
      <c r="A816" s="30"/>
      <c r="B816" s="46"/>
      <c r="G816" s="2"/>
      <c r="H816" s="2"/>
      <c r="I816" s="2"/>
      <c r="J816" s="2"/>
      <c r="K816" s="2"/>
      <c r="L816" s="2"/>
      <c r="M816" s="2"/>
      <c r="N816" s="2"/>
      <c r="O816" s="2"/>
      <c r="P816" s="2"/>
      <c r="Q816" s="2"/>
      <c r="R816" s="2"/>
      <c r="S816" s="2"/>
      <c r="T816" s="2"/>
      <c r="U816" s="2"/>
      <c r="V816" s="2"/>
      <c r="W816" s="2"/>
      <c r="X816" s="2"/>
      <c r="Y816" s="2"/>
      <c r="Z816" s="2"/>
    </row>
    <row r="817" spans="1:26" ht="27" customHeight="1">
      <c r="A817" s="30"/>
      <c r="B817" s="46"/>
      <c r="G817" s="2"/>
      <c r="H817" s="2"/>
      <c r="I817" s="2"/>
      <c r="J817" s="2"/>
      <c r="K817" s="2"/>
      <c r="L817" s="2"/>
      <c r="M817" s="2"/>
      <c r="N817" s="2"/>
      <c r="O817" s="2"/>
      <c r="P817" s="2"/>
      <c r="Q817" s="2"/>
      <c r="R817" s="2"/>
      <c r="S817" s="2"/>
      <c r="T817" s="2"/>
      <c r="U817" s="2"/>
      <c r="V817" s="2"/>
      <c r="W817" s="2"/>
      <c r="X817" s="2"/>
      <c r="Y817" s="2"/>
      <c r="Z817" s="2"/>
    </row>
    <row r="818" spans="1:26" ht="27" customHeight="1">
      <c r="A818" s="30"/>
      <c r="B818" s="46"/>
      <c r="G818" s="2"/>
      <c r="H818" s="2"/>
      <c r="I818" s="2"/>
      <c r="J818" s="2"/>
      <c r="K818" s="2"/>
      <c r="L818" s="2"/>
      <c r="M818" s="2"/>
      <c r="N818" s="2"/>
      <c r="O818" s="2"/>
      <c r="P818" s="2"/>
      <c r="Q818" s="2"/>
      <c r="R818" s="2"/>
      <c r="S818" s="2"/>
      <c r="T818" s="2"/>
      <c r="U818" s="2"/>
      <c r="V818" s="2"/>
      <c r="W818" s="2"/>
      <c r="X818" s="2"/>
      <c r="Y818" s="2"/>
      <c r="Z818" s="2"/>
    </row>
    <row r="819" spans="1:26" ht="27" customHeight="1">
      <c r="A819" s="30"/>
      <c r="B819" s="46"/>
      <c r="G819" s="2"/>
      <c r="H819" s="2"/>
      <c r="I819" s="2"/>
      <c r="J819" s="2"/>
      <c r="K819" s="2"/>
      <c r="L819" s="2"/>
      <c r="M819" s="2"/>
      <c r="N819" s="2"/>
      <c r="O819" s="2"/>
      <c r="P819" s="2"/>
      <c r="Q819" s="2"/>
      <c r="R819" s="2"/>
      <c r="S819" s="2"/>
      <c r="T819" s="2"/>
      <c r="U819" s="2"/>
      <c r="V819" s="2"/>
      <c r="W819" s="2"/>
      <c r="X819" s="2"/>
      <c r="Y819" s="2"/>
      <c r="Z819" s="2"/>
    </row>
    <row r="820" spans="1:26" ht="27" customHeight="1">
      <c r="A820" s="30"/>
      <c r="B820" s="46"/>
      <c r="G820" s="2"/>
      <c r="H820" s="2"/>
      <c r="I820" s="2"/>
      <c r="J820" s="2"/>
      <c r="K820" s="2"/>
      <c r="L820" s="2"/>
      <c r="M820" s="2"/>
      <c r="N820" s="2"/>
      <c r="O820" s="2"/>
      <c r="P820" s="2"/>
      <c r="Q820" s="2"/>
      <c r="R820" s="2"/>
      <c r="S820" s="2"/>
      <c r="T820" s="2"/>
      <c r="U820" s="2"/>
      <c r="V820" s="2"/>
      <c r="W820" s="2"/>
      <c r="X820" s="2"/>
      <c r="Y820" s="2"/>
      <c r="Z820" s="2"/>
    </row>
    <row r="821" spans="1:26" ht="27" customHeight="1">
      <c r="A821" s="30"/>
      <c r="B821" s="46"/>
      <c r="G821" s="2"/>
      <c r="H821" s="2"/>
      <c r="I821" s="2"/>
      <c r="J821" s="2"/>
      <c r="K821" s="2"/>
      <c r="L821" s="2"/>
      <c r="M821" s="2"/>
      <c r="N821" s="2"/>
      <c r="O821" s="2"/>
      <c r="P821" s="2"/>
      <c r="Q821" s="2"/>
      <c r="R821" s="2"/>
      <c r="S821" s="2"/>
      <c r="T821" s="2"/>
      <c r="U821" s="2"/>
      <c r="V821" s="2"/>
      <c r="W821" s="2"/>
      <c r="X821" s="2"/>
      <c r="Y821" s="2"/>
      <c r="Z821" s="2"/>
    </row>
    <row r="822" spans="1:26" ht="27" customHeight="1">
      <c r="A822" s="30"/>
      <c r="B822" s="46"/>
      <c r="G822" s="2"/>
      <c r="H822" s="2"/>
      <c r="I822" s="2"/>
      <c r="J822" s="2"/>
      <c r="K822" s="2"/>
      <c r="L822" s="2"/>
      <c r="M822" s="2"/>
      <c r="N822" s="2"/>
      <c r="O822" s="2"/>
      <c r="P822" s="2"/>
      <c r="Q822" s="2"/>
      <c r="R822" s="2"/>
      <c r="S822" s="2"/>
      <c r="T822" s="2"/>
      <c r="U822" s="2"/>
      <c r="V822" s="2"/>
      <c r="W822" s="2"/>
      <c r="X822" s="2"/>
      <c r="Y822" s="2"/>
      <c r="Z822" s="2"/>
    </row>
    <row r="823" spans="1:26" ht="27" customHeight="1">
      <c r="A823" s="30"/>
      <c r="B823" s="46"/>
      <c r="G823" s="2"/>
      <c r="H823" s="2"/>
      <c r="I823" s="2"/>
      <c r="J823" s="2"/>
      <c r="K823" s="2"/>
      <c r="L823" s="2"/>
      <c r="M823" s="2"/>
      <c r="N823" s="2"/>
      <c r="O823" s="2"/>
      <c r="P823" s="2"/>
      <c r="Q823" s="2"/>
      <c r="R823" s="2"/>
      <c r="S823" s="2"/>
      <c r="T823" s="2"/>
      <c r="U823" s="2"/>
      <c r="V823" s="2"/>
      <c r="W823" s="2"/>
      <c r="X823" s="2"/>
      <c r="Y823" s="2"/>
      <c r="Z823" s="2"/>
    </row>
    <row r="824" spans="1:26" ht="27" customHeight="1">
      <c r="A824" s="30"/>
      <c r="B824" s="46"/>
      <c r="G824" s="2"/>
      <c r="H824" s="2"/>
      <c r="I824" s="2"/>
      <c r="J824" s="2"/>
      <c r="K824" s="2"/>
      <c r="L824" s="2"/>
      <c r="M824" s="2"/>
      <c r="N824" s="2"/>
      <c r="O824" s="2"/>
      <c r="P824" s="2"/>
      <c r="Q824" s="2"/>
      <c r="R824" s="2"/>
      <c r="S824" s="2"/>
      <c r="T824" s="2"/>
      <c r="U824" s="2"/>
      <c r="V824" s="2"/>
      <c r="W824" s="2"/>
      <c r="X824" s="2"/>
      <c r="Y824" s="2"/>
      <c r="Z824" s="2"/>
    </row>
    <row r="825" spans="1:26" ht="27" customHeight="1">
      <c r="A825" s="30"/>
      <c r="B825" s="46"/>
      <c r="G825" s="2"/>
      <c r="H825" s="2"/>
      <c r="I825" s="2"/>
      <c r="J825" s="2"/>
      <c r="K825" s="2"/>
      <c r="L825" s="2"/>
      <c r="M825" s="2"/>
      <c r="N825" s="2"/>
      <c r="O825" s="2"/>
      <c r="P825" s="2"/>
      <c r="Q825" s="2"/>
      <c r="R825" s="2"/>
      <c r="S825" s="2"/>
      <c r="T825" s="2"/>
      <c r="U825" s="2"/>
      <c r="V825" s="2"/>
      <c r="W825" s="2"/>
      <c r="X825" s="2"/>
      <c r="Y825" s="2"/>
      <c r="Z825" s="2"/>
    </row>
    <row r="826" spans="1:26" ht="27" customHeight="1">
      <c r="A826" s="30"/>
      <c r="B826" s="46"/>
      <c r="G826" s="2"/>
      <c r="H826" s="2"/>
      <c r="I826" s="2"/>
      <c r="J826" s="2"/>
      <c r="K826" s="2"/>
      <c r="L826" s="2"/>
      <c r="M826" s="2"/>
      <c r="N826" s="2"/>
      <c r="O826" s="2"/>
      <c r="P826" s="2"/>
      <c r="Q826" s="2"/>
      <c r="R826" s="2"/>
      <c r="S826" s="2"/>
      <c r="T826" s="2"/>
      <c r="U826" s="2"/>
      <c r="V826" s="2"/>
      <c r="W826" s="2"/>
      <c r="X826" s="2"/>
      <c r="Y826" s="2"/>
      <c r="Z826" s="2"/>
    </row>
    <row r="827" spans="1:26" ht="27" customHeight="1">
      <c r="A827" s="30"/>
      <c r="B827" s="46"/>
      <c r="G827" s="2"/>
      <c r="H827" s="2"/>
      <c r="I827" s="2"/>
      <c r="J827" s="2"/>
      <c r="K827" s="2"/>
      <c r="L827" s="2"/>
      <c r="M827" s="2"/>
      <c r="N827" s="2"/>
      <c r="O827" s="2"/>
      <c r="P827" s="2"/>
      <c r="Q827" s="2"/>
      <c r="R827" s="2"/>
      <c r="S827" s="2"/>
      <c r="T827" s="2"/>
      <c r="U827" s="2"/>
      <c r="V827" s="2"/>
      <c r="W827" s="2"/>
      <c r="X827" s="2"/>
      <c r="Y827" s="2"/>
      <c r="Z827" s="2"/>
    </row>
    <row r="828" spans="1:26" ht="27" customHeight="1">
      <c r="A828" s="30"/>
      <c r="B828" s="46"/>
      <c r="G828" s="2"/>
      <c r="H828" s="2"/>
      <c r="I828" s="2"/>
      <c r="J828" s="2"/>
      <c r="K828" s="2"/>
      <c r="L828" s="2"/>
      <c r="M828" s="2"/>
      <c r="N828" s="2"/>
      <c r="O828" s="2"/>
      <c r="P828" s="2"/>
      <c r="Q828" s="2"/>
      <c r="R828" s="2"/>
      <c r="S828" s="2"/>
      <c r="T828" s="2"/>
      <c r="U828" s="2"/>
      <c r="V828" s="2"/>
      <c r="W828" s="2"/>
      <c r="X828" s="2"/>
      <c r="Y828" s="2"/>
      <c r="Z828" s="2"/>
    </row>
    <row r="829" spans="1:26" ht="27" customHeight="1">
      <c r="A829" s="30"/>
      <c r="B829" s="46"/>
      <c r="G829" s="2"/>
      <c r="H829" s="2"/>
      <c r="I829" s="2"/>
      <c r="J829" s="2"/>
      <c r="K829" s="2"/>
      <c r="L829" s="2"/>
      <c r="M829" s="2"/>
      <c r="N829" s="2"/>
      <c r="O829" s="2"/>
      <c r="P829" s="2"/>
      <c r="Q829" s="2"/>
      <c r="R829" s="2"/>
      <c r="S829" s="2"/>
      <c r="T829" s="2"/>
      <c r="U829" s="2"/>
      <c r="V829" s="2"/>
      <c r="W829" s="2"/>
      <c r="X829" s="2"/>
      <c r="Y829" s="2"/>
      <c r="Z829" s="2"/>
    </row>
    <row r="830" spans="1:26" ht="27" customHeight="1">
      <c r="A830" s="30"/>
      <c r="B830" s="46"/>
      <c r="G830" s="2"/>
      <c r="H830" s="2"/>
      <c r="I830" s="2"/>
      <c r="J830" s="2"/>
      <c r="K830" s="2"/>
      <c r="L830" s="2"/>
      <c r="M830" s="2"/>
      <c r="N830" s="2"/>
      <c r="O830" s="2"/>
      <c r="P830" s="2"/>
      <c r="Q830" s="2"/>
      <c r="R830" s="2"/>
      <c r="S830" s="2"/>
      <c r="T830" s="2"/>
      <c r="U830" s="2"/>
      <c r="V830" s="2"/>
      <c r="W830" s="2"/>
      <c r="X830" s="2"/>
      <c r="Y830" s="2"/>
      <c r="Z830" s="2"/>
    </row>
    <row r="831" spans="1:26" ht="27" customHeight="1">
      <c r="A831" s="30"/>
      <c r="B831" s="46"/>
      <c r="G831" s="2"/>
      <c r="H831" s="2"/>
      <c r="I831" s="2"/>
      <c r="J831" s="2"/>
      <c r="K831" s="2"/>
      <c r="L831" s="2"/>
      <c r="M831" s="2"/>
      <c r="N831" s="2"/>
      <c r="O831" s="2"/>
      <c r="P831" s="2"/>
      <c r="Q831" s="2"/>
      <c r="R831" s="2"/>
      <c r="S831" s="2"/>
      <c r="T831" s="2"/>
      <c r="U831" s="2"/>
      <c r="V831" s="2"/>
      <c r="W831" s="2"/>
      <c r="X831" s="2"/>
      <c r="Y831" s="2"/>
      <c r="Z831" s="2"/>
    </row>
    <row r="832" spans="1:26" ht="27" customHeight="1">
      <c r="A832" s="30"/>
      <c r="B832" s="46"/>
      <c r="G832" s="2"/>
      <c r="H832" s="2"/>
      <c r="I832" s="2"/>
      <c r="J832" s="2"/>
      <c r="K832" s="2"/>
      <c r="L832" s="2"/>
      <c r="M832" s="2"/>
      <c r="N832" s="2"/>
      <c r="O832" s="2"/>
      <c r="P832" s="2"/>
      <c r="Q832" s="2"/>
      <c r="R832" s="2"/>
      <c r="S832" s="2"/>
      <c r="T832" s="2"/>
      <c r="U832" s="2"/>
      <c r="V832" s="2"/>
      <c r="W832" s="2"/>
      <c r="X832" s="2"/>
      <c r="Y832" s="2"/>
      <c r="Z832" s="2"/>
    </row>
    <row r="833" spans="1:26" ht="27" customHeight="1">
      <c r="A833" s="30"/>
      <c r="B833" s="46"/>
      <c r="G833" s="2"/>
      <c r="H833" s="2"/>
      <c r="I833" s="2"/>
      <c r="J833" s="2"/>
      <c r="K833" s="2"/>
      <c r="L833" s="2"/>
      <c r="M833" s="2"/>
      <c r="N833" s="2"/>
      <c r="O833" s="2"/>
      <c r="P833" s="2"/>
      <c r="Q833" s="2"/>
      <c r="R833" s="2"/>
      <c r="S833" s="2"/>
      <c r="T833" s="2"/>
      <c r="U833" s="2"/>
      <c r="V833" s="2"/>
      <c r="W833" s="2"/>
      <c r="X833" s="2"/>
      <c r="Y833" s="2"/>
      <c r="Z833" s="2"/>
    </row>
    <row r="834" spans="1:26" ht="27" customHeight="1">
      <c r="A834" s="30"/>
      <c r="B834" s="46"/>
      <c r="G834" s="2"/>
      <c r="H834" s="2"/>
      <c r="I834" s="2"/>
      <c r="J834" s="2"/>
      <c r="K834" s="2"/>
      <c r="L834" s="2"/>
      <c r="M834" s="2"/>
      <c r="N834" s="2"/>
      <c r="O834" s="2"/>
      <c r="P834" s="2"/>
      <c r="Q834" s="2"/>
      <c r="R834" s="2"/>
      <c r="S834" s="2"/>
      <c r="T834" s="2"/>
      <c r="U834" s="2"/>
      <c r="V834" s="2"/>
      <c r="W834" s="2"/>
      <c r="X834" s="2"/>
      <c r="Y834" s="2"/>
      <c r="Z834" s="2"/>
    </row>
    <row r="835" spans="1:26" ht="27" customHeight="1">
      <c r="A835" s="30"/>
      <c r="B835" s="46"/>
      <c r="G835" s="2"/>
      <c r="H835" s="2"/>
      <c r="I835" s="2"/>
      <c r="J835" s="2"/>
      <c r="K835" s="2"/>
      <c r="L835" s="2"/>
      <c r="M835" s="2"/>
      <c r="N835" s="2"/>
      <c r="O835" s="2"/>
      <c r="P835" s="2"/>
      <c r="Q835" s="2"/>
      <c r="R835" s="2"/>
      <c r="S835" s="2"/>
      <c r="T835" s="2"/>
      <c r="U835" s="2"/>
      <c r="V835" s="2"/>
      <c r="W835" s="2"/>
      <c r="X835" s="2"/>
      <c r="Y835" s="2"/>
      <c r="Z835" s="2"/>
    </row>
    <row r="836" spans="1:26" ht="27" customHeight="1">
      <c r="A836" s="30"/>
      <c r="B836" s="46"/>
      <c r="G836" s="2"/>
      <c r="H836" s="2"/>
      <c r="I836" s="2"/>
      <c r="J836" s="2"/>
      <c r="K836" s="2"/>
      <c r="L836" s="2"/>
      <c r="M836" s="2"/>
      <c r="N836" s="2"/>
      <c r="O836" s="2"/>
      <c r="P836" s="2"/>
      <c r="Q836" s="2"/>
      <c r="R836" s="2"/>
      <c r="S836" s="2"/>
      <c r="T836" s="2"/>
      <c r="U836" s="2"/>
      <c r="V836" s="2"/>
      <c r="W836" s="2"/>
      <c r="X836" s="2"/>
      <c r="Y836" s="2"/>
      <c r="Z836" s="2"/>
    </row>
    <row r="837" spans="1:26" ht="27" customHeight="1">
      <c r="A837" s="30"/>
      <c r="B837" s="46"/>
      <c r="G837" s="2"/>
      <c r="H837" s="2"/>
      <c r="I837" s="2"/>
      <c r="J837" s="2"/>
      <c r="K837" s="2"/>
      <c r="L837" s="2"/>
      <c r="M837" s="2"/>
      <c r="N837" s="2"/>
      <c r="O837" s="2"/>
      <c r="P837" s="2"/>
      <c r="Q837" s="2"/>
      <c r="R837" s="2"/>
      <c r="S837" s="2"/>
      <c r="T837" s="2"/>
      <c r="U837" s="2"/>
      <c r="V837" s="2"/>
      <c r="W837" s="2"/>
      <c r="X837" s="2"/>
      <c r="Y837" s="2"/>
      <c r="Z837" s="2"/>
    </row>
    <row r="838" spans="1:26" ht="27" customHeight="1">
      <c r="A838" s="30"/>
      <c r="B838" s="46"/>
      <c r="G838" s="2"/>
      <c r="H838" s="2"/>
      <c r="I838" s="2"/>
      <c r="J838" s="2"/>
      <c r="K838" s="2"/>
      <c r="L838" s="2"/>
      <c r="M838" s="2"/>
      <c r="N838" s="2"/>
      <c r="O838" s="2"/>
      <c r="P838" s="2"/>
      <c r="Q838" s="2"/>
      <c r="R838" s="2"/>
      <c r="S838" s="2"/>
      <c r="T838" s="2"/>
      <c r="U838" s="2"/>
      <c r="V838" s="2"/>
      <c r="W838" s="2"/>
      <c r="X838" s="2"/>
      <c r="Y838" s="2"/>
      <c r="Z838" s="2"/>
    </row>
    <row r="839" spans="1:26" ht="27" customHeight="1">
      <c r="A839" s="30"/>
      <c r="B839" s="46"/>
      <c r="G839" s="2"/>
      <c r="H839" s="2"/>
      <c r="I839" s="2"/>
      <c r="J839" s="2"/>
      <c r="K839" s="2"/>
      <c r="L839" s="2"/>
      <c r="M839" s="2"/>
      <c r="N839" s="2"/>
      <c r="O839" s="2"/>
      <c r="P839" s="2"/>
      <c r="Q839" s="2"/>
      <c r="R839" s="2"/>
      <c r="S839" s="2"/>
      <c r="T839" s="2"/>
      <c r="U839" s="2"/>
      <c r="V839" s="2"/>
      <c r="W839" s="2"/>
      <c r="X839" s="2"/>
      <c r="Y839" s="2"/>
      <c r="Z839" s="2"/>
    </row>
    <row r="840" spans="1:26" ht="27" customHeight="1">
      <c r="A840" s="30"/>
      <c r="B840" s="46"/>
      <c r="G840" s="2"/>
      <c r="H840" s="2"/>
      <c r="I840" s="2"/>
      <c r="J840" s="2"/>
      <c r="K840" s="2"/>
      <c r="L840" s="2"/>
      <c r="M840" s="2"/>
      <c r="N840" s="2"/>
      <c r="O840" s="2"/>
      <c r="P840" s="2"/>
      <c r="Q840" s="2"/>
      <c r="R840" s="2"/>
      <c r="S840" s="2"/>
      <c r="T840" s="2"/>
      <c r="U840" s="2"/>
      <c r="V840" s="2"/>
      <c r="W840" s="2"/>
      <c r="X840" s="2"/>
      <c r="Y840" s="2"/>
      <c r="Z840" s="2"/>
    </row>
    <row r="841" spans="1:26" ht="27" customHeight="1">
      <c r="A841" s="30"/>
      <c r="B841" s="46"/>
      <c r="G841" s="2"/>
      <c r="H841" s="2"/>
      <c r="I841" s="2"/>
      <c r="J841" s="2"/>
      <c r="K841" s="2"/>
      <c r="L841" s="2"/>
      <c r="M841" s="2"/>
      <c r="N841" s="2"/>
      <c r="O841" s="2"/>
      <c r="P841" s="2"/>
      <c r="Q841" s="2"/>
      <c r="R841" s="2"/>
      <c r="S841" s="2"/>
      <c r="T841" s="2"/>
      <c r="U841" s="2"/>
      <c r="V841" s="2"/>
      <c r="W841" s="2"/>
      <c r="X841" s="2"/>
      <c r="Y841" s="2"/>
      <c r="Z841" s="2"/>
    </row>
    <row r="842" spans="1:26" ht="27" customHeight="1">
      <c r="A842" s="30"/>
      <c r="B842" s="46"/>
      <c r="G842" s="2"/>
      <c r="H842" s="2"/>
      <c r="I842" s="2"/>
      <c r="J842" s="2"/>
      <c r="K842" s="2"/>
      <c r="L842" s="2"/>
      <c r="M842" s="2"/>
      <c r="N842" s="2"/>
      <c r="O842" s="2"/>
      <c r="P842" s="2"/>
      <c r="Q842" s="2"/>
      <c r="R842" s="2"/>
      <c r="S842" s="2"/>
      <c r="T842" s="2"/>
      <c r="U842" s="2"/>
      <c r="V842" s="2"/>
      <c r="W842" s="2"/>
      <c r="X842" s="2"/>
      <c r="Y842" s="2"/>
      <c r="Z842" s="2"/>
    </row>
    <row r="843" spans="1:26" ht="27" customHeight="1">
      <c r="A843" s="30"/>
      <c r="B843" s="46"/>
      <c r="G843" s="2"/>
      <c r="H843" s="2"/>
      <c r="I843" s="2"/>
      <c r="J843" s="2"/>
      <c r="K843" s="2"/>
      <c r="L843" s="2"/>
      <c r="M843" s="2"/>
      <c r="N843" s="2"/>
      <c r="O843" s="2"/>
      <c r="P843" s="2"/>
      <c r="Q843" s="2"/>
      <c r="R843" s="2"/>
      <c r="S843" s="2"/>
      <c r="T843" s="2"/>
      <c r="U843" s="2"/>
      <c r="V843" s="2"/>
      <c r="W843" s="2"/>
      <c r="X843" s="2"/>
      <c r="Y843" s="2"/>
      <c r="Z843" s="2"/>
    </row>
    <row r="844" spans="1:26" ht="27" customHeight="1">
      <c r="A844" s="30"/>
      <c r="B844" s="46"/>
      <c r="G844" s="2"/>
      <c r="H844" s="2"/>
      <c r="I844" s="2"/>
      <c r="J844" s="2"/>
      <c r="K844" s="2"/>
      <c r="L844" s="2"/>
      <c r="M844" s="2"/>
      <c r="N844" s="2"/>
      <c r="O844" s="2"/>
      <c r="P844" s="2"/>
      <c r="Q844" s="2"/>
      <c r="R844" s="2"/>
      <c r="S844" s="2"/>
      <c r="T844" s="2"/>
      <c r="U844" s="2"/>
      <c r="V844" s="2"/>
      <c r="W844" s="2"/>
      <c r="X844" s="2"/>
      <c r="Y844" s="2"/>
      <c r="Z844" s="2"/>
    </row>
    <row r="845" spans="1:26" ht="27" customHeight="1">
      <c r="A845" s="30"/>
      <c r="B845" s="46"/>
      <c r="G845" s="2"/>
      <c r="H845" s="2"/>
      <c r="I845" s="2"/>
      <c r="J845" s="2"/>
      <c r="K845" s="2"/>
      <c r="L845" s="2"/>
      <c r="M845" s="2"/>
      <c r="N845" s="2"/>
      <c r="O845" s="2"/>
      <c r="P845" s="2"/>
      <c r="Q845" s="2"/>
      <c r="R845" s="2"/>
      <c r="S845" s="2"/>
      <c r="T845" s="2"/>
      <c r="U845" s="2"/>
      <c r="V845" s="2"/>
      <c r="W845" s="2"/>
      <c r="X845" s="2"/>
      <c r="Y845" s="2"/>
      <c r="Z845" s="2"/>
    </row>
    <row r="846" spans="1:26" ht="27" customHeight="1">
      <c r="A846" s="30"/>
      <c r="B846" s="46"/>
      <c r="G846" s="2"/>
      <c r="H846" s="2"/>
      <c r="I846" s="2"/>
      <c r="J846" s="2"/>
      <c r="K846" s="2"/>
      <c r="L846" s="2"/>
      <c r="M846" s="2"/>
      <c r="N846" s="2"/>
      <c r="O846" s="2"/>
      <c r="P846" s="2"/>
      <c r="Q846" s="2"/>
      <c r="R846" s="2"/>
      <c r="S846" s="2"/>
      <c r="T846" s="2"/>
      <c r="U846" s="2"/>
      <c r="V846" s="2"/>
      <c r="W846" s="2"/>
      <c r="X846" s="2"/>
      <c r="Y846" s="2"/>
      <c r="Z846" s="2"/>
    </row>
    <row r="847" spans="1:26" ht="27" customHeight="1">
      <c r="A847" s="30"/>
      <c r="B847" s="46"/>
      <c r="G847" s="2"/>
      <c r="H847" s="2"/>
      <c r="I847" s="2"/>
      <c r="J847" s="2"/>
      <c r="K847" s="2"/>
      <c r="L847" s="2"/>
      <c r="M847" s="2"/>
      <c r="N847" s="2"/>
      <c r="O847" s="2"/>
      <c r="P847" s="2"/>
      <c r="Q847" s="2"/>
      <c r="R847" s="2"/>
      <c r="S847" s="2"/>
      <c r="T847" s="2"/>
      <c r="U847" s="2"/>
      <c r="V847" s="2"/>
      <c r="W847" s="2"/>
      <c r="X847" s="2"/>
      <c r="Y847" s="2"/>
      <c r="Z847" s="2"/>
    </row>
    <row r="848" spans="1:26" ht="27" customHeight="1">
      <c r="A848" s="30"/>
      <c r="B848" s="46"/>
      <c r="G848" s="2"/>
      <c r="H848" s="2"/>
      <c r="I848" s="2"/>
      <c r="J848" s="2"/>
      <c r="K848" s="2"/>
      <c r="L848" s="2"/>
      <c r="M848" s="2"/>
      <c r="N848" s="2"/>
      <c r="O848" s="2"/>
      <c r="P848" s="2"/>
      <c r="Q848" s="2"/>
      <c r="R848" s="2"/>
      <c r="S848" s="2"/>
      <c r="T848" s="2"/>
      <c r="U848" s="2"/>
      <c r="V848" s="2"/>
      <c r="W848" s="2"/>
      <c r="X848" s="2"/>
      <c r="Y848" s="2"/>
      <c r="Z848" s="2"/>
    </row>
    <row r="849" spans="1:26" ht="27" customHeight="1">
      <c r="A849" s="30"/>
      <c r="B849" s="46"/>
      <c r="G849" s="2"/>
      <c r="H849" s="2"/>
      <c r="I849" s="2"/>
      <c r="J849" s="2"/>
      <c r="K849" s="2"/>
      <c r="L849" s="2"/>
      <c r="M849" s="2"/>
      <c r="N849" s="2"/>
      <c r="O849" s="2"/>
      <c r="P849" s="2"/>
      <c r="Q849" s="2"/>
      <c r="R849" s="2"/>
      <c r="S849" s="2"/>
      <c r="T849" s="2"/>
      <c r="U849" s="2"/>
      <c r="V849" s="2"/>
      <c r="W849" s="2"/>
      <c r="X849" s="2"/>
      <c r="Y849" s="2"/>
      <c r="Z849" s="2"/>
    </row>
    <row r="850" spans="1:26" ht="27" customHeight="1">
      <c r="A850" s="30"/>
      <c r="B850" s="46"/>
      <c r="G850" s="2"/>
      <c r="H850" s="2"/>
      <c r="I850" s="2"/>
      <c r="J850" s="2"/>
      <c r="K850" s="2"/>
      <c r="L850" s="2"/>
      <c r="M850" s="2"/>
      <c r="N850" s="2"/>
      <c r="O850" s="2"/>
      <c r="P850" s="2"/>
      <c r="Q850" s="2"/>
      <c r="R850" s="2"/>
      <c r="S850" s="2"/>
      <c r="T850" s="2"/>
      <c r="U850" s="2"/>
      <c r="V850" s="2"/>
      <c r="W850" s="2"/>
      <c r="X850" s="2"/>
      <c r="Y850" s="2"/>
      <c r="Z850" s="2"/>
    </row>
    <row r="851" spans="1:26" ht="27" customHeight="1">
      <c r="A851" s="30"/>
      <c r="B851" s="46"/>
      <c r="G851" s="2"/>
      <c r="H851" s="2"/>
      <c r="I851" s="2"/>
      <c r="J851" s="2"/>
      <c r="K851" s="2"/>
      <c r="L851" s="2"/>
      <c r="M851" s="2"/>
      <c r="N851" s="2"/>
      <c r="O851" s="2"/>
      <c r="P851" s="2"/>
      <c r="Q851" s="2"/>
      <c r="R851" s="2"/>
      <c r="S851" s="2"/>
      <c r="T851" s="2"/>
      <c r="U851" s="2"/>
      <c r="V851" s="2"/>
      <c r="W851" s="2"/>
      <c r="X851" s="2"/>
      <c r="Y851" s="2"/>
      <c r="Z851" s="2"/>
    </row>
    <row r="852" spans="1:26" ht="27" customHeight="1">
      <c r="A852" s="30"/>
      <c r="B852" s="46"/>
      <c r="G852" s="2"/>
      <c r="H852" s="2"/>
      <c r="I852" s="2"/>
      <c r="J852" s="2"/>
      <c r="K852" s="2"/>
      <c r="L852" s="2"/>
      <c r="M852" s="2"/>
      <c r="N852" s="2"/>
      <c r="O852" s="2"/>
      <c r="P852" s="2"/>
      <c r="Q852" s="2"/>
      <c r="R852" s="2"/>
      <c r="S852" s="2"/>
      <c r="T852" s="2"/>
      <c r="U852" s="2"/>
      <c r="V852" s="2"/>
      <c r="W852" s="2"/>
      <c r="X852" s="2"/>
      <c r="Y852" s="2"/>
      <c r="Z852" s="2"/>
    </row>
    <row r="853" spans="1:26" ht="27" customHeight="1">
      <c r="A853" s="30"/>
      <c r="B853" s="46"/>
      <c r="G853" s="2"/>
      <c r="H853" s="2"/>
      <c r="I853" s="2"/>
      <c r="J853" s="2"/>
      <c r="K853" s="2"/>
      <c r="L853" s="2"/>
      <c r="M853" s="2"/>
      <c r="N853" s="2"/>
      <c r="O853" s="2"/>
      <c r="P853" s="2"/>
      <c r="Q853" s="2"/>
      <c r="R853" s="2"/>
      <c r="S853" s="2"/>
      <c r="T853" s="2"/>
      <c r="U853" s="2"/>
      <c r="V853" s="2"/>
      <c r="W853" s="2"/>
      <c r="X853" s="2"/>
      <c r="Y853" s="2"/>
      <c r="Z853" s="2"/>
    </row>
    <row r="854" spans="1:26" ht="27" customHeight="1">
      <c r="A854" s="30"/>
      <c r="B854" s="46"/>
      <c r="G854" s="2"/>
      <c r="H854" s="2"/>
      <c r="I854" s="2"/>
      <c r="J854" s="2"/>
      <c r="K854" s="2"/>
      <c r="L854" s="2"/>
      <c r="M854" s="2"/>
      <c r="N854" s="2"/>
      <c r="O854" s="2"/>
      <c r="P854" s="2"/>
      <c r="Q854" s="2"/>
      <c r="R854" s="2"/>
      <c r="S854" s="2"/>
      <c r="T854" s="2"/>
      <c r="U854" s="2"/>
      <c r="V854" s="2"/>
      <c r="W854" s="2"/>
      <c r="X854" s="2"/>
      <c r="Y854" s="2"/>
      <c r="Z854" s="2"/>
    </row>
    <row r="855" spans="1:26" ht="27" customHeight="1">
      <c r="A855" s="30"/>
      <c r="B855" s="46"/>
      <c r="G855" s="2"/>
      <c r="H855" s="2"/>
      <c r="I855" s="2"/>
      <c r="J855" s="2"/>
      <c r="K855" s="2"/>
      <c r="L855" s="2"/>
      <c r="M855" s="2"/>
      <c r="N855" s="2"/>
      <c r="O855" s="2"/>
      <c r="P855" s="2"/>
      <c r="Q855" s="2"/>
      <c r="R855" s="2"/>
      <c r="S855" s="2"/>
      <c r="T855" s="2"/>
      <c r="U855" s="2"/>
      <c r="V855" s="2"/>
      <c r="W855" s="2"/>
      <c r="X855" s="2"/>
      <c r="Y855" s="2"/>
      <c r="Z855" s="2"/>
    </row>
    <row r="856" spans="1:26" ht="27" customHeight="1">
      <c r="A856" s="30"/>
      <c r="B856" s="46"/>
      <c r="G856" s="2"/>
      <c r="H856" s="2"/>
      <c r="I856" s="2"/>
      <c r="J856" s="2"/>
      <c r="K856" s="2"/>
      <c r="L856" s="2"/>
      <c r="M856" s="2"/>
      <c r="N856" s="2"/>
      <c r="O856" s="2"/>
      <c r="P856" s="2"/>
      <c r="Q856" s="2"/>
      <c r="R856" s="2"/>
      <c r="S856" s="2"/>
      <c r="T856" s="2"/>
      <c r="U856" s="2"/>
      <c r="V856" s="2"/>
      <c r="W856" s="2"/>
      <c r="X856" s="2"/>
      <c r="Y856" s="2"/>
      <c r="Z856" s="2"/>
    </row>
    <row r="857" spans="1:26" ht="27" customHeight="1">
      <c r="A857" s="30"/>
      <c r="B857" s="46"/>
      <c r="G857" s="2"/>
      <c r="H857" s="2"/>
      <c r="I857" s="2"/>
      <c r="J857" s="2"/>
      <c r="K857" s="2"/>
      <c r="L857" s="2"/>
      <c r="M857" s="2"/>
      <c r="N857" s="2"/>
      <c r="O857" s="2"/>
      <c r="P857" s="2"/>
      <c r="Q857" s="2"/>
      <c r="R857" s="2"/>
      <c r="S857" s="2"/>
      <c r="T857" s="2"/>
      <c r="U857" s="2"/>
      <c r="V857" s="2"/>
      <c r="W857" s="2"/>
      <c r="X857" s="2"/>
      <c r="Y857" s="2"/>
      <c r="Z857" s="2"/>
    </row>
    <row r="858" spans="1:26" ht="27" customHeight="1">
      <c r="A858" s="30"/>
      <c r="B858" s="46"/>
      <c r="G858" s="2"/>
      <c r="H858" s="2"/>
      <c r="I858" s="2"/>
      <c r="J858" s="2"/>
      <c r="K858" s="2"/>
      <c r="L858" s="2"/>
      <c r="M858" s="2"/>
      <c r="N858" s="2"/>
      <c r="O858" s="2"/>
      <c r="P858" s="2"/>
      <c r="Q858" s="2"/>
      <c r="R858" s="2"/>
      <c r="S858" s="2"/>
      <c r="T858" s="2"/>
      <c r="U858" s="2"/>
      <c r="V858" s="2"/>
      <c r="W858" s="2"/>
      <c r="X858" s="2"/>
      <c r="Y858" s="2"/>
      <c r="Z858" s="2"/>
    </row>
    <row r="859" spans="1:26" ht="27" customHeight="1">
      <c r="A859" s="30"/>
      <c r="B859" s="46"/>
      <c r="G859" s="2"/>
      <c r="H859" s="2"/>
      <c r="I859" s="2"/>
      <c r="J859" s="2"/>
      <c r="K859" s="2"/>
      <c r="L859" s="2"/>
      <c r="M859" s="2"/>
      <c r="N859" s="2"/>
      <c r="O859" s="2"/>
      <c r="P859" s="2"/>
      <c r="Q859" s="2"/>
      <c r="R859" s="2"/>
      <c r="S859" s="2"/>
      <c r="T859" s="2"/>
      <c r="U859" s="2"/>
      <c r="V859" s="2"/>
      <c r="W859" s="2"/>
      <c r="X859" s="2"/>
      <c r="Y859" s="2"/>
      <c r="Z859" s="2"/>
    </row>
    <row r="860" spans="1:26" ht="27" customHeight="1">
      <c r="A860" s="30"/>
      <c r="B860" s="46"/>
      <c r="G860" s="2"/>
      <c r="H860" s="2"/>
      <c r="I860" s="2"/>
      <c r="J860" s="2"/>
      <c r="K860" s="2"/>
      <c r="L860" s="2"/>
      <c r="M860" s="2"/>
      <c r="N860" s="2"/>
      <c r="O860" s="2"/>
      <c r="P860" s="2"/>
      <c r="Q860" s="2"/>
      <c r="R860" s="2"/>
      <c r="S860" s="2"/>
      <c r="T860" s="2"/>
      <c r="U860" s="2"/>
      <c r="V860" s="2"/>
      <c r="W860" s="2"/>
      <c r="X860" s="2"/>
      <c r="Y860" s="2"/>
      <c r="Z860" s="2"/>
    </row>
    <row r="861" spans="1:26" ht="27" customHeight="1">
      <c r="A861" s="30"/>
      <c r="B861" s="46"/>
      <c r="G861" s="2"/>
      <c r="H861" s="2"/>
      <c r="I861" s="2"/>
      <c r="J861" s="2"/>
      <c r="K861" s="2"/>
      <c r="L861" s="2"/>
      <c r="M861" s="2"/>
      <c r="N861" s="2"/>
      <c r="O861" s="2"/>
      <c r="P861" s="2"/>
      <c r="Q861" s="2"/>
      <c r="R861" s="2"/>
      <c r="S861" s="2"/>
      <c r="T861" s="2"/>
      <c r="U861" s="2"/>
      <c r="V861" s="2"/>
      <c r="W861" s="2"/>
      <c r="X861" s="2"/>
      <c r="Y861" s="2"/>
      <c r="Z861" s="2"/>
    </row>
    <row r="862" spans="1:26" ht="27" customHeight="1">
      <c r="A862" s="30"/>
      <c r="B862" s="46"/>
      <c r="G862" s="2"/>
      <c r="H862" s="2"/>
      <c r="I862" s="2"/>
      <c r="J862" s="2"/>
      <c r="K862" s="2"/>
      <c r="L862" s="2"/>
      <c r="M862" s="2"/>
      <c r="N862" s="2"/>
      <c r="O862" s="2"/>
      <c r="P862" s="2"/>
      <c r="Q862" s="2"/>
      <c r="R862" s="2"/>
      <c r="S862" s="2"/>
      <c r="T862" s="2"/>
      <c r="U862" s="2"/>
      <c r="V862" s="2"/>
      <c r="W862" s="2"/>
      <c r="X862" s="2"/>
      <c r="Y862" s="2"/>
      <c r="Z862" s="2"/>
    </row>
    <row r="863" spans="1:26" ht="27" customHeight="1">
      <c r="A863" s="30"/>
      <c r="B863" s="46"/>
      <c r="G863" s="2"/>
      <c r="H863" s="2"/>
      <c r="I863" s="2"/>
      <c r="J863" s="2"/>
      <c r="K863" s="2"/>
      <c r="L863" s="2"/>
      <c r="M863" s="2"/>
      <c r="N863" s="2"/>
      <c r="O863" s="2"/>
      <c r="P863" s="2"/>
      <c r="Q863" s="2"/>
      <c r="R863" s="2"/>
      <c r="S863" s="2"/>
      <c r="T863" s="2"/>
      <c r="U863" s="2"/>
      <c r="V863" s="2"/>
      <c r="W863" s="2"/>
      <c r="X863" s="2"/>
      <c r="Y863" s="2"/>
      <c r="Z863" s="2"/>
    </row>
    <row r="864" spans="1:26" ht="27" customHeight="1">
      <c r="A864" s="30"/>
      <c r="B864" s="46"/>
      <c r="G864" s="2"/>
      <c r="H864" s="2"/>
      <c r="I864" s="2"/>
      <c r="J864" s="2"/>
      <c r="K864" s="2"/>
      <c r="L864" s="2"/>
      <c r="M864" s="2"/>
      <c r="N864" s="2"/>
      <c r="O864" s="2"/>
      <c r="P864" s="2"/>
      <c r="Q864" s="2"/>
      <c r="R864" s="2"/>
      <c r="S864" s="2"/>
      <c r="T864" s="2"/>
      <c r="U864" s="2"/>
      <c r="V864" s="2"/>
      <c r="W864" s="2"/>
      <c r="X864" s="2"/>
      <c r="Y864" s="2"/>
      <c r="Z864" s="2"/>
    </row>
    <row r="865" spans="1:26" ht="27" customHeight="1">
      <c r="A865" s="30"/>
      <c r="B865" s="46"/>
      <c r="G865" s="2"/>
      <c r="H865" s="2"/>
      <c r="I865" s="2"/>
      <c r="J865" s="2"/>
      <c r="K865" s="2"/>
      <c r="L865" s="2"/>
      <c r="M865" s="2"/>
      <c r="N865" s="2"/>
      <c r="O865" s="2"/>
      <c r="P865" s="2"/>
      <c r="Q865" s="2"/>
      <c r="R865" s="2"/>
      <c r="S865" s="2"/>
      <c r="T865" s="2"/>
      <c r="U865" s="2"/>
      <c r="V865" s="2"/>
      <c r="W865" s="2"/>
      <c r="X865" s="2"/>
      <c r="Y865" s="2"/>
      <c r="Z865" s="2"/>
    </row>
    <row r="866" spans="1:26" ht="27" customHeight="1">
      <c r="A866" s="30"/>
      <c r="B866" s="46"/>
      <c r="G866" s="2"/>
      <c r="H866" s="2"/>
      <c r="I866" s="2"/>
      <c r="J866" s="2"/>
      <c r="K866" s="2"/>
      <c r="L866" s="2"/>
      <c r="M866" s="2"/>
      <c r="N866" s="2"/>
      <c r="O866" s="2"/>
      <c r="P866" s="2"/>
      <c r="Q866" s="2"/>
      <c r="R866" s="2"/>
      <c r="S866" s="2"/>
      <c r="T866" s="2"/>
      <c r="U866" s="2"/>
      <c r="V866" s="2"/>
      <c r="W866" s="2"/>
      <c r="X866" s="2"/>
      <c r="Y866" s="2"/>
      <c r="Z866" s="2"/>
    </row>
    <row r="867" spans="1:26" ht="27" customHeight="1">
      <c r="A867" s="30"/>
      <c r="B867" s="46"/>
      <c r="G867" s="2"/>
      <c r="H867" s="2"/>
      <c r="I867" s="2"/>
      <c r="J867" s="2"/>
      <c r="K867" s="2"/>
      <c r="L867" s="2"/>
      <c r="M867" s="2"/>
      <c r="N867" s="2"/>
      <c r="O867" s="2"/>
      <c r="P867" s="2"/>
      <c r="Q867" s="2"/>
      <c r="R867" s="2"/>
      <c r="S867" s="2"/>
      <c r="T867" s="2"/>
      <c r="U867" s="2"/>
      <c r="V867" s="2"/>
      <c r="W867" s="2"/>
      <c r="X867" s="2"/>
      <c r="Y867" s="2"/>
      <c r="Z867" s="2"/>
    </row>
    <row r="868" spans="1:26" ht="27" customHeight="1">
      <c r="A868" s="30"/>
      <c r="B868" s="46"/>
      <c r="G868" s="2"/>
      <c r="H868" s="2"/>
      <c r="I868" s="2"/>
      <c r="J868" s="2"/>
      <c r="K868" s="2"/>
      <c r="L868" s="2"/>
      <c r="M868" s="2"/>
      <c r="N868" s="2"/>
      <c r="O868" s="2"/>
      <c r="P868" s="2"/>
      <c r="Q868" s="2"/>
      <c r="R868" s="2"/>
      <c r="S868" s="2"/>
      <c r="T868" s="2"/>
      <c r="U868" s="2"/>
      <c r="V868" s="2"/>
      <c r="W868" s="2"/>
      <c r="X868" s="2"/>
      <c r="Y868" s="2"/>
      <c r="Z868" s="2"/>
    </row>
    <row r="869" spans="1:26" ht="27" customHeight="1">
      <c r="A869" s="30"/>
      <c r="B869" s="46"/>
      <c r="G869" s="2"/>
      <c r="H869" s="2"/>
      <c r="I869" s="2"/>
      <c r="J869" s="2"/>
      <c r="K869" s="2"/>
      <c r="L869" s="2"/>
      <c r="M869" s="2"/>
      <c r="N869" s="2"/>
      <c r="O869" s="2"/>
      <c r="P869" s="2"/>
      <c r="Q869" s="2"/>
      <c r="R869" s="2"/>
      <c r="S869" s="2"/>
      <c r="T869" s="2"/>
      <c r="U869" s="2"/>
      <c r="V869" s="2"/>
      <c r="W869" s="2"/>
      <c r="X869" s="2"/>
      <c r="Y869" s="2"/>
      <c r="Z869" s="2"/>
    </row>
    <row r="870" spans="1:26" ht="27" customHeight="1">
      <c r="A870" s="30"/>
      <c r="B870" s="46"/>
      <c r="G870" s="2"/>
      <c r="H870" s="2"/>
      <c r="I870" s="2"/>
      <c r="J870" s="2"/>
      <c r="K870" s="2"/>
      <c r="L870" s="2"/>
      <c r="M870" s="2"/>
      <c r="N870" s="2"/>
      <c r="O870" s="2"/>
      <c r="P870" s="2"/>
      <c r="Q870" s="2"/>
      <c r="R870" s="2"/>
      <c r="S870" s="2"/>
      <c r="T870" s="2"/>
      <c r="U870" s="2"/>
      <c r="V870" s="2"/>
      <c r="W870" s="2"/>
      <c r="X870" s="2"/>
      <c r="Y870" s="2"/>
      <c r="Z870" s="2"/>
    </row>
    <row r="871" spans="1:26" ht="27" customHeight="1">
      <c r="A871" s="30"/>
      <c r="B871" s="46"/>
      <c r="G871" s="2"/>
      <c r="H871" s="2"/>
      <c r="I871" s="2"/>
      <c r="J871" s="2"/>
      <c r="K871" s="2"/>
      <c r="L871" s="2"/>
      <c r="M871" s="2"/>
      <c r="N871" s="2"/>
      <c r="O871" s="2"/>
      <c r="P871" s="2"/>
      <c r="Q871" s="2"/>
      <c r="R871" s="2"/>
      <c r="S871" s="2"/>
      <c r="T871" s="2"/>
      <c r="U871" s="2"/>
      <c r="V871" s="2"/>
      <c r="W871" s="2"/>
      <c r="X871" s="2"/>
      <c r="Y871" s="2"/>
      <c r="Z871" s="2"/>
    </row>
    <row r="872" spans="1:26" ht="27" customHeight="1">
      <c r="A872" s="30"/>
      <c r="B872" s="46"/>
      <c r="G872" s="2"/>
      <c r="H872" s="2"/>
      <c r="I872" s="2"/>
      <c r="J872" s="2"/>
      <c r="K872" s="2"/>
      <c r="L872" s="2"/>
      <c r="M872" s="2"/>
      <c r="N872" s="2"/>
      <c r="O872" s="2"/>
      <c r="P872" s="2"/>
      <c r="Q872" s="2"/>
      <c r="R872" s="2"/>
      <c r="S872" s="2"/>
      <c r="T872" s="2"/>
      <c r="U872" s="2"/>
      <c r="V872" s="2"/>
      <c r="W872" s="2"/>
      <c r="X872" s="2"/>
      <c r="Y872" s="2"/>
      <c r="Z872" s="2"/>
    </row>
    <row r="873" spans="1:26" ht="27" customHeight="1">
      <c r="A873" s="30"/>
      <c r="B873" s="46"/>
      <c r="G873" s="2"/>
      <c r="H873" s="2"/>
      <c r="I873" s="2"/>
      <c r="J873" s="2"/>
      <c r="K873" s="2"/>
      <c r="L873" s="2"/>
      <c r="M873" s="2"/>
      <c r="N873" s="2"/>
      <c r="O873" s="2"/>
      <c r="P873" s="2"/>
      <c r="Q873" s="2"/>
      <c r="R873" s="2"/>
      <c r="S873" s="2"/>
      <c r="T873" s="2"/>
      <c r="U873" s="2"/>
      <c r="V873" s="2"/>
      <c r="W873" s="2"/>
      <c r="X873" s="2"/>
      <c r="Y873" s="2"/>
      <c r="Z873" s="2"/>
    </row>
    <row r="874" spans="1:26" ht="27" customHeight="1">
      <c r="A874" s="30"/>
      <c r="B874" s="46"/>
      <c r="G874" s="2"/>
      <c r="H874" s="2"/>
      <c r="I874" s="2"/>
      <c r="J874" s="2"/>
      <c r="K874" s="2"/>
      <c r="L874" s="2"/>
      <c r="M874" s="2"/>
      <c r="N874" s="2"/>
      <c r="O874" s="2"/>
      <c r="P874" s="2"/>
      <c r="Q874" s="2"/>
      <c r="R874" s="2"/>
      <c r="S874" s="2"/>
      <c r="T874" s="2"/>
      <c r="U874" s="2"/>
      <c r="V874" s="2"/>
      <c r="W874" s="2"/>
      <c r="X874" s="2"/>
      <c r="Y874" s="2"/>
      <c r="Z874" s="2"/>
    </row>
    <row r="875" spans="1:26" ht="27" customHeight="1">
      <c r="A875" s="30"/>
      <c r="B875" s="46"/>
      <c r="G875" s="2"/>
      <c r="H875" s="2"/>
      <c r="I875" s="2"/>
      <c r="J875" s="2"/>
      <c r="K875" s="2"/>
      <c r="L875" s="2"/>
      <c r="M875" s="2"/>
      <c r="N875" s="2"/>
      <c r="O875" s="2"/>
      <c r="P875" s="2"/>
      <c r="Q875" s="2"/>
      <c r="R875" s="2"/>
      <c r="S875" s="2"/>
      <c r="T875" s="2"/>
      <c r="U875" s="2"/>
      <c r="V875" s="2"/>
      <c r="W875" s="2"/>
      <c r="X875" s="2"/>
      <c r="Y875" s="2"/>
      <c r="Z875" s="2"/>
    </row>
    <row r="876" spans="1:26" ht="27" customHeight="1">
      <c r="A876" s="30"/>
      <c r="B876" s="46"/>
      <c r="G876" s="2"/>
      <c r="H876" s="2"/>
      <c r="I876" s="2"/>
      <c r="J876" s="2"/>
      <c r="K876" s="2"/>
      <c r="L876" s="2"/>
      <c r="M876" s="2"/>
      <c r="N876" s="2"/>
      <c r="O876" s="2"/>
      <c r="P876" s="2"/>
      <c r="Q876" s="2"/>
      <c r="R876" s="2"/>
      <c r="S876" s="2"/>
      <c r="T876" s="2"/>
      <c r="U876" s="2"/>
      <c r="V876" s="2"/>
      <c r="W876" s="2"/>
      <c r="X876" s="2"/>
      <c r="Y876" s="2"/>
      <c r="Z876" s="2"/>
    </row>
    <row r="877" spans="1:26" ht="27" customHeight="1">
      <c r="A877" s="30"/>
      <c r="B877" s="46"/>
      <c r="G877" s="2"/>
      <c r="H877" s="2"/>
      <c r="I877" s="2"/>
      <c r="J877" s="2"/>
      <c r="K877" s="2"/>
      <c r="L877" s="2"/>
      <c r="M877" s="2"/>
      <c r="N877" s="2"/>
      <c r="O877" s="2"/>
      <c r="P877" s="2"/>
      <c r="Q877" s="2"/>
      <c r="R877" s="2"/>
      <c r="S877" s="2"/>
      <c r="T877" s="2"/>
      <c r="U877" s="2"/>
      <c r="V877" s="2"/>
      <c r="W877" s="2"/>
      <c r="X877" s="2"/>
      <c r="Y877" s="2"/>
      <c r="Z877" s="2"/>
    </row>
    <row r="878" spans="1:26" ht="27" customHeight="1">
      <c r="A878" s="30"/>
      <c r="B878" s="46"/>
      <c r="G878" s="2"/>
      <c r="H878" s="2"/>
      <c r="I878" s="2"/>
      <c r="J878" s="2"/>
      <c r="K878" s="2"/>
      <c r="L878" s="2"/>
      <c r="M878" s="2"/>
      <c r="N878" s="2"/>
      <c r="O878" s="2"/>
      <c r="P878" s="2"/>
      <c r="Q878" s="2"/>
      <c r="R878" s="2"/>
      <c r="S878" s="2"/>
      <c r="T878" s="2"/>
      <c r="U878" s="2"/>
      <c r="V878" s="2"/>
      <c r="W878" s="2"/>
      <c r="X878" s="2"/>
      <c r="Y878" s="2"/>
      <c r="Z878" s="2"/>
    </row>
    <row r="879" spans="1:26" ht="27" customHeight="1">
      <c r="A879" s="30"/>
      <c r="B879" s="46"/>
      <c r="G879" s="2"/>
      <c r="H879" s="2"/>
      <c r="I879" s="2"/>
      <c r="J879" s="2"/>
      <c r="K879" s="2"/>
      <c r="L879" s="2"/>
      <c r="M879" s="2"/>
      <c r="N879" s="2"/>
      <c r="O879" s="2"/>
      <c r="P879" s="2"/>
      <c r="Q879" s="2"/>
      <c r="R879" s="2"/>
      <c r="S879" s="2"/>
      <c r="T879" s="2"/>
      <c r="U879" s="2"/>
      <c r="V879" s="2"/>
      <c r="W879" s="2"/>
      <c r="X879" s="2"/>
      <c r="Y879" s="2"/>
      <c r="Z879" s="2"/>
    </row>
    <row r="880" spans="1:26" ht="27" customHeight="1">
      <c r="A880" s="30"/>
      <c r="B880" s="46"/>
      <c r="G880" s="2"/>
      <c r="H880" s="2"/>
      <c r="I880" s="2"/>
      <c r="J880" s="2"/>
      <c r="K880" s="2"/>
      <c r="L880" s="2"/>
      <c r="M880" s="2"/>
      <c r="N880" s="2"/>
      <c r="O880" s="2"/>
      <c r="P880" s="2"/>
      <c r="Q880" s="2"/>
      <c r="R880" s="2"/>
      <c r="S880" s="2"/>
      <c r="T880" s="2"/>
      <c r="U880" s="2"/>
      <c r="V880" s="2"/>
      <c r="W880" s="2"/>
      <c r="X880" s="2"/>
      <c r="Y880" s="2"/>
      <c r="Z880" s="2"/>
    </row>
    <row r="881" spans="1:26" ht="27" customHeight="1">
      <c r="A881" s="30"/>
      <c r="B881" s="46"/>
      <c r="G881" s="2"/>
      <c r="H881" s="2"/>
      <c r="I881" s="2"/>
      <c r="J881" s="2"/>
      <c r="K881" s="2"/>
      <c r="L881" s="2"/>
      <c r="M881" s="2"/>
      <c r="N881" s="2"/>
      <c r="O881" s="2"/>
      <c r="P881" s="2"/>
      <c r="Q881" s="2"/>
      <c r="R881" s="2"/>
      <c r="S881" s="2"/>
      <c r="T881" s="2"/>
      <c r="U881" s="2"/>
      <c r="V881" s="2"/>
      <c r="W881" s="2"/>
      <c r="X881" s="2"/>
      <c r="Y881" s="2"/>
      <c r="Z881" s="2"/>
    </row>
    <row r="882" spans="1:26" ht="27" customHeight="1">
      <c r="A882" s="30"/>
      <c r="B882" s="46"/>
      <c r="G882" s="2"/>
      <c r="H882" s="2"/>
      <c r="I882" s="2"/>
      <c r="J882" s="2"/>
      <c r="K882" s="2"/>
      <c r="L882" s="2"/>
      <c r="M882" s="2"/>
      <c r="N882" s="2"/>
      <c r="O882" s="2"/>
      <c r="P882" s="2"/>
      <c r="Q882" s="2"/>
      <c r="R882" s="2"/>
      <c r="S882" s="2"/>
      <c r="T882" s="2"/>
      <c r="U882" s="2"/>
      <c r="V882" s="2"/>
      <c r="W882" s="2"/>
      <c r="X882" s="2"/>
      <c r="Y882" s="2"/>
      <c r="Z882" s="2"/>
    </row>
    <row r="883" spans="1:26" ht="27" customHeight="1">
      <c r="A883" s="30"/>
      <c r="B883" s="46"/>
      <c r="G883" s="2"/>
      <c r="H883" s="2"/>
      <c r="I883" s="2"/>
      <c r="J883" s="2"/>
      <c r="K883" s="2"/>
      <c r="L883" s="2"/>
      <c r="M883" s="2"/>
      <c r="N883" s="2"/>
      <c r="O883" s="2"/>
      <c r="P883" s="2"/>
      <c r="Q883" s="2"/>
      <c r="R883" s="2"/>
      <c r="S883" s="2"/>
      <c r="T883" s="2"/>
      <c r="U883" s="2"/>
      <c r="V883" s="2"/>
      <c r="W883" s="2"/>
      <c r="X883" s="2"/>
      <c r="Y883" s="2"/>
      <c r="Z883" s="2"/>
    </row>
    <row r="884" spans="1:26" ht="27" customHeight="1">
      <c r="A884" s="30"/>
      <c r="B884" s="46"/>
      <c r="G884" s="2"/>
      <c r="H884" s="2"/>
      <c r="I884" s="2"/>
      <c r="J884" s="2"/>
      <c r="K884" s="2"/>
      <c r="L884" s="2"/>
      <c r="M884" s="2"/>
      <c r="N884" s="2"/>
      <c r="O884" s="2"/>
      <c r="P884" s="2"/>
      <c r="Q884" s="2"/>
      <c r="R884" s="2"/>
      <c r="S884" s="2"/>
      <c r="T884" s="2"/>
      <c r="U884" s="2"/>
      <c r="V884" s="2"/>
      <c r="W884" s="2"/>
      <c r="X884" s="2"/>
      <c r="Y884" s="2"/>
      <c r="Z884" s="2"/>
    </row>
    <row r="885" spans="1:26" ht="27" customHeight="1">
      <c r="A885" s="30"/>
      <c r="B885" s="46"/>
      <c r="G885" s="2"/>
      <c r="H885" s="2"/>
      <c r="I885" s="2"/>
      <c r="J885" s="2"/>
      <c r="K885" s="2"/>
      <c r="L885" s="2"/>
      <c r="M885" s="2"/>
      <c r="N885" s="2"/>
      <c r="O885" s="2"/>
      <c r="P885" s="2"/>
      <c r="Q885" s="2"/>
      <c r="R885" s="2"/>
      <c r="S885" s="2"/>
      <c r="T885" s="2"/>
      <c r="U885" s="2"/>
      <c r="V885" s="2"/>
      <c r="W885" s="2"/>
      <c r="X885" s="2"/>
      <c r="Y885" s="2"/>
      <c r="Z885" s="2"/>
    </row>
    <row r="886" spans="1:26" ht="27" customHeight="1">
      <c r="A886" s="30"/>
      <c r="B886" s="46"/>
      <c r="G886" s="2"/>
      <c r="H886" s="2"/>
      <c r="I886" s="2"/>
      <c r="J886" s="2"/>
      <c r="K886" s="2"/>
      <c r="L886" s="2"/>
      <c r="M886" s="2"/>
      <c r="N886" s="2"/>
      <c r="O886" s="2"/>
      <c r="P886" s="2"/>
      <c r="Q886" s="2"/>
      <c r="R886" s="2"/>
      <c r="S886" s="2"/>
      <c r="T886" s="2"/>
      <c r="U886" s="2"/>
      <c r="V886" s="2"/>
      <c r="W886" s="2"/>
      <c r="X886" s="2"/>
      <c r="Y886" s="2"/>
      <c r="Z886" s="2"/>
    </row>
    <row r="887" spans="1:26" ht="27" customHeight="1">
      <c r="A887" s="30"/>
      <c r="B887" s="46"/>
      <c r="G887" s="2"/>
      <c r="H887" s="2"/>
      <c r="I887" s="2"/>
      <c r="J887" s="2"/>
      <c r="K887" s="2"/>
      <c r="L887" s="2"/>
      <c r="M887" s="2"/>
      <c r="N887" s="2"/>
      <c r="O887" s="2"/>
      <c r="P887" s="2"/>
      <c r="Q887" s="2"/>
      <c r="R887" s="2"/>
      <c r="S887" s="2"/>
      <c r="T887" s="2"/>
      <c r="U887" s="2"/>
      <c r="V887" s="2"/>
      <c r="W887" s="2"/>
      <c r="X887" s="2"/>
      <c r="Y887" s="2"/>
      <c r="Z887" s="2"/>
    </row>
    <row r="888" spans="1:26" ht="27" customHeight="1">
      <c r="A888" s="30"/>
      <c r="B888" s="46"/>
      <c r="G888" s="2"/>
      <c r="H888" s="2"/>
      <c r="I888" s="2"/>
      <c r="J888" s="2"/>
      <c r="K888" s="2"/>
      <c r="L888" s="2"/>
      <c r="M888" s="2"/>
      <c r="N888" s="2"/>
      <c r="O888" s="2"/>
      <c r="P888" s="2"/>
      <c r="Q888" s="2"/>
      <c r="R888" s="2"/>
      <c r="S888" s="2"/>
      <c r="T888" s="2"/>
      <c r="U888" s="2"/>
      <c r="V888" s="2"/>
      <c r="W888" s="2"/>
      <c r="X888" s="2"/>
      <c r="Y888" s="2"/>
      <c r="Z888" s="2"/>
    </row>
    <row r="889" spans="1:26" ht="27" customHeight="1">
      <c r="A889" s="30"/>
      <c r="B889" s="46"/>
      <c r="G889" s="2"/>
      <c r="H889" s="2"/>
      <c r="I889" s="2"/>
      <c r="J889" s="2"/>
      <c r="K889" s="2"/>
      <c r="L889" s="2"/>
      <c r="M889" s="2"/>
      <c r="N889" s="2"/>
      <c r="O889" s="2"/>
      <c r="P889" s="2"/>
      <c r="Q889" s="2"/>
      <c r="R889" s="2"/>
      <c r="S889" s="2"/>
      <c r="T889" s="2"/>
      <c r="U889" s="2"/>
      <c r="V889" s="2"/>
      <c r="W889" s="2"/>
      <c r="X889" s="2"/>
      <c r="Y889" s="2"/>
      <c r="Z889" s="2"/>
    </row>
    <row r="890" spans="1:26" ht="27" customHeight="1">
      <c r="A890" s="30"/>
      <c r="B890" s="46"/>
      <c r="G890" s="2"/>
      <c r="H890" s="2"/>
      <c r="I890" s="2"/>
      <c r="J890" s="2"/>
      <c r="K890" s="2"/>
      <c r="L890" s="2"/>
      <c r="M890" s="2"/>
      <c r="N890" s="2"/>
      <c r="O890" s="2"/>
      <c r="P890" s="2"/>
      <c r="Q890" s="2"/>
      <c r="R890" s="2"/>
      <c r="S890" s="2"/>
      <c r="T890" s="2"/>
      <c r="U890" s="2"/>
      <c r="V890" s="2"/>
      <c r="W890" s="2"/>
      <c r="X890" s="2"/>
      <c r="Y890" s="2"/>
      <c r="Z890" s="2"/>
    </row>
    <row r="891" spans="1:26" ht="27" customHeight="1">
      <c r="A891" s="30"/>
      <c r="B891" s="46"/>
      <c r="G891" s="2"/>
      <c r="H891" s="2"/>
      <c r="I891" s="2"/>
      <c r="J891" s="2"/>
      <c r="K891" s="2"/>
      <c r="L891" s="2"/>
      <c r="M891" s="2"/>
      <c r="N891" s="2"/>
      <c r="O891" s="2"/>
      <c r="P891" s="2"/>
      <c r="Q891" s="2"/>
      <c r="R891" s="2"/>
      <c r="S891" s="2"/>
      <c r="T891" s="2"/>
      <c r="U891" s="2"/>
      <c r="V891" s="2"/>
      <c r="W891" s="2"/>
      <c r="X891" s="2"/>
      <c r="Y891" s="2"/>
      <c r="Z891" s="2"/>
    </row>
    <row r="892" spans="1:26" ht="27" customHeight="1">
      <c r="A892" s="30"/>
      <c r="B892" s="46"/>
      <c r="G892" s="2"/>
      <c r="H892" s="2"/>
      <c r="I892" s="2"/>
      <c r="J892" s="2"/>
      <c r="K892" s="2"/>
      <c r="L892" s="2"/>
      <c r="M892" s="2"/>
      <c r="N892" s="2"/>
      <c r="O892" s="2"/>
      <c r="P892" s="2"/>
      <c r="Q892" s="2"/>
      <c r="R892" s="2"/>
      <c r="S892" s="2"/>
      <c r="T892" s="2"/>
      <c r="U892" s="2"/>
      <c r="V892" s="2"/>
      <c r="W892" s="2"/>
      <c r="X892" s="2"/>
      <c r="Y892" s="2"/>
      <c r="Z892" s="2"/>
    </row>
    <row r="893" spans="1:26" ht="27" customHeight="1">
      <c r="A893" s="30"/>
      <c r="B893" s="46"/>
      <c r="G893" s="2"/>
      <c r="H893" s="2"/>
      <c r="I893" s="2"/>
      <c r="J893" s="2"/>
      <c r="K893" s="2"/>
      <c r="L893" s="2"/>
      <c r="M893" s="2"/>
      <c r="N893" s="2"/>
      <c r="O893" s="2"/>
      <c r="P893" s="2"/>
      <c r="Q893" s="2"/>
      <c r="R893" s="2"/>
      <c r="S893" s="2"/>
      <c r="T893" s="2"/>
      <c r="U893" s="2"/>
      <c r="V893" s="2"/>
      <c r="W893" s="2"/>
      <c r="X893" s="2"/>
      <c r="Y893" s="2"/>
      <c r="Z893" s="2"/>
    </row>
    <row r="894" spans="1:26" ht="27" customHeight="1">
      <c r="A894" s="30"/>
      <c r="B894" s="46"/>
      <c r="G894" s="2"/>
      <c r="H894" s="2"/>
      <c r="I894" s="2"/>
      <c r="J894" s="2"/>
      <c r="K894" s="2"/>
      <c r="L894" s="2"/>
      <c r="M894" s="2"/>
      <c r="N894" s="2"/>
      <c r="O894" s="2"/>
      <c r="P894" s="2"/>
      <c r="Q894" s="2"/>
      <c r="R894" s="2"/>
      <c r="S894" s="2"/>
      <c r="T894" s="2"/>
      <c r="U894" s="2"/>
      <c r="V894" s="2"/>
      <c r="W894" s="2"/>
      <c r="X894" s="2"/>
      <c r="Y894" s="2"/>
      <c r="Z894" s="2"/>
    </row>
    <row r="895" spans="1:26" ht="27" customHeight="1">
      <c r="A895" s="30"/>
      <c r="B895" s="46"/>
      <c r="G895" s="2"/>
      <c r="H895" s="2"/>
      <c r="I895" s="2"/>
      <c r="J895" s="2"/>
      <c r="K895" s="2"/>
      <c r="L895" s="2"/>
      <c r="M895" s="2"/>
      <c r="N895" s="2"/>
      <c r="O895" s="2"/>
      <c r="P895" s="2"/>
      <c r="Q895" s="2"/>
      <c r="R895" s="2"/>
      <c r="S895" s="2"/>
      <c r="T895" s="2"/>
      <c r="U895" s="2"/>
      <c r="V895" s="2"/>
      <c r="W895" s="2"/>
      <c r="X895" s="2"/>
      <c r="Y895" s="2"/>
      <c r="Z895" s="2"/>
    </row>
    <row r="896" spans="1:26" ht="27" customHeight="1">
      <c r="A896" s="30"/>
      <c r="B896" s="46"/>
      <c r="G896" s="2"/>
      <c r="H896" s="2"/>
      <c r="I896" s="2"/>
      <c r="J896" s="2"/>
      <c r="K896" s="2"/>
      <c r="L896" s="2"/>
      <c r="M896" s="2"/>
      <c r="N896" s="2"/>
      <c r="O896" s="2"/>
      <c r="P896" s="2"/>
      <c r="Q896" s="2"/>
      <c r="R896" s="2"/>
      <c r="S896" s="2"/>
      <c r="T896" s="2"/>
      <c r="U896" s="2"/>
      <c r="V896" s="2"/>
      <c r="W896" s="2"/>
      <c r="X896" s="2"/>
      <c r="Y896" s="2"/>
      <c r="Z896" s="2"/>
    </row>
    <row r="897" spans="1:26" ht="27" customHeight="1">
      <c r="A897" s="30"/>
      <c r="B897" s="46"/>
      <c r="G897" s="2"/>
      <c r="H897" s="2"/>
      <c r="I897" s="2"/>
      <c r="J897" s="2"/>
      <c r="K897" s="2"/>
      <c r="L897" s="2"/>
      <c r="M897" s="2"/>
      <c r="N897" s="2"/>
      <c r="O897" s="2"/>
      <c r="P897" s="2"/>
      <c r="Q897" s="2"/>
      <c r="R897" s="2"/>
      <c r="S897" s="2"/>
      <c r="T897" s="2"/>
      <c r="U897" s="2"/>
      <c r="V897" s="2"/>
      <c r="W897" s="2"/>
      <c r="X897" s="2"/>
      <c r="Y897" s="2"/>
      <c r="Z897" s="2"/>
    </row>
    <row r="898" spans="1:26" ht="27" customHeight="1">
      <c r="A898" s="30"/>
      <c r="B898" s="46"/>
      <c r="G898" s="2"/>
      <c r="H898" s="2"/>
      <c r="I898" s="2"/>
      <c r="J898" s="2"/>
      <c r="K898" s="2"/>
      <c r="L898" s="2"/>
      <c r="M898" s="2"/>
      <c r="N898" s="2"/>
      <c r="O898" s="2"/>
      <c r="P898" s="2"/>
      <c r="Q898" s="2"/>
      <c r="R898" s="2"/>
      <c r="S898" s="2"/>
      <c r="T898" s="2"/>
      <c r="U898" s="2"/>
      <c r="V898" s="2"/>
      <c r="W898" s="2"/>
      <c r="X898" s="2"/>
      <c r="Y898" s="2"/>
      <c r="Z898" s="2"/>
    </row>
    <row r="899" spans="1:26" ht="27" customHeight="1">
      <c r="A899" s="30"/>
      <c r="B899" s="46"/>
      <c r="G899" s="2"/>
      <c r="H899" s="2"/>
      <c r="I899" s="2"/>
      <c r="J899" s="2"/>
      <c r="K899" s="2"/>
      <c r="L899" s="2"/>
      <c r="M899" s="2"/>
      <c r="N899" s="2"/>
      <c r="O899" s="2"/>
      <c r="P899" s="2"/>
      <c r="Q899" s="2"/>
      <c r="R899" s="2"/>
      <c r="S899" s="2"/>
      <c r="T899" s="2"/>
      <c r="U899" s="2"/>
      <c r="V899" s="2"/>
      <c r="W899" s="2"/>
      <c r="X899" s="2"/>
      <c r="Y899" s="2"/>
      <c r="Z899" s="2"/>
    </row>
    <row r="900" spans="1:26" ht="27" customHeight="1">
      <c r="A900" s="30"/>
      <c r="B900" s="46"/>
      <c r="G900" s="2"/>
      <c r="H900" s="2"/>
      <c r="I900" s="2"/>
      <c r="J900" s="2"/>
      <c r="K900" s="2"/>
      <c r="L900" s="2"/>
      <c r="M900" s="2"/>
      <c r="N900" s="2"/>
      <c r="O900" s="2"/>
      <c r="P900" s="2"/>
      <c r="Q900" s="2"/>
      <c r="R900" s="2"/>
      <c r="S900" s="2"/>
      <c r="T900" s="2"/>
      <c r="U900" s="2"/>
      <c r="V900" s="2"/>
      <c r="W900" s="2"/>
      <c r="X900" s="2"/>
      <c r="Y900" s="2"/>
      <c r="Z900" s="2"/>
    </row>
    <row r="901" spans="1:26" ht="27" customHeight="1">
      <c r="A901" s="30"/>
      <c r="B901" s="46"/>
      <c r="G901" s="2"/>
      <c r="H901" s="2"/>
      <c r="I901" s="2"/>
      <c r="J901" s="2"/>
      <c r="K901" s="2"/>
      <c r="L901" s="2"/>
      <c r="M901" s="2"/>
      <c r="N901" s="2"/>
      <c r="O901" s="2"/>
      <c r="P901" s="2"/>
      <c r="Q901" s="2"/>
      <c r="R901" s="2"/>
      <c r="S901" s="2"/>
      <c r="T901" s="2"/>
      <c r="U901" s="2"/>
      <c r="V901" s="2"/>
      <c r="W901" s="2"/>
      <c r="X901" s="2"/>
      <c r="Y901" s="2"/>
      <c r="Z901" s="2"/>
    </row>
    <row r="902" spans="1:26" ht="27" customHeight="1">
      <c r="A902" s="30"/>
      <c r="B902" s="46"/>
      <c r="G902" s="2"/>
      <c r="H902" s="2"/>
      <c r="I902" s="2"/>
      <c r="J902" s="2"/>
      <c r="K902" s="2"/>
      <c r="L902" s="2"/>
      <c r="M902" s="2"/>
      <c r="N902" s="2"/>
      <c r="O902" s="2"/>
      <c r="P902" s="2"/>
      <c r="Q902" s="2"/>
      <c r="R902" s="2"/>
      <c r="S902" s="2"/>
      <c r="T902" s="2"/>
      <c r="U902" s="2"/>
      <c r="V902" s="2"/>
      <c r="W902" s="2"/>
      <c r="X902" s="2"/>
      <c r="Y902" s="2"/>
      <c r="Z902" s="2"/>
    </row>
    <row r="903" spans="1:26" ht="27" customHeight="1">
      <c r="A903" s="30"/>
      <c r="B903" s="46"/>
      <c r="G903" s="2"/>
      <c r="H903" s="2"/>
      <c r="I903" s="2"/>
      <c r="J903" s="2"/>
      <c r="K903" s="2"/>
      <c r="L903" s="2"/>
      <c r="M903" s="2"/>
      <c r="N903" s="2"/>
      <c r="O903" s="2"/>
      <c r="P903" s="2"/>
      <c r="Q903" s="2"/>
      <c r="R903" s="2"/>
      <c r="S903" s="2"/>
      <c r="T903" s="2"/>
      <c r="U903" s="2"/>
      <c r="V903" s="2"/>
      <c r="W903" s="2"/>
      <c r="X903" s="2"/>
      <c r="Y903" s="2"/>
      <c r="Z903" s="2"/>
    </row>
    <row r="904" spans="1:26" ht="27" customHeight="1">
      <c r="A904" s="30"/>
      <c r="B904" s="46"/>
      <c r="G904" s="2"/>
      <c r="H904" s="2"/>
      <c r="I904" s="2"/>
      <c r="J904" s="2"/>
      <c r="K904" s="2"/>
      <c r="L904" s="2"/>
      <c r="M904" s="2"/>
      <c r="N904" s="2"/>
      <c r="O904" s="2"/>
      <c r="P904" s="2"/>
      <c r="Q904" s="2"/>
      <c r="R904" s="2"/>
      <c r="S904" s="2"/>
      <c r="T904" s="2"/>
      <c r="U904" s="2"/>
      <c r="V904" s="2"/>
      <c r="W904" s="2"/>
      <c r="X904" s="2"/>
      <c r="Y904" s="2"/>
      <c r="Z904" s="2"/>
    </row>
    <row r="905" spans="1:26" ht="27" customHeight="1">
      <c r="A905" s="30"/>
      <c r="B905" s="46"/>
      <c r="G905" s="2"/>
      <c r="H905" s="2"/>
      <c r="I905" s="2"/>
      <c r="J905" s="2"/>
      <c r="K905" s="2"/>
      <c r="L905" s="2"/>
      <c r="M905" s="2"/>
      <c r="N905" s="2"/>
      <c r="O905" s="2"/>
      <c r="P905" s="2"/>
      <c r="Q905" s="2"/>
      <c r="R905" s="2"/>
      <c r="S905" s="2"/>
      <c r="T905" s="2"/>
      <c r="U905" s="2"/>
      <c r="V905" s="2"/>
      <c r="W905" s="2"/>
      <c r="X905" s="2"/>
      <c r="Y905" s="2"/>
      <c r="Z905" s="2"/>
    </row>
    <row r="906" spans="1:26" ht="27" customHeight="1">
      <c r="A906" s="30"/>
      <c r="B906" s="46"/>
      <c r="G906" s="2"/>
      <c r="H906" s="2"/>
      <c r="I906" s="2"/>
      <c r="J906" s="2"/>
      <c r="K906" s="2"/>
      <c r="L906" s="2"/>
      <c r="M906" s="2"/>
      <c r="N906" s="2"/>
      <c r="O906" s="2"/>
      <c r="P906" s="2"/>
      <c r="Q906" s="2"/>
      <c r="R906" s="2"/>
      <c r="S906" s="2"/>
      <c r="T906" s="2"/>
      <c r="U906" s="2"/>
      <c r="V906" s="2"/>
      <c r="W906" s="2"/>
      <c r="X906" s="2"/>
      <c r="Y906" s="2"/>
      <c r="Z906" s="2"/>
    </row>
    <row r="907" spans="1:26" ht="27" customHeight="1">
      <c r="A907" s="30"/>
      <c r="B907" s="46"/>
      <c r="G907" s="2"/>
      <c r="H907" s="2"/>
      <c r="I907" s="2"/>
      <c r="J907" s="2"/>
      <c r="K907" s="2"/>
      <c r="L907" s="2"/>
      <c r="M907" s="2"/>
      <c r="N907" s="2"/>
      <c r="O907" s="2"/>
      <c r="P907" s="2"/>
      <c r="Q907" s="2"/>
      <c r="R907" s="2"/>
      <c r="S907" s="2"/>
      <c r="T907" s="2"/>
      <c r="U907" s="2"/>
      <c r="V907" s="2"/>
      <c r="W907" s="2"/>
      <c r="X907" s="2"/>
      <c r="Y907" s="2"/>
      <c r="Z907" s="2"/>
    </row>
    <row r="908" spans="1:26" ht="27" customHeight="1">
      <c r="A908" s="30"/>
      <c r="B908" s="46"/>
      <c r="G908" s="2"/>
      <c r="H908" s="2"/>
      <c r="I908" s="2"/>
      <c r="J908" s="2"/>
      <c r="K908" s="2"/>
      <c r="L908" s="2"/>
      <c r="M908" s="2"/>
      <c r="N908" s="2"/>
      <c r="O908" s="2"/>
      <c r="P908" s="2"/>
      <c r="Q908" s="2"/>
      <c r="R908" s="2"/>
      <c r="S908" s="2"/>
      <c r="T908" s="2"/>
      <c r="U908" s="2"/>
      <c r="V908" s="2"/>
      <c r="W908" s="2"/>
      <c r="X908" s="2"/>
      <c r="Y908" s="2"/>
      <c r="Z908" s="2"/>
    </row>
    <row r="909" spans="1:26" ht="27" customHeight="1">
      <c r="A909" s="30"/>
      <c r="B909" s="46"/>
      <c r="G909" s="2"/>
      <c r="H909" s="2"/>
      <c r="I909" s="2"/>
      <c r="J909" s="2"/>
      <c r="K909" s="2"/>
      <c r="L909" s="2"/>
      <c r="M909" s="2"/>
      <c r="N909" s="2"/>
      <c r="O909" s="2"/>
      <c r="P909" s="2"/>
      <c r="Q909" s="2"/>
      <c r="R909" s="2"/>
      <c r="S909" s="2"/>
      <c r="T909" s="2"/>
      <c r="U909" s="2"/>
      <c r="V909" s="2"/>
      <c r="W909" s="2"/>
      <c r="X909" s="2"/>
      <c r="Y909" s="2"/>
      <c r="Z909" s="2"/>
    </row>
    <row r="910" spans="1:26" ht="27" customHeight="1">
      <c r="A910" s="30"/>
      <c r="B910" s="46"/>
      <c r="G910" s="2"/>
      <c r="H910" s="2"/>
      <c r="I910" s="2"/>
      <c r="J910" s="2"/>
      <c r="K910" s="2"/>
      <c r="L910" s="2"/>
      <c r="M910" s="2"/>
      <c r="N910" s="2"/>
      <c r="O910" s="2"/>
      <c r="P910" s="2"/>
      <c r="Q910" s="2"/>
      <c r="R910" s="2"/>
      <c r="S910" s="2"/>
      <c r="T910" s="2"/>
      <c r="U910" s="2"/>
      <c r="V910" s="2"/>
      <c r="W910" s="2"/>
      <c r="X910" s="2"/>
      <c r="Y910" s="2"/>
      <c r="Z910" s="2"/>
    </row>
    <row r="911" spans="1:26" ht="27" customHeight="1">
      <c r="A911" s="30"/>
      <c r="B911" s="46"/>
      <c r="G911" s="2"/>
      <c r="H911" s="2"/>
      <c r="I911" s="2"/>
      <c r="J911" s="2"/>
      <c r="K911" s="2"/>
      <c r="L911" s="2"/>
      <c r="M911" s="2"/>
      <c r="N911" s="2"/>
      <c r="O911" s="2"/>
      <c r="P911" s="2"/>
      <c r="Q911" s="2"/>
      <c r="R911" s="2"/>
      <c r="S911" s="2"/>
      <c r="T911" s="2"/>
      <c r="U911" s="2"/>
      <c r="V911" s="2"/>
      <c r="W911" s="2"/>
      <c r="X911" s="2"/>
      <c r="Y911" s="2"/>
      <c r="Z911" s="2"/>
    </row>
    <row r="912" spans="1:26" ht="27" customHeight="1">
      <c r="A912" s="30"/>
      <c r="B912" s="46"/>
      <c r="G912" s="2"/>
      <c r="H912" s="2"/>
      <c r="I912" s="2"/>
      <c r="J912" s="2"/>
      <c r="K912" s="2"/>
      <c r="L912" s="2"/>
      <c r="M912" s="2"/>
      <c r="N912" s="2"/>
      <c r="O912" s="2"/>
      <c r="P912" s="2"/>
      <c r="Q912" s="2"/>
      <c r="R912" s="2"/>
      <c r="S912" s="2"/>
      <c r="T912" s="2"/>
      <c r="U912" s="2"/>
      <c r="V912" s="2"/>
      <c r="W912" s="2"/>
      <c r="X912" s="2"/>
      <c r="Y912" s="2"/>
      <c r="Z912" s="2"/>
    </row>
    <row r="913" spans="1:26" ht="27" customHeight="1">
      <c r="A913" s="30"/>
      <c r="B913" s="46"/>
      <c r="G913" s="2"/>
      <c r="H913" s="2"/>
      <c r="I913" s="2"/>
      <c r="J913" s="2"/>
      <c r="K913" s="2"/>
      <c r="L913" s="2"/>
      <c r="M913" s="2"/>
      <c r="N913" s="2"/>
      <c r="O913" s="2"/>
      <c r="P913" s="2"/>
      <c r="Q913" s="2"/>
      <c r="R913" s="2"/>
      <c r="S913" s="2"/>
      <c r="T913" s="2"/>
      <c r="U913" s="2"/>
      <c r="V913" s="2"/>
      <c r="W913" s="2"/>
      <c r="X913" s="2"/>
      <c r="Y913" s="2"/>
      <c r="Z913" s="2"/>
    </row>
    <row r="914" spans="1:26" ht="27" customHeight="1">
      <c r="A914" s="30"/>
      <c r="B914" s="46"/>
      <c r="G914" s="2"/>
      <c r="H914" s="2"/>
      <c r="I914" s="2"/>
      <c r="J914" s="2"/>
      <c r="K914" s="2"/>
      <c r="L914" s="2"/>
      <c r="M914" s="2"/>
      <c r="N914" s="2"/>
      <c r="O914" s="2"/>
      <c r="P914" s="2"/>
      <c r="Q914" s="2"/>
      <c r="R914" s="2"/>
      <c r="S914" s="2"/>
      <c r="T914" s="2"/>
      <c r="U914" s="2"/>
      <c r="V914" s="2"/>
      <c r="W914" s="2"/>
      <c r="X914" s="2"/>
      <c r="Y914" s="2"/>
      <c r="Z914" s="2"/>
    </row>
    <row r="915" spans="1:26" ht="27" customHeight="1">
      <c r="A915" s="30"/>
      <c r="B915" s="46"/>
      <c r="G915" s="2"/>
      <c r="H915" s="2"/>
      <c r="I915" s="2"/>
      <c r="J915" s="2"/>
      <c r="K915" s="2"/>
      <c r="L915" s="2"/>
      <c r="M915" s="2"/>
      <c r="N915" s="2"/>
      <c r="O915" s="2"/>
      <c r="P915" s="2"/>
      <c r="Q915" s="2"/>
      <c r="R915" s="2"/>
      <c r="S915" s="2"/>
      <c r="T915" s="2"/>
      <c r="U915" s="2"/>
      <c r="V915" s="2"/>
      <c r="W915" s="2"/>
      <c r="X915" s="2"/>
      <c r="Y915" s="2"/>
      <c r="Z915" s="2"/>
    </row>
    <row r="916" spans="1:26" ht="27" customHeight="1">
      <c r="A916" s="30"/>
      <c r="B916" s="46"/>
      <c r="G916" s="2"/>
      <c r="H916" s="2"/>
      <c r="I916" s="2"/>
      <c r="J916" s="2"/>
      <c r="K916" s="2"/>
      <c r="L916" s="2"/>
      <c r="M916" s="2"/>
      <c r="N916" s="2"/>
      <c r="O916" s="2"/>
      <c r="P916" s="2"/>
      <c r="Q916" s="2"/>
      <c r="R916" s="2"/>
      <c r="S916" s="2"/>
      <c r="T916" s="2"/>
      <c r="U916" s="2"/>
      <c r="V916" s="2"/>
      <c r="W916" s="2"/>
      <c r="X916" s="2"/>
      <c r="Y916" s="2"/>
      <c r="Z916" s="2"/>
    </row>
    <row r="917" spans="1:26" ht="27" customHeight="1">
      <c r="A917" s="30"/>
      <c r="B917" s="46"/>
      <c r="G917" s="2"/>
      <c r="H917" s="2"/>
      <c r="I917" s="2"/>
      <c r="J917" s="2"/>
      <c r="K917" s="2"/>
      <c r="L917" s="2"/>
      <c r="M917" s="2"/>
      <c r="N917" s="2"/>
      <c r="O917" s="2"/>
      <c r="P917" s="2"/>
      <c r="Q917" s="2"/>
      <c r="R917" s="2"/>
      <c r="S917" s="2"/>
      <c r="T917" s="2"/>
      <c r="U917" s="2"/>
      <c r="V917" s="2"/>
      <c r="W917" s="2"/>
      <c r="X917" s="2"/>
      <c r="Y917" s="2"/>
      <c r="Z917" s="2"/>
    </row>
    <row r="918" spans="1:26" ht="27" customHeight="1">
      <c r="A918" s="30"/>
      <c r="B918" s="46"/>
      <c r="G918" s="2"/>
      <c r="H918" s="2"/>
      <c r="I918" s="2"/>
      <c r="J918" s="2"/>
      <c r="K918" s="2"/>
      <c r="L918" s="2"/>
      <c r="M918" s="2"/>
      <c r="N918" s="2"/>
      <c r="O918" s="2"/>
      <c r="P918" s="2"/>
      <c r="Q918" s="2"/>
      <c r="R918" s="2"/>
      <c r="S918" s="2"/>
      <c r="T918" s="2"/>
      <c r="U918" s="2"/>
      <c r="V918" s="2"/>
      <c r="W918" s="2"/>
      <c r="X918" s="2"/>
      <c r="Y918" s="2"/>
      <c r="Z918" s="2"/>
    </row>
    <row r="919" spans="1:26" ht="27" customHeight="1">
      <c r="A919" s="30"/>
      <c r="B919" s="46"/>
      <c r="G919" s="2"/>
      <c r="H919" s="2"/>
      <c r="I919" s="2"/>
      <c r="J919" s="2"/>
      <c r="K919" s="2"/>
      <c r="L919" s="2"/>
      <c r="M919" s="2"/>
      <c r="N919" s="2"/>
      <c r="O919" s="2"/>
      <c r="P919" s="2"/>
      <c r="Q919" s="2"/>
      <c r="R919" s="2"/>
      <c r="S919" s="2"/>
      <c r="T919" s="2"/>
      <c r="U919" s="2"/>
      <c r="V919" s="2"/>
      <c r="W919" s="2"/>
      <c r="X919" s="2"/>
      <c r="Y919" s="2"/>
      <c r="Z919" s="2"/>
    </row>
    <row r="920" spans="1:26" ht="27" customHeight="1">
      <c r="A920" s="30"/>
      <c r="B920" s="46"/>
      <c r="G920" s="2"/>
      <c r="H920" s="2"/>
      <c r="I920" s="2"/>
      <c r="J920" s="2"/>
      <c r="K920" s="2"/>
      <c r="L920" s="2"/>
      <c r="M920" s="2"/>
      <c r="N920" s="2"/>
      <c r="O920" s="2"/>
      <c r="P920" s="2"/>
      <c r="Q920" s="2"/>
      <c r="R920" s="2"/>
      <c r="S920" s="2"/>
      <c r="T920" s="2"/>
      <c r="U920" s="2"/>
      <c r="V920" s="2"/>
      <c r="W920" s="2"/>
      <c r="X920" s="2"/>
      <c r="Y920" s="2"/>
      <c r="Z920" s="2"/>
    </row>
    <row r="921" spans="1:26" ht="27" customHeight="1">
      <c r="A921" s="30"/>
      <c r="B921" s="46"/>
      <c r="G921" s="2"/>
      <c r="H921" s="2"/>
      <c r="I921" s="2"/>
      <c r="J921" s="2"/>
      <c r="K921" s="2"/>
      <c r="L921" s="2"/>
      <c r="M921" s="2"/>
      <c r="N921" s="2"/>
      <c r="O921" s="2"/>
      <c r="P921" s="2"/>
      <c r="Q921" s="2"/>
      <c r="R921" s="2"/>
      <c r="S921" s="2"/>
      <c r="T921" s="2"/>
      <c r="U921" s="2"/>
      <c r="V921" s="2"/>
      <c r="W921" s="2"/>
      <c r="X921" s="2"/>
      <c r="Y921" s="2"/>
      <c r="Z921" s="2"/>
    </row>
    <row r="922" spans="1:26" ht="27" customHeight="1">
      <c r="A922" s="30"/>
      <c r="B922" s="46"/>
      <c r="G922" s="2"/>
      <c r="H922" s="2"/>
      <c r="I922" s="2"/>
      <c r="J922" s="2"/>
      <c r="K922" s="2"/>
      <c r="L922" s="2"/>
      <c r="M922" s="2"/>
      <c r="N922" s="2"/>
      <c r="O922" s="2"/>
      <c r="P922" s="2"/>
      <c r="Q922" s="2"/>
      <c r="R922" s="2"/>
      <c r="S922" s="2"/>
      <c r="T922" s="2"/>
      <c r="U922" s="2"/>
      <c r="V922" s="2"/>
      <c r="W922" s="2"/>
      <c r="X922" s="2"/>
      <c r="Y922" s="2"/>
      <c r="Z922" s="2"/>
    </row>
    <row r="923" spans="1:26" ht="27" customHeight="1">
      <c r="A923" s="30"/>
      <c r="B923" s="46"/>
      <c r="G923" s="2"/>
      <c r="H923" s="2"/>
      <c r="I923" s="2"/>
      <c r="J923" s="2"/>
      <c r="K923" s="2"/>
      <c r="L923" s="2"/>
      <c r="M923" s="2"/>
      <c r="N923" s="2"/>
      <c r="O923" s="2"/>
      <c r="P923" s="2"/>
      <c r="Q923" s="2"/>
      <c r="R923" s="2"/>
      <c r="S923" s="2"/>
      <c r="T923" s="2"/>
      <c r="U923" s="2"/>
      <c r="V923" s="2"/>
      <c r="W923" s="2"/>
      <c r="X923" s="2"/>
      <c r="Y923" s="2"/>
      <c r="Z923" s="2"/>
    </row>
    <row r="924" spans="1:26" ht="27" customHeight="1">
      <c r="A924" s="30"/>
      <c r="B924" s="46"/>
      <c r="G924" s="2"/>
      <c r="H924" s="2"/>
      <c r="I924" s="2"/>
      <c r="J924" s="2"/>
      <c r="K924" s="2"/>
      <c r="L924" s="2"/>
      <c r="M924" s="2"/>
      <c r="N924" s="2"/>
      <c r="O924" s="2"/>
      <c r="P924" s="2"/>
      <c r="Q924" s="2"/>
      <c r="R924" s="2"/>
      <c r="S924" s="2"/>
      <c r="T924" s="2"/>
      <c r="U924" s="2"/>
      <c r="V924" s="2"/>
      <c r="W924" s="2"/>
      <c r="X924" s="2"/>
      <c r="Y924" s="2"/>
      <c r="Z924" s="2"/>
    </row>
    <row r="925" spans="1:26" ht="27" customHeight="1">
      <c r="A925" s="30"/>
      <c r="B925" s="46"/>
      <c r="G925" s="2"/>
      <c r="H925" s="2"/>
      <c r="I925" s="2"/>
      <c r="J925" s="2"/>
      <c r="K925" s="2"/>
      <c r="L925" s="2"/>
      <c r="M925" s="2"/>
      <c r="N925" s="2"/>
      <c r="O925" s="2"/>
      <c r="P925" s="2"/>
      <c r="Q925" s="2"/>
      <c r="R925" s="2"/>
      <c r="S925" s="2"/>
      <c r="T925" s="2"/>
      <c r="U925" s="2"/>
      <c r="V925" s="2"/>
      <c r="W925" s="2"/>
      <c r="X925" s="2"/>
      <c r="Y925" s="2"/>
      <c r="Z925" s="2"/>
    </row>
    <row r="926" spans="1:26" ht="27" customHeight="1">
      <c r="A926" s="30"/>
      <c r="B926" s="46"/>
      <c r="G926" s="2"/>
      <c r="H926" s="2"/>
      <c r="I926" s="2"/>
      <c r="J926" s="2"/>
      <c r="K926" s="2"/>
      <c r="L926" s="2"/>
      <c r="M926" s="2"/>
      <c r="N926" s="2"/>
      <c r="O926" s="2"/>
      <c r="P926" s="2"/>
      <c r="Q926" s="2"/>
      <c r="R926" s="2"/>
      <c r="S926" s="2"/>
      <c r="T926" s="2"/>
      <c r="U926" s="2"/>
      <c r="V926" s="2"/>
      <c r="W926" s="2"/>
      <c r="X926" s="2"/>
      <c r="Y926" s="2"/>
      <c r="Z926" s="2"/>
    </row>
    <row r="927" spans="1:26" ht="27" customHeight="1">
      <c r="A927" s="30"/>
      <c r="B927" s="46"/>
      <c r="G927" s="2"/>
      <c r="H927" s="2"/>
      <c r="I927" s="2"/>
      <c r="J927" s="2"/>
      <c r="K927" s="2"/>
      <c r="L927" s="2"/>
      <c r="M927" s="2"/>
      <c r="N927" s="2"/>
      <c r="O927" s="2"/>
      <c r="P927" s="2"/>
      <c r="Q927" s="2"/>
      <c r="R927" s="2"/>
      <c r="S927" s="2"/>
      <c r="T927" s="2"/>
      <c r="U927" s="2"/>
      <c r="V927" s="2"/>
      <c r="W927" s="2"/>
      <c r="X927" s="2"/>
      <c r="Y927" s="2"/>
      <c r="Z927" s="2"/>
    </row>
    <row r="928" spans="1:26" ht="27" customHeight="1">
      <c r="A928" s="30"/>
      <c r="B928" s="46"/>
      <c r="G928" s="2"/>
      <c r="H928" s="2"/>
      <c r="I928" s="2"/>
      <c r="J928" s="2"/>
      <c r="K928" s="2"/>
      <c r="L928" s="2"/>
      <c r="M928" s="2"/>
      <c r="N928" s="2"/>
      <c r="O928" s="2"/>
      <c r="P928" s="2"/>
      <c r="Q928" s="2"/>
      <c r="R928" s="2"/>
      <c r="S928" s="2"/>
      <c r="T928" s="2"/>
      <c r="U928" s="2"/>
      <c r="V928" s="2"/>
      <c r="W928" s="2"/>
      <c r="X928" s="2"/>
      <c r="Y928" s="2"/>
      <c r="Z928" s="2"/>
    </row>
    <row r="929" spans="1:26" ht="27" customHeight="1">
      <c r="A929" s="30"/>
      <c r="B929" s="46"/>
      <c r="G929" s="2"/>
      <c r="H929" s="2"/>
      <c r="I929" s="2"/>
      <c r="J929" s="2"/>
      <c r="K929" s="2"/>
      <c r="L929" s="2"/>
      <c r="M929" s="2"/>
      <c r="N929" s="2"/>
      <c r="O929" s="2"/>
      <c r="P929" s="2"/>
      <c r="Q929" s="2"/>
      <c r="R929" s="2"/>
      <c r="S929" s="2"/>
      <c r="T929" s="2"/>
      <c r="U929" s="2"/>
      <c r="V929" s="2"/>
      <c r="W929" s="2"/>
      <c r="X929" s="2"/>
      <c r="Y929" s="2"/>
      <c r="Z929" s="2"/>
    </row>
    <row r="930" spans="1:26" ht="27" customHeight="1">
      <c r="A930" s="30"/>
      <c r="B930" s="46"/>
      <c r="G930" s="2"/>
      <c r="H930" s="2"/>
      <c r="I930" s="2"/>
      <c r="J930" s="2"/>
      <c r="K930" s="2"/>
      <c r="L930" s="2"/>
      <c r="M930" s="2"/>
      <c r="N930" s="2"/>
      <c r="O930" s="2"/>
      <c r="P930" s="2"/>
      <c r="Q930" s="2"/>
      <c r="R930" s="2"/>
      <c r="S930" s="2"/>
      <c r="T930" s="2"/>
      <c r="U930" s="2"/>
      <c r="V930" s="2"/>
      <c r="W930" s="2"/>
      <c r="X930" s="2"/>
      <c r="Y930" s="2"/>
      <c r="Z930" s="2"/>
    </row>
    <row r="931" spans="1:26" ht="27" customHeight="1">
      <c r="A931" s="30"/>
      <c r="B931" s="46"/>
      <c r="G931" s="2"/>
      <c r="H931" s="2"/>
      <c r="I931" s="2"/>
      <c r="J931" s="2"/>
      <c r="K931" s="2"/>
      <c r="L931" s="2"/>
      <c r="M931" s="2"/>
      <c r="N931" s="2"/>
      <c r="O931" s="2"/>
      <c r="P931" s="2"/>
      <c r="Q931" s="2"/>
      <c r="R931" s="2"/>
      <c r="S931" s="2"/>
      <c r="T931" s="2"/>
      <c r="U931" s="2"/>
      <c r="V931" s="2"/>
      <c r="W931" s="2"/>
      <c r="X931" s="2"/>
      <c r="Y931" s="2"/>
      <c r="Z931" s="2"/>
    </row>
    <row r="932" spans="1:26" ht="27" customHeight="1">
      <c r="A932" s="30"/>
      <c r="B932" s="46"/>
      <c r="G932" s="2"/>
      <c r="H932" s="2"/>
      <c r="I932" s="2"/>
      <c r="J932" s="2"/>
      <c r="K932" s="2"/>
      <c r="L932" s="2"/>
      <c r="M932" s="2"/>
      <c r="N932" s="2"/>
      <c r="O932" s="2"/>
      <c r="P932" s="2"/>
      <c r="Q932" s="2"/>
      <c r="R932" s="2"/>
      <c r="S932" s="2"/>
      <c r="T932" s="2"/>
      <c r="U932" s="2"/>
      <c r="V932" s="2"/>
      <c r="W932" s="2"/>
      <c r="X932" s="2"/>
      <c r="Y932" s="2"/>
      <c r="Z932" s="2"/>
    </row>
    <row r="933" spans="1:26" ht="27" customHeight="1">
      <c r="A933" s="30"/>
      <c r="B933" s="46"/>
      <c r="G933" s="2"/>
      <c r="H933" s="2"/>
      <c r="I933" s="2"/>
      <c r="J933" s="2"/>
      <c r="K933" s="2"/>
      <c r="L933" s="2"/>
      <c r="M933" s="2"/>
      <c r="N933" s="2"/>
      <c r="O933" s="2"/>
      <c r="P933" s="2"/>
      <c r="Q933" s="2"/>
      <c r="R933" s="2"/>
      <c r="S933" s="2"/>
      <c r="T933" s="2"/>
      <c r="U933" s="2"/>
      <c r="V933" s="2"/>
      <c r="W933" s="2"/>
      <c r="X933" s="2"/>
      <c r="Y933" s="2"/>
      <c r="Z933" s="2"/>
    </row>
    <row r="934" spans="1:26" ht="27" customHeight="1">
      <c r="A934" s="30"/>
      <c r="B934" s="46"/>
      <c r="G934" s="2"/>
      <c r="H934" s="2"/>
      <c r="I934" s="2"/>
      <c r="J934" s="2"/>
      <c r="K934" s="2"/>
      <c r="L934" s="2"/>
      <c r="M934" s="2"/>
      <c r="N934" s="2"/>
      <c r="O934" s="2"/>
      <c r="P934" s="2"/>
      <c r="Q934" s="2"/>
      <c r="R934" s="2"/>
      <c r="S934" s="2"/>
      <c r="T934" s="2"/>
      <c r="U934" s="2"/>
      <c r="V934" s="2"/>
      <c r="W934" s="2"/>
      <c r="X934" s="2"/>
      <c r="Y934" s="2"/>
      <c r="Z934" s="2"/>
    </row>
    <row r="935" spans="1:26" ht="27" customHeight="1">
      <c r="A935" s="30"/>
      <c r="B935" s="46"/>
      <c r="G935" s="2"/>
      <c r="H935" s="2"/>
      <c r="I935" s="2"/>
      <c r="J935" s="2"/>
      <c r="K935" s="2"/>
      <c r="L935" s="2"/>
      <c r="M935" s="2"/>
      <c r="N935" s="2"/>
      <c r="O935" s="2"/>
      <c r="P935" s="2"/>
      <c r="Q935" s="2"/>
      <c r="R935" s="2"/>
      <c r="S935" s="2"/>
      <c r="T935" s="2"/>
      <c r="U935" s="2"/>
      <c r="V935" s="2"/>
      <c r="W935" s="2"/>
      <c r="X935" s="2"/>
      <c r="Y935" s="2"/>
      <c r="Z935" s="2"/>
    </row>
    <row r="936" spans="1:26" ht="27" customHeight="1">
      <c r="A936" s="30"/>
      <c r="B936" s="46"/>
      <c r="G936" s="2"/>
      <c r="H936" s="2"/>
      <c r="I936" s="2"/>
      <c r="J936" s="2"/>
      <c r="K936" s="2"/>
      <c r="L936" s="2"/>
      <c r="M936" s="2"/>
      <c r="N936" s="2"/>
      <c r="O936" s="2"/>
      <c r="P936" s="2"/>
      <c r="Q936" s="2"/>
      <c r="R936" s="2"/>
      <c r="S936" s="2"/>
      <c r="T936" s="2"/>
      <c r="U936" s="2"/>
      <c r="V936" s="2"/>
      <c r="W936" s="2"/>
      <c r="X936" s="2"/>
      <c r="Y936" s="2"/>
      <c r="Z936" s="2"/>
    </row>
    <row r="937" spans="1:26" ht="27" customHeight="1">
      <c r="A937" s="30"/>
      <c r="B937" s="46"/>
      <c r="G937" s="2"/>
      <c r="H937" s="2"/>
      <c r="I937" s="2"/>
      <c r="J937" s="2"/>
      <c r="K937" s="2"/>
      <c r="L937" s="2"/>
      <c r="M937" s="2"/>
      <c r="N937" s="2"/>
      <c r="O937" s="2"/>
      <c r="P937" s="2"/>
      <c r="Q937" s="2"/>
      <c r="R937" s="2"/>
      <c r="S937" s="2"/>
      <c r="T937" s="2"/>
      <c r="U937" s="2"/>
      <c r="V937" s="2"/>
      <c r="W937" s="2"/>
      <c r="X937" s="2"/>
      <c r="Y937" s="2"/>
      <c r="Z937" s="2"/>
    </row>
    <row r="938" spans="1:26" ht="27" customHeight="1">
      <c r="A938" s="30"/>
      <c r="B938" s="46"/>
      <c r="G938" s="2"/>
      <c r="H938" s="2"/>
      <c r="I938" s="2"/>
      <c r="J938" s="2"/>
      <c r="K938" s="2"/>
      <c r="L938" s="2"/>
      <c r="M938" s="2"/>
      <c r="N938" s="2"/>
      <c r="O938" s="2"/>
      <c r="P938" s="2"/>
      <c r="Q938" s="2"/>
      <c r="R938" s="2"/>
      <c r="S938" s="2"/>
      <c r="T938" s="2"/>
      <c r="U938" s="2"/>
      <c r="V938" s="2"/>
      <c r="W938" s="2"/>
      <c r="X938" s="2"/>
      <c r="Y938" s="2"/>
      <c r="Z938" s="2"/>
    </row>
    <row r="939" spans="1:26" ht="27" customHeight="1">
      <c r="A939" s="30"/>
      <c r="B939" s="46"/>
      <c r="G939" s="2"/>
      <c r="H939" s="2"/>
      <c r="I939" s="2"/>
      <c r="J939" s="2"/>
      <c r="K939" s="2"/>
      <c r="L939" s="2"/>
      <c r="M939" s="2"/>
      <c r="N939" s="2"/>
      <c r="O939" s="2"/>
      <c r="P939" s="2"/>
      <c r="Q939" s="2"/>
      <c r="R939" s="2"/>
      <c r="S939" s="2"/>
      <c r="T939" s="2"/>
      <c r="U939" s="2"/>
      <c r="V939" s="2"/>
      <c r="W939" s="2"/>
      <c r="X939" s="2"/>
      <c r="Y939" s="2"/>
      <c r="Z939" s="2"/>
    </row>
    <row r="940" spans="1:26" ht="27" customHeight="1">
      <c r="A940" s="30"/>
      <c r="B940" s="46"/>
      <c r="G940" s="2"/>
      <c r="H940" s="2"/>
      <c r="I940" s="2"/>
      <c r="J940" s="2"/>
      <c r="K940" s="2"/>
      <c r="L940" s="2"/>
      <c r="M940" s="2"/>
      <c r="N940" s="2"/>
      <c r="O940" s="2"/>
      <c r="P940" s="2"/>
      <c r="Q940" s="2"/>
      <c r="R940" s="2"/>
      <c r="S940" s="2"/>
      <c r="T940" s="2"/>
      <c r="U940" s="2"/>
      <c r="V940" s="2"/>
      <c r="W940" s="2"/>
      <c r="X940" s="2"/>
      <c r="Y940" s="2"/>
      <c r="Z940" s="2"/>
    </row>
    <row r="941" spans="1:26" ht="27" customHeight="1">
      <c r="A941" s="30"/>
      <c r="B941" s="46"/>
      <c r="G941" s="2"/>
      <c r="H941" s="2"/>
      <c r="I941" s="2"/>
      <c r="J941" s="2"/>
      <c r="K941" s="2"/>
      <c r="L941" s="2"/>
      <c r="M941" s="2"/>
      <c r="N941" s="2"/>
      <c r="O941" s="2"/>
      <c r="P941" s="2"/>
      <c r="Q941" s="2"/>
      <c r="R941" s="2"/>
      <c r="S941" s="2"/>
      <c r="T941" s="2"/>
      <c r="U941" s="2"/>
      <c r="V941" s="2"/>
      <c r="W941" s="2"/>
      <c r="X941" s="2"/>
      <c r="Y941" s="2"/>
      <c r="Z941" s="2"/>
    </row>
    <row r="942" spans="1:26" ht="27" customHeight="1">
      <c r="A942" s="30"/>
      <c r="B942" s="46"/>
      <c r="G942" s="2"/>
      <c r="H942" s="2"/>
      <c r="I942" s="2"/>
      <c r="J942" s="2"/>
      <c r="K942" s="2"/>
      <c r="L942" s="2"/>
      <c r="M942" s="2"/>
      <c r="N942" s="2"/>
      <c r="O942" s="2"/>
      <c r="P942" s="2"/>
      <c r="Q942" s="2"/>
      <c r="R942" s="2"/>
      <c r="S942" s="2"/>
      <c r="T942" s="2"/>
      <c r="U942" s="2"/>
      <c r="V942" s="2"/>
      <c r="W942" s="2"/>
      <c r="X942" s="2"/>
      <c r="Y942" s="2"/>
      <c r="Z942" s="2"/>
    </row>
    <row r="943" spans="1:26" ht="27" customHeight="1">
      <c r="A943" s="30"/>
      <c r="B943" s="46"/>
      <c r="G943" s="2"/>
      <c r="H943" s="2"/>
      <c r="I943" s="2"/>
      <c r="J943" s="2"/>
      <c r="K943" s="2"/>
      <c r="L943" s="2"/>
      <c r="M943" s="2"/>
      <c r="N943" s="2"/>
      <c r="O943" s="2"/>
      <c r="P943" s="2"/>
      <c r="Q943" s="2"/>
      <c r="R943" s="2"/>
      <c r="S943" s="2"/>
      <c r="T943" s="2"/>
      <c r="U943" s="2"/>
      <c r="V943" s="2"/>
      <c r="W943" s="2"/>
      <c r="X943" s="2"/>
      <c r="Y943" s="2"/>
      <c r="Z943" s="2"/>
    </row>
    <row r="944" spans="1:26" ht="27" customHeight="1">
      <c r="A944" s="30"/>
      <c r="B944" s="46"/>
      <c r="G944" s="2"/>
      <c r="H944" s="2"/>
      <c r="I944" s="2"/>
      <c r="J944" s="2"/>
      <c r="K944" s="2"/>
      <c r="L944" s="2"/>
      <c r="M944" s="2"/>
      <c r="N944" s="2"/>
      <c r="O944" s="2"/>
      <c r="P944" s="2"/>
      <c r="Q944" s="2"/>
      <c r="R944" s="2"/>
      <c r="S944" s="2"/>
      <c r="T944" s="2"/>
      <c r="U944" s="2"/>
      <c r="V944" s="2"/>
      <c r="W944" s="2"/>
      <c r="X944" s="2"/>
      <c r="Y944" s="2"/>
      <c r="Z944" s="2"/>
    </row>
    <row r="945" spans="1:26" ht="27" customHeight="1">
      <c r="A945" s="30"/>
      <c r="B945" s="46"/>
      <c r="G945" s="2"/>
      <c r="H945" s="2"/>
      <c r="I945" s="2"/>
      <c r="J945" s="2"/>
      <c r="K945" s="2"/>
      <c r="L945" s="2"/>
      <c r="M945" s="2"/>
      <c r="N945" s="2"/>
      <c r="O945" s="2"/>
      <c r="P945" s="2"/>
      <c r="Q945" s="2"/>
      <c r="R945" s="2"/>
      <c r="S945" s="2"/>
      <c r="T945" s="2"/>
      <c r="U945" s="2"/>
      <c r="V945" s="2"/>
      <c r="W945" s="2"/>
      <c r="X945" s="2"/>
      <c r="Y945" s="2"/>
      <c r="Z945" s="2"/>
    </row>
    <row r="946" spans="1:26" ht="27" customHeight="1">
      <c r="A946" s="30"/>
      <c r="B946" s="46"/>
      <c r="G946" s="2"/>
      <c r="H946" s="2"/>
      <c r="I946" s="2"/>
      <c r="J946" s="2"/>
      <c r="K946" s="2"/>
      <c r="L946" s="2"/>
      <c r="M946" s="2"/>
      <c r="N946" s="2"/>
      <c r="O946" s="2"/>
      <c r="P946" s="2"/>
      <c r="Q946" s="2"/>
      <c r="R946" s="2"/>
      <c r="S946" s="2"/>
      <c r="T946" s="2"/>
      <c r="U946" s="2"/>
      <c r="V946" s="2"/>
      <c r="W946" s="2"/>
      <c r="X946" s="2"/>
      <c r="Y946" s="2"/>
      <c r="Z946" s="2"/>
    </row>
    <row r="947" spans="1:26" ht="27" customHeight="1">
      <c r="A947" s="30"/>
      <c r="B947" s="46"/>
      <c r="G947" s="2"/>
      <c r="H947" s="2"/>
      <c r="I947" s="2"/>
      <c r="J947" s="2"/>
      <c r="K947" s="2"/>
      <c r="L947" s="2"/>
      <c r="M947" s="2"/>
      <c r="N947" s="2"/>
      <c r="O947" s="2"/>
      <c r="P947" s="2"/>
      <c r="Q947" s="2"/>
      <c r="R947" s="2"/>
      <c r="S947" s="2"/>
      <c r="T947" s="2"/>
      <c r="U947" s="2"/>
      <c r="V947" s="2"/>
      <c r="W947" s="2"/>
      <c r="X947" s="2"/>
      <c r="Y947" s="2"/>
      <c r="Z947" s="2"/>
    </row>
    <row r="948" spans="1:26" ht="27" customHeight="1">
      <c r="A948" s="30"/>
      <c r="B948" s="46"/>
      <c r="G948" s="2"/>
      <c r="H948" s="2"/>
      <c r="I948" s="2"/>
      <c r="J948" s="2"/>
      <c r="K948" s="2"/>
      <c r="L948" s="2"/>
      <c r="M948" s="2"/>
      <c r="N948" s="2"/>
      <c r="O948" s="2"/>
      <c r="P948" s="2"/>
      <c r="Q948" s="2"/>
      <c r="R948" s="2"/>
      <c r="S948" s="2"/>
      <c r="T948" s="2"/>
      <c r="U948" s="2"/>
      <c r="V948" s="2"/>
      <c r="W948" s="2"/>
      <c r="X948" s="2"/>
      <c r="Y948" s="2"/>
      <c r="Z948" s="2"/>
    </row>
    <row r="949" spans="1:26" ht="27" customHeight="1">
      <c r="A949" s="30"/>
      <c r="B949" s="46"/>
      <c r="G949" s="2"/>
      <c r="H949" s="2"/>
      <c r="I949" s="2"/>
      <c r="J949" s="2"/>
      <c r="K949" s="2"/>
      <c r="L949" s="2"/>
      <c r="M949" s="2"/>
      <c r="N949" s="2"/>
      <c r="O949" s="2"/>
      <c r="P949" s="2"/>
      <c r="Q949" s="2"/>
      <c r="R949" s="2"/>
      <c r="S949" s="2"/>
      <c r="T949" s="2"/>
      <c r="U949" s="2"/>
      <c r="V949" s="2"/>
      <c r="W949" s="2"/>
      <c r="X949" s="2"/>
      <c r="Y949" s="2"/>
      <c r="Z949" s="2"/>
    </row>
    <row r="950" spans="1:26" ht="27" customHeight="1">
      <c r="A950" s="30"/>
      <c r="B950" s="46"/>
      <c r="G950" s="2"/>
      <c r="H950" s="2"/>
      <c r="I950" s="2"/>
      <c r="J950" s="2"/>
      <c r="K950" s="2"/>
      <c r="L950" s="2"/>
      <c r="M950" s="2"/>
      <c r="N950" s="2"/>
      <c r="O950" s="2"/>
      <c r="P950" s="2"/>
      <c r="Q950" s="2"/>
      <c r="R950" s="2"/>
      <c r="S950" s="2"/>
      <c r="T950" s="2"/>
      <c r="U950" s="2"/>
      <c r="V950" s="2"/>
      <c r="W950" s="2"/>
      <c r="X950" s="2"/>
      <c r="Y950" s="2"/>
      <c r="Z950" s="2"/>
    </row>
    <row r="951" spans="1:26" ht="27" customHeight="1">
      <c r="A951" s="30"/>
      <c r="B951" s="46"/>
      <c r="G951" s="2"/>
      <c r="H951" s="2"/>
      <c r="I951" s="2"/>
      <c r="J951" s="2"/>
      <c r="K951" s="2"/>
      <c r="L951" s="2"/>
      <c r="M951" s="2"/>
      <c r="N951" s="2"/>
      <c r="O951" s="2"/>
      <c r="P951" s="2"/>
      <c r="Q951" s="2"/>
      <c r="R951" s="2"/>
      <c r="S951" s="2"/>
      <c r="T951" s="2"/>
      <c r="U951" s="2"/>
      <c r="V951" s="2"/>
      <c r="W951" s="2"/>
      <c r="X951" s="2"/>
      <c r="Y951" s="2"/>
      <c r="Z951" s="2"/>
    </row>
    <row r="952" spans="1:26" ht="27" customHeight="1">
      <c r="A952" s="30"/>
      <c r="B952" s="46"/>
      <c r="G952" s="2"/>
      <c r="H952" s="2"/>
      <c r="I952" s="2"/>
      <c r="J952" s="2"/>
      <c r="K952" s="2"/>
      <c r="L952" s="2"/>
      <c r="M952" s="2"/>
      <c r="N952" s="2"/>
      <c r="O952" s="2"/>
      <c r="P952" s="2"/>
      <c r="Q952" s="2"/>
      <c r="R952" s="2"/>
      <c r="S952" s="2"/>
      <c r="T952" s="2"/>
      <c r="U952" s="2"/>
      <c r="V952" s="2"/>
      <c r="W952" s="2"/>
      <c r="X952" s="2"/>
      <c r="Y952" s="2"/>
      <c r="Z952" s="2"/>
    </row>
    <row r="953" spans="1:26" ht="27" customHeight="1">
      <c r="A953" s="30"/>
      <c r="B953" s="46"/>
      <c r="G953" s="2"/>
      <c r="H953" s="2"/>
      <c r="I953" s="2"/>
      <c r="J953" s="2"/>
      <c r="K953" s="2"/>
      <c r="L953" s="2"/>
      <c r="M953" s="2"/>
      <c r="N953" s="2"/>
      <c r="O953" s="2"/>
      <c r="P953" s="2"/>
      <c r="Q953" s="2"/>
      <c r="R953" s="2"/>
      <c r="S953" s="2"/>
      <c r="T953" s="2"/>
      <c r="U953" s="2"/>
      <c r="V953" s="2"/>
      <c r="W953" s="2"/>
      <c r="X953" s="2"/>
      <c r="Y953" s="2"/>
      <c r="Z953" s="2"/>
    </row>
    <row r="954" spans="1:26" ht="27" customHeight="1">
      <c r="A954" s="30"/>
      <c r="B954" s="46"/>
      <c r="G954" s="2"/>
      <c r="H954" s="2"/>
      <c r="I954" s="2"/>
      <c r="J954" s="2"/>
      <c r="K954" s="2"/>
      <c r="L954" s="2"/>
      <c r="M954" s="2"/>
      <c r="N954" s="2"/>
      <c r="O954" s="2"/>
      <c r="P954" s="2"/>
      <c r="Q954" s="2"/>
      <c r="R954" s="2"/>
      <c r="S954" s="2"/>
      <c r="T954" s="2"/>
      <c r="U954" s="2"/>
      <c r="V954" s="2"/>
      <c r="W954" s="2"/>
      <c r="X954" s="2"/>
      <c r="Y954" s="2"/>
      <c r="Z954" s="2"/>
    </row>
    <row r="955" spans="1:26" ht="27" customHeight="1">
      <c r="A955" s="30"/>
      <c r="B955" s="46"/>
      <c r="G955" s="2"/>
      <c r="H955" s="2"/>
      <c r="I955" s="2"/>
      <c r="J955" s="2"/>
      <c r="K955" s="2"/>
      <c r="L955" s="2"/>
      <c r="M955" s="2"/>
      <c r="N955" s="2"/>
      <c r="O955" s="2"/>
      <c r="P955" s="2"/>
      <c r="Q955" s="2"/>
      <c r="R955" s="2"/>
      <c r="S955" s="2"/>
      <c r="T955" s="2"/>
      <c r="U955" s="2"/>
      <c r="V955" s="2"/>
      <c r="W955" s="2"/>
      <c r="X955" s="2"/>
      <c r="Y955" s="2"/>
      <c r="Z955" s="2"/>
    </row>
    <row r="956" spans="1:26" ht="27" customHeight="1">
      <c r="A956" s="30"/>
      <c r="B956" s="46"/>
      <c r="G956" s="2"/>
      <c r="H956" s="2"/>
      <c r="I956" s="2"/>
      <c r="J956" s="2"/>
      <c r="K956" s="2"/>
      <c r="L956" s="2"/>
      <c r="M956" s="2"/>
      <c r="N956" s="2"/>
      <c r="O956" s="2"/>
      <c r="P956" s="2"/>
      <c r="Q956" s="2"/>
      <c r="R956" s="2"/>
      <c r="S956" s="2"/>
      <c r="T956" s="2"/>
      <c r="U956" s="2"/>
      <c r="V956" s="2"/>
      <c r="W956" s="2"/>
      <c r="X956" s="2"/>
      <c r="Y956" s="2"/>
      <c r="Z956" s="2"/>
    </row>
    <row r="957" spans="1:26" ht="27" customHeight="1">
      <c r="A957" s="30"/>
      <c r="B957" s="46"/>
      <c r="G957" s="2"/>
      <c r="H957" s="2"/>
      <c r="I957" s="2"/>
      <c r="J957" s="2"/>
      <c r="K957" s="2"/>
      <c r="L957" s="2"/>
      <c r="M957" s="2"/>
      <c r="N957" s="2"/>
      <c r="O957" s="2"/>
      <c r="P957" s="2"/>
      <c r="Q957" s="2"/>
      <c r="R957" s="2"/>
      <c r="S957" s="2"/>
      <c r="T957" s="2"/>
      <c r="U957" s="2"/>
      <c r="V957" s="2"/>
      <c r="W957" s="2"/>
      <c r="X957" s="2"/>
      <c r="Y957" s="2"/>
      <c r="Z957" s="2"/>
    </row>
    <row r="958" spans="1:26" ht="27" customHeight="1">
      <c r="A958" s="30"/>
      <c r="B958" s="46"/>
      <c r="G958" s="2"/>
      <c r="H958" s="2"/>
      <c r="I958" s="2"/>
      <c r="J958" s="2"/>
      <c r="K958" s="2"/>
      <c r="L958" s="2"/>
      <c r="M958" s="2"/>
      <c r="N958" s="2"/>
      <c r="O958" s="2"/>
      <c r="P958" s="2"/>
      <c r="Q958" s="2"/>
      <c r="R958" s="2"/>
      <c r="S958" s="2"/>
      <c r="T958" s="2"/>
      <c r="U958" s="2"/>
      <c r="V958" s="2"/>
      <c r="W958" s="2"/>
      <c r="X958" s="2"/>
      <c r="Y958" s="2"/>
      <c r="Z958" s="2"/>
    </row>
    <row r="959" spans="1:26" ht="27" customHeight="1">
      <c r="A959" s="30"/>
      <c r="B959" s="46"/>
      <c r="G959" s="2"/>
      <c r="H959" s="2"/>
      <c r="I959" s="2"/>
      <c r="J959" s="2"/>
      <c r="K959" s="2"/>
      <c r="L959" s="2"/>
      <c r="M959" s="2"/>
      <c r="N959" s="2"/>
      <c r="O959" s="2"/>
      <c r="P959" s="2"/>
      <c r="Q959" s="2"/>
      <c r="R959" s="2"/>
      <c r="S959" s="2"/>
      <c r="T959" s="2"/>
      <c r="U959" s="2"/>
      <c r="V959" s="2"/>
      <c r="W959" s="2"/>
      <c r="X959" s="2"/>
      <c r="Y959" s="2"/>
      <c r="Z959" s="2"/>
    </row>
    <row r="960" spans="1:26" ht="27" customHeight="1">
      <c r="A960" s="30"/>
      <c r="B960" s="46"/>
      <c r="G960" s="2"/>
      <c r="H960" s="2"/>
      <c r="I960" s="2"/>
      <c r="J960" s="2"/>
      <c r="K960" s="2"/>
      <c r="L960" s="2"/>
      <c r="M960" s="2"/>
      <c r="N960" s="2"/>
      <c r="O960" s="2"/>
      <c r="P960" s="2"/>
      <c r="Q960" s="2"/>
      <c r="R960" s="2"/>
      <c r="S960" s="2"/>
      <c r="T960" s="2"/>
      <c r="U960" s="2"/>
      <c r="V960" s="2"/>
      <c r="W960" s="2"/>
      <c r="X960" s="2"/>
      <c r="Y960" s="2"/>
      <c r="Z960" s="2"/>
    </row>
    <row r="961" spans="1:26" ht="27" customHeight="1">
      <c r="A961" s="30"/>
      <c r="B961" s="46"/>
      <c r="G961" s="2"/>
      <c r="H961" s="2"/>
      <c r="I961" s="2"/>
      <c r="J961" s="2"/>
      <c r="K961" s="2"/>
      <c r="L961" s="2"/>
      <c r="M961" s="2"/>
      <c r="N961" s="2"/>
      <c r="O961" s="2"/>
      <c r="P961" s="2"/>
      <c r="Q961" s="2"/>
      <c r="R961" s="2"/>
      <c r="S961" s="2"/>
      <c r="T961" s="2"/>
      <c r="U961" s="2"/>
      <c r="V961" s="2"/>
      <c r="W961" s="2"/>
      <c r="X961" s="2"/>
      <c r="Y961" s="2"/>
      <c r="Z961" s="2"/>
    </row>
    <row r="962" spans="1:26" ht="27" customHeight="1">
      <c r="A962" s="30"/>
      <c r="B962" s="46"/>
      <c r="G962" s="2"/>
      <c r="H962" s="2"/>
      <c r="I962" s="2"/>
      <c r="J962" s="2"/>
      <c r="K962" s="2"/>
      <c r="L962" s="2"/>
      <c r="M962" s="2"/>
      <c r="N962" s="2"/>
      <c r="O962" s="2"/>
      <c r="P962" s="2"/>
      <c r="Q962" s="2"/>
      <c r="R962" s="2"/>
      <c r="S962" s="2"/>
      <c r="T962" s="2"/>
      <c r="U962" s="2"/>
      <c r="V962" s="2"/>
      <c r="W962" s="2"/>
      <c r="X962" s="2"/>
      <c r="Y962" s="2"/>
      <c r="Z962" s="2"/>
    </row>
    <row r="963" spans="1:26" ht="27" customHeight="1">
      <c r="A963" s="30"/>
      <c r="B963" s="46"/>
      <c r="G963" s="2"/>
      <c r="H963" s="2"/>
      <c r="I963" s="2"/>
      <c r="J963" s="2"/>
      <c r="K963" s="2"/>
      <c r="L963" s="2"/>
      <c r="M963" s="2"/>
      <c r="N963" s="2"/>
      <c r="O963" s="2"/>
      <c r="P963" s="2"/>
      <c r="Q963" s="2"/>
      <c r="R963" s="2"/>
      <c r="S963" s="2"/>
      <c r="T963" s="2"/>
      <c r="U963" s="2"/>
      <c r="V963" s="2"/>
      <c r="W963" s="2"/>
      <c r="X963" s="2"/>
      <c r="Y963" s="2"/>
      <c r="Z963" s="2"/>
    </row>
    <row r="964" spans="1:26" ht="27" customHeight="1">
      <c r="A964" s="30"/>
      <c r="B964" s="46"/>
      <c r="G964" s="2"/>
      <c r="H964" s="2"/>
      <c r="I964" s="2"/>
      <c r="J964" s="2"/>
      <c r="K964" s="2"/>
      <c r="L964" s="2"/>
      <c r="M964" s="2"/>
      <c r="N964" s="2"/>
      <c r="O964" s="2"/>
      <c r="P964" s="2"/>
      <c r="Q964" s="2"/>
      <c r="R964" s="2"/>
      <c r="S964" s="2"/>
      <c r="T964" s="2"/>
      <c r="U964" s="2"/>
      <c r="V964" s="2"/>
      <c r="W964" s="2"/>
      <c r="X964" s="2"/>
      <c r="Y964" s="2"/>
      <c r="Z964" s="2"/>
    </row>
    <row r="965" spans="1:26" ht="27" customHeight="1">
      <c r="A965" s="30"/>
      <c r="B965" s="46"/>
      <c r="G965" s="2"/>
      <c r="H965" s="2"/>
      <c r="I965" s="2"/>
      <c r="J965" s="2"/>
      <c r="K965" s="2"/>
      <c r="L965" s="2"/>
      <c r="M965" s="2"/>
      <c r="N965" s="2"/>
      <c r="O965" s="2"/>
      <c r="P965" s="2"/>
      <c r="Q965" s="2"/>
      <c r="R965" s="2"/>
      <c r="S965" s="2"/>
      <c r="T965" s="2"/>
      <c r="U965" s="2"/>
      <c r="V965" s="2"/>
      <c r="W965" s="2"/>
      <c r="X965" s="2"/>
      <c r="Y965" s="2"/>
      <c r="Z965" s="2"/>
    </row>
    <row r="966" spans="1:26" ht="27" customHeight="1">
      <c r="A966" s="30"/>
      <c r="B966" s="46"/>
      <c r="G966" s="2"/>
      <c r="H966" s="2"/>
      <c r="I966" s="2"/>
      <c r="J966" s="2"/>
      <c r="K966" s="2"/>
      <c r="L966" s="2"/>
      <c r="M966" s="2"/>
      <c r="N966" s="2"/>
      <c r="O966" s="2"/>
      <c r="P966" s="2"/>
      <c r="Q966" s="2"/>
      <c r="R966" s="2"/>
      <c r="S966" s="2"/>
      <c r="T966" s="2"/>
      <c r="U966" s="2"/>
      <c r="V966" s="2"/>
      <c r="W966" s="2"/>
      <c r="X966" s="2"/>
      <c r="Y966" s="2"/>
      <c r="Z966" s="2"/>
    </row>
    <row r="967" spans="1:26" ht="27" customHeight="1">
      <c r="A967" s="30"/>
      <c r="B967" s="46"/>
      <c r="G967" s="2"/>
      <c r="H967" s="2"/>
      <c r="I967" s="2"/>
      <c r="J967" s="2"/>
      <c r="K967" s="2"/>
      <c r="L967" s="2"/>
      <c r="M967" s="2"/>
      <c r="N967" s="2"/>
      <c r="O967" s="2"/>
      <c r="P967" s="2"/>
      <c r="Q967" s="2"/>
      <c r="R967" s="2"/>
      <c r="S967" s="2"/>
      <c r="T967" s="2"/>
      <c r="U967" s="2"/>
      <c r="V967" s="2"/>
      <c r="W967" s="2"/>
      <c r="X967" s="2"/>
      <c r="Y967" s="2"/>
      <c r="Z967" s="2"/>
    </row>
    <row r="968" spans="1:26" ht="27" customHeight="1">
      <c r="A968" s="30"/>
      <c r="B968" s="46"/>
      <c r="G968" s="2"/>
      <c r="H968" s="2"/>
      <c r="I968" s="2"/>
      <c r="J968" s="2"/>
      <c r="K968" s="2"/>
      <c r="L968" s="2"/>
      <c r="M968" s="2"/>
      <c r="N968" s="2"/>
      <c r="O968" s="2"/>
      <c r="P968" s="2"/>
      <c r="Q968" s="2"/>
      <c r="R968" s="2"/>
      <c r="S968" s="2"/>
      <c r="T968" s="2"/>
      <c r="U968" s="2"/>
      <c r="V968" s="2"/>
      <c r="W968" s="2"/>
      <c r="X968" s="2"/>
      <c r="Y968" s="2"/>
      <c r="Z968" s="2"/>
    </row>
    <row r="969" spans="1:26" ht="27" customHeight="1">
      <c r="A969" s="30"/>
      <c r="B969" s="46"/>
      <c r="G969" s="2"/>
      <c r="H969" s="2"/>
      <c r="I969" s="2"/>
      <c r="J969" s="2"/>
      <c r="K969" s="2"/>
      <c r="L969" s="2"/>
      <c r="M969" s="2"/>
      <c r="N969" s="2"/>
      <c r="O969" s="2"/>
      <c r="P969" s="2"/>
      <c r="Q969" s="2"/>
      <c r="R969" s="2"/>
      <c r="S969" s="2"/>
      <c r="T969" s="2"/>
      <c r="U969" s="2"/>
      <c r="V969" s="2"/>
      <c r="W969" s="2"/>
      <c r="X969" s="2"/>
      <c r="Y969" s="2"/>
      <c r="Z969" s="2"/>
    </row>
    <row r="970" spans="1:26" ht="27" customHeight="1">
      <c r="A970" s="30"/>
      <c r="B970" s="46"/>
      <c r="G970" s="2"/>
      <c r="H970" s="2"/>
      <c r="I970" s="2"/>
      <c r="J970" s="2"/>
      <c r="K970" s="2"/>
      <c r="L970" s="2"/>
      <c r="M970" s="2"/>
      <c r="N970" s="2"/>
      <c r="O970" s="2"/>
      <c r="P970" s="2"/>
      <c r="Q970" s="2"/>
      <c r="R970" s="2"/>
      <c r="S970" s="2"/>
      <c r="T970" s="2"/>
      <c r="U970" s="2"/>
      <c r="V970" s="2"/>
      <c r="W970" s="2"/>
      <c r="X970" s="2"/>
      <c r="Y970" s="2"/>
      <c r="Z970" s="2"/>
    </row>
    <row r="971" spans="1:26" ht="27" customHeight="1">
      <c r="A971" s="30"/>
      <c r="B971" s="46"/>
      <c r="G971" s="2"/>
      <c r="H971" s="2"/>
      <c r="I971" s="2"/>
      <c r="J971" s="2"/>
      <c r="K971" s="2"/>
      <c r="L971" s="2"/>
      <c r="M971" s="2"/>
      <c r="N971" s="2"/>
      <c r="O971" s="2"/>
      <c r="P971" s="2"/>
      <c r="Q971" s="2"/>
      <c r="R971" s="2"/>
      <c r="S971" s="2"/>
      <c r="T971" s="2"/>
      <c r="U971" s="2"/>
      <c r="V971" s="2"/>
      <c r="W971" s="2"/>
      <c r="X971" s="2"/>
      <c r="Y971" s="2"/>
      <c r="Z971" s="2"/>
    </row>
    <row r="972" spans="1:26" ht="27" customHeight="1">
      <c r="A972" s="30"/>
      <c r="B972" s="46"/>
      <c r="G972" s="2"/>
      <c r="H972" s="2"/>
      <c r="I972" s="2"/>
      <c r="J972" s="2"/>
      <c r="K972" s="2"/>
      <c r="L972" s="2"/>
      <c r="M972" s="2"/>
      <c r="N972" s="2"/>
      <c r="O972" s="2"/>
      <c r="P972" s="2"/>
      <c r="Q972" s="2"/>
      <c r="R972" s="2"/>
      <c r="S972" s="2"/>
      <c r="T972" s="2"/>
      <c r="U972" s="2"/>
      <c r="V972" s="2"/>
      <c r="W972" s="2"/>
      <c r="X972" s="2"/>
      <c r="Y972" s="2"/>
      <c r="Z972" s="2"/>
    </row>
    <row r="973" spans="1:26" ht="27" customHeight="1">
      <c r="A973" s="30"/>
      <c r="B973" s="46"/>
      <c r="G973" s="2"/>
      <c r="H973" s="2"/>
      <c r="I973" s="2"/>
      <c r="J973" s="2"/>
      <c r="K973" s="2"/>
      <c r="L973" s="2"/>
      <c r="M973" s="2"/>
      <c r="N973" s="2"/>
      <c r="O973" s="2"/>
      <c r="P973" s="2"/>
      <c r="Q973" s="2"/>
      <c r="R973" s="2"/>
      <c r="S973" s="2"/>
      <c r="T973" s="2"/>
      <c r="U973" s="2"/>
      <c r="V973" s="2"/>
      <c r="W973" s="2"/>
      <c r="X973" s="2"/>
      <c r="Y973" s="2"/>
      <c r="Z973" s="2"/>
    </row>
    <row r="974" spans="1:26" ht="27" customHeight="1">
      <c r="A974" s="30"/>
      <c r="B974" s="46"/>
      <c r="G974" s="2"/>
      <c r="H974" s="2"/>
      <c r="I974" s="2"/>
      <c r="J974" s="2"/>
      <c r="K974" s="2"/>
      <c r="L974" s="2"/>
      <c r="M974" s="2"/>
      <c r="N974" s="2"/>
      <c r="O974" s="2"/>
      <c r="P974" s="2"/>
      <c r="Q974" s="2"/>
      <c r="R974" s="2"/>
      <c r="S974" s="2"/>
      <c r="T974" s="2"/>
      <c r="U974" s="2"/>
      <c r="V974" s="2"/>
      <c r="W974" s="2"/>
      <c r="X974" s="2"/>
      <c r="Y974" s="2"/>
      <c r="Z974" s="2"/>
    </row>
    <row r="975" spans="1:26" ht="27" customHeight="1">
      <c r="A975" s="30"/>
      <c r="B975" s="46"/>
      <c r="G975" s="2"/>
      <c r="H975" s="2"/>
      <c r="I975" s="2"/>
      <c r="J975" s="2"/>
      <c r="K975" s="2"/>
      <c r="L975" s="2"/>
      <c r="M975" s="2"/>
      <c r="N975" s="2"/>
      <c r="O975" s="2"/>
      <c r="P975" s="2"/>
      <c r="Q975" s="2"/>
      <c r="R975" s="2"/>
      <c r="S975" s="2"/>
      <c r="T975" s="2"/>
      <c r="U975" s="2"/>
      <c r="V975" s="2"/>
      <c r="W975" s="2"/>
      <c r="X975" s="2"/>
      <c r="Y975" s="2"/>
      <c r="Z975" s="2"/>
    </row>
    <row r="976" spans="1:26" ht="27" customHeight="1">
      <c r="A976" s="30"/>
      <c r="B976" s="46"/>
      <c r="G976" s="2"/>
      <c r="H976" s="2"/>
      <c r="I976" s="2"/>
      <c r="J976" s="2"/>
      <c r="K976" s="2"/>
      <c r="L976" s="2"/>
      <c r="M976" s="2"/>
      <c r="N976" s="2"/>
      <c r="O976" s="2"/>
      <c r="P976" s="2"/>
      <c r="Q976" s="2"/>
      <c r="R976" s="2"/>
      <c r="S976" s="2"/>
      <c r="T976" s="2"/>
      <c r="U976" s="2"/>
      <c r="V976" s="2"/>
      <c r="W976" s="2"/>
      <c r="X976" s="2"/>
      <c r="Y976" s="2"/>
      <c r="Z976" s="2"/>
    </row>
    <row r="977" spans="1:26" ht="27" customHeight="1">
      <c r="A977" s="30"/>
      <c r="B977" s="46"/>
      <c r="G977" s="2"/>
      <c r="H977" s="2"/>
      <c r="I977" s="2"/>
      <c r="J977" s="2"/>
      <c r="K977" s="2"/>
      <c r="L977" s="2"/>
      <c r="M977" s="2"/>
      <c r="N977" s="2"/>
      <c r="O977" s="2"/>
      <c r="P977" s="2"/>
      <c r="Q977" s="2"/>
      <c r="R977" s="2"/>
      <c r="S977" s="2"/>
      <c r="T977" s="2"/>
      <c r="U977" s="2"/>
      <c r="V977" s="2"/>
      <c r="W977" s="2"/>
      <c r="X977" s="2"/>
      <c r="Y977" s="2"/>
      <c r="Z977" s="2"/>
    </row>
    <row r="978" spans="1:26" ht="27" customHeight="1">
      <c r="A978" s="30"/>
      <c r="B978" s="46"/>
      <c r="G978" s="2"/>
      <c r="H978" s="2"/>
      <c r="I978" s="2"/>
      <c r="J978" s="2"/>
      <c r="K978" s="2"/>
      <c r="L978" s="2"/>
      <c r="M978" s="2"/>
      <c r="N978" s="2"/>
      <c r="O978" s="2"/>
      <c r="P978" s="2"/>
      <c r="Q978" s="2"/>
      <c r="R978" s="2"/>
      <c r="S978" s="2"/>
      <c r="T978" s="2"/>
      <c r="U978" s="2"/>
      <c r="V978" s="2"/>
      <c r="W978" s="2"/>
      <c r="X978" s="2"/>
      <c r="Y978" s="2"/>
      <c r="Z978" s="2"/>
    </row>
    <row r="979" spans="1:26" ht="27" customHeight="1">
      <c r="A979" s="30"/>
      <c r="B979" s="46"/>
      <c r="G979" s="2"/>
      <c r="H979" s="2"/>
      <c r="I979" s="2"/>
      <c r="J979" s="2"/>
      <c r="K979" s="2"/>
      <c r="L979" s="2"/>
      <c r="M979" s="2"/>
      <c r="N979" s="2"/>
      <c r="O979" s="2"/>
      <c r="P979" s="2"/>
      <c r="Q979" s="2"/>
      <c r="R979" s="2"/>
      <c r="S979" s="2"/>
      <c r="T979" s="2"/>
      <c r="U979" s="2"/>
      <c r="V979" s="2"/>
      <c r="W979" s="2"/>
      <c r="X979" s="2"/>
      <c r="Y979" s="2"/>
      <c r="Z979" s="2"/>
    </row>
    <row r="980" spans="1:26" ht="27" customHeight="1">
      <c r="A980" s="30"/>
      <c r="B980" s="46"/>
      <c r="G980" s="2"/>
      <c r="H980" s="2"/>
      <c r="I980" s="2"/>
      <c r="J980" s="2"/>
      <c r="K980" s="2"/>
      <c r="L980" s="2"/>
      <c r="M980" s="2"/>
      <c r="N980" s="2"/>
      <c r="O980" s="2"/>
      <c r="P980" s="2"/>
      <c r="Q980" s="2"/>
      <c r="R980" s="2"/>
      <c r="S980" s="2"/>
      <c r="T980" s="2"/>
      <c r="U980" s="2"/>
      <c r="V980" s="2"/>
      <c r="W980" s="2"/>
      <c r="X980" s="2"/>
      <c r="Y980" s="2"/>
      <c r="Z980" s="2"/>
    </row>
    <row r="981" spans="1:26" ht="27" customHeight="1">
      <c r="A981" s="30"/>
      <c r="B981" s="46"/>
      <c r="G981" s="2"/>
      <c r="H981" s="2"/>
      <c r="I981" s="2"/>
      <c r="J981" s="2"/>
      <c r="K981" s="2"/>
      <c r="L981" s="2"/>
      <c r="M981" s="2"/>
      <c r="N981" s="2"/>
      <c r="O981" s="2"/>
      <c r="P981" s="2"/>
      <c r="Q981" s="2"/>
      <c r="R981" s="2"/>
      <c r="S981" s="2"/>
      <c r="T981" s="2"/>
      <c r="U981" s="2"/>
      <c r="V981" s="2"/>
      <c r="W981" s="2"/>
      <c r="X981" s="2"/>
      <c r="Y981" s="2"/>
      <c r="Z981" s="2"/>
    </row>
    <row r="982" spans="1:26" ht="27" customHeight="1">
      <c r="A982" s="30"/>
      <c r="B982" s="46"/>
      <c r="G982" s="2"/>
      <c r="H982" s="2"/>
      <c r="I982" s="2"/>
      <c r="J982" s="2"/>
      <c r="K982" s="2"/>
      <c r="L982" s="2"/>
      <c r="M982" s="2"/>
      <c r="N982" s="2"/>
      <c r="O982" s="2"/>
      <c r="P982" s="2"/>
      <c r="Q982" s="2"/>
      <c r="R982" s="2"/>
      <c r="S982" s="2"/>
      <c r="T982" s="2"/>
      <c r="U982" s="2"/>
      <c r="V982" s="2"/>
      <c r="W982" s="2"/>
      <c r="X982" s="2"/>
      <c r="Y982" s="2"/>
      <c r="Z982" s="2"/>
    </row>
    <row r="983" spans="1:26" ht="27" customHeight="1">
      <c r="A983" s="30"/>
      <c r="B983" s="46"/>
      <c r="G983" s="2"/>
      <c r="H983" s="2"/>
      <c r="I983" s="2"/>
      <c r="J983" s="2"/>
      <c r="K983" s="2"/>
      <c r="L983" s="2"/>
      <c r="M983" s="2"/>
      <c r="N983" s="2"/>
      <c r="O983" s="2"/>
      <c r="P983" s="2"/>
      <c r="Q983" s="2"/>
      <c r="R983" s="2"/>
      <c r="S983" s="2"/>
      <c r="T983" s="2"/>
      <c r="U983" s="2"/>
      <c r="V983" s="2"/>
      <c r="W983" s="2"/>
      <c r="X983" s="2"/>
      <c r="Y983" s="2"/>
      <c r="Z983" s="2"/>
    </row>
    <row r="984" spans="1:26" ht="27" customHeight="1">
      <c r="A984" s="30"/>
      <c r="B984" s="46"/>
      <c r="G984" s="2"/>
      <c r="H984" s="2"/>
      <c r="I984" s="2"/>
      <c r="J984" s="2"/>
      <c r="K984" s="2"/>
      <c r="L984" s="2"/>
      <c r="M984" s="2"/>
      <c r="N984" s="2"/>
      <c r="O984" s="2"/>
      <c r="P984" s="2"/>
      <c r="Q984" s="2"/>
      <c r="R984" s="2"/>
      <c r="S984" s="2"/>
      <c r="T984" s="2"/>
      <c r="U984" s="2"/>
      <c r="V984" s="2"/>
      <c r="W984" s="2"/>
      <c r="X984" s="2"/>
      <c r="Y984" s="2"/>
      <c r="Z984" s="2"/>
    </row>
    <row r="985" spans="1:26" ht="27" customHeight="1">
      <c r="A985" s="30"/>
      <c r="B985" s="46"/>
      <c r="G985" s="2"/>
      <c r="H985" s="2"/>
      <c r="I985" s="2"/>
      <c r="J985" s="2"/>
      <c r="K985" s="2"/>
      <c r="L985" s="2"/>
      <c r="M985" s="2"/>
      <c r="N985" s="2"/>
      <c r="O985" s="2"/>
      <c r="P985" s="2"/>
      <c r="Q985" s="2"/>
      <c r="R985" s="2"/>
      <c r="S985" s="2"/>
      <c r="T985" s="2"/>
      <c r="U985" s="2"/>
      <c r="V985" s="2"/>
      <c r="W985" s="2"/>
      <c r="X985" s="2"/>
      <c r="Y985" s="2"/>
      <c r="Z985" s="2"/>
    </row>
    <row r="986" spans="1:26" ht="27" customHeight="1">
      <c r="A986" s="30"/>
      <c r="B986" s="46"/>
      <c r="G986" s="2"/>
      <c r="H986" s="2"/>
      <c r="I986" s="2"/>
      <c r="J986" s="2"/>
      <c r="K986" s="2"/>
      <c r="L986" s="2"/>
      <c r="M986" s="2"/>
      <c r="N986" s="2"/>
      <c r="O986" s="2"/>
      <c r="P986" s="2"/>
      <c r="Q986" s="2"/>
      <c r="R986" s="2"/>
      <c r="S986" s="2"/>
      <c r="T986" s="2"/>
      <c r="U986" s="2"/>
      <c r="V986" s="2"/>
      <c r="W986" s="2"/>
      <c r="X986" s="2"/>
      <c r="Y986" s="2"/>
      <c r="Z986" s="2"/>
    </row>
    <row r="987" spans="1:26" ht="27" customHeight="1">
      <c r="A987" s="30"/>
      <c r="B987" s="46"/>
      <c r="G987" s="2"/>
      <c r="H987" s="2"/>
      <c r="I987" s="2"/>
      <c r="J987" s="2"/>
      <c r="K987" s="2"/>
      <c r="L987" s="2"/>
      <c r="M987" s="2"/>
      <c r="N987" s="2"/>
      <c r="O987" s="2"/>
      <c r="P987" s="2"/>
      <c r="Q987" s="2"/>
      <c r="R987" s="2"/>
      <c r="S987" s="2"/>
      <c r="T987" s="2"/>
      <c r="U987" s="2"/>
      <c r="V987" s="2"/>
      <c r="W987" s="2"/>
      <c r="X987" s="2"/>
      <c r="Y987" s="2"/>
      <c r="Z987" s="2"/>
    </row>
    <row r="988" spans="1:26" ht="27" customHeight="1">
      <c r="A988" s="30"/>
      <c r="B988" s="46"/>
      <c r="G988" s="2"/>
      <c r="H988" s="2"/>
      <c r="I988" s="2"/>
      <c r="J988" s="2"/>
      <c r="K988" s="2"/>
      <c r="L988" s="2"/>
      <c r="M988" s="2"/>
      <c r="N988" s="2"/>
      <c r="O988" s="2"/>
      <c r="P988" s="2"/>
      <c r="Q988" s="2"/>
      <c r="R988" s="2"/>
      <c r="S988" s="2"/>
      <c r="T988" s="2"/>
      <c r="U988" s="2"/>
      <c r="V988" s="2"/>
      <c r="W988" s="2"/>
      <c r="X988" s="2"/>
      <c r="Y988" s="2"/>
      <c r="Z988" s="2"/>
    </row>
    <row r="989" spans="1:26" ht="27" customHeight="1">
      <c r="A989" s="30"/>
      <c r="B989" s="46"/>
      <c r="G989" s="2"/>
      <c r="H989" s="2"/>
      <c r="I989" s="2"/>
      <c r="J989" s="2"/>
      <c r="K989" s="2"/>
      <c r="L989" s="2"/>
      <c r="M989" s="2"/>
      <c r="N989" s="2"/>
      <c r="O989" s="2"/>
      <c r="P989" s="2"/>
      <c r="Q989" s="2"/>
      <c r="R989" s="2"/>
      <c r="S989" s="2"/>
      <c r="T989" s="2"/>
      <c r="U989" s="2"/>
      <c r="V989" s="2"/>
      <c r="W989" s="2"/>
      <c r="X989" s="2"/>
      <c r="Y989" s="2"/>
      <c r="Z989" s="2"/>
    </row>
    <row r="990" spans="1:26" ht="27" customHeight="1">
      <c r="A990" s="30"/>
      <c r="B990" s="46"/>
      <c r="G990" s="2"/>
      <c r="H990" s="2"/>
      <c r="I990" s="2"/>
      <c r="J990" s="2"/>
      <c r="K990" s="2"/>
      <c r="L990" s="2"/>
      <c r="M990" s="2"/>
      <c r="N990" s="2"/>
      <c r="O990" s="2"/>
      <c r="P990" s="2"/>
      <c r="Q990" s="2"/>
      <c r="R990" s="2"/>
      <c r="S990" s="2"/>
      <c r="T990" s="2"/>
      <c r="U990" s="2"/>
      <c r="V990" s="2"/>
      <c r="W990" s="2"/>
      <c r="X990" s="2"/>
      <c r="Y990" s="2"/>
      <c r="Z990" s="2"/>
    </row>
    <row r="991" spans="1:26" ht="27" customHeight="1">
      <c r="A991" s="30"/>
      <c r="B991" s="46"/>
      <c r="G991" s="2"/>
      <c r="H991" s="2"/>
      <c r="I991" s="2"/>
      <c r="J991" s="2"/>
      <c r="K991" s="2"/>
      <c r="L991" s="2"/>
      <c r="M991" s="2"/>
      <c r="N991" s="2"/>
      <c r="O991" s="2"/>
      <c r="P991" s="2"/>
      <c r="Q991" s="2"/>
      <c r="R991" s="2"/>
      <c r="S991" s="2"/>
      <c r="T991" s="2"/>
      <c r="U991" s="2"/>
      <c r="V991" s="2"/>
      <c r="W991" s="2"/>
      <c r="X991" s="2"/>
      <c r="Y991" s="2"/>
      <c r="Z991" s="2"/>
    </row>
    <row r="992" spans="1:26" ht="27" customHeight="1">
      <c r="A992" s="30"/>
      <c r="B992" s="46"/>
      <c r="G992" s="2"/>
      <c r="H992" s="2"/>
      <c r="I992" s="2"/>
      <c r="J992" s="2"/>
      <c r="K992" s="2"/>
      <c r="L992" s="2"/>
      <c r="M992" s="2"/>
      <c r="N992" s="2"/>
      <c r="O992" s="2"/>
      <c r="P992" s="2"/>
      <c r="Q992" s="2"/>
      <c r="R992" s="2"/>
      <c r="S992" s="2"/>
      <c r="T992" s="2"/>
      <c r="U992" s="2"/>
      <c r="V992" s="2"/>
      <c r="W992" s="2"/>
      <c r="X992" s="2"/>
      <c r="Y992" s="2"/>
      <c r="Z992" s="2"/>
    </row>
    <row r="993" spans="1:26" ht="27" customHeight="1">
      <c r="A993" s="30"/>
      <c r="B993" s="46"/>
      <c r="G993" s="2"/>
      <c r="H993" s="2"/>
      <c r="I993" s="2"/>
      <c r="J993" s="2"/>
      <c r="K993" s="2"/>
      <c r="L993" s="2"/>
      <c r="M993" s="2"/>
      <c r="N993" s="2"/>
      <c r="O993" s="2"/>
      <c r="P993" s="2"/>
      <c r="Q993" s="2"/>
      <c r="R993" s="2"/>
      <c r="S993" s="2"/>
      <c r="T993" s="2"/>
      <c r="U993" s="2"/>
      <c r="V993" s="2"/>
      <c r="W993" s="2"/>
      <c r="X993" s="2"/>
      <c r="Y993" s="2"/>
      <c r="Z993" s="2"/>
    </row>
    <row r="994" spans="1:26" ht="27" customHeight="1">
      <c r="A994" s="30"/>
      <c r="B994" s="46"/>
      <c r="G994" s="2"/>
      <c r="H994" s="2"/>
      <c r="I994" s="2"/>
      <c r="J994" s="2"/>
      <c r="K994" s="2"/>
      <c r="L994" s="2"/>
      <c r="M994" s="2"/>
      <c r="N994" s="2"/>
      <c r="O994" s="2"/>
      <c r="P994" s="2"/>
      <c r="Q994" s="2"/>
      <c r="R994" s="2"/>
      <c r="S994" s="2"/>
      <c r="T994" s="2"/>
      <c r="U994" s="2"/>
      <c r="V994" s="2"/>
      <c r="W994" s="2"/>
      <c r="X994" s="2"/>
      <c r="Y994" s="2"/>
      <c r="Z994" s="2"/>
    </row>
    <row r="995" spans="1:26" ht="27" customHeight="1">
      <c r="A995" s="30"/>
      <c r="B995" s="46"/>
      <c r="G995" s="2"/>
      <c r="H995" s="2"/>
      <c r="I995" s="2"/>
      <c r="J995" s="2"/>
      <c r="K995" s="2"/>
      <c r="L995" s="2"/>
      <c r="M995" s="2"/>
      <c r="N995" s="2"/>
      <c r="O995" s="2"/>
      <c r="P995" s="2"/>
      <c r="Q995" s="2"/>
      <c r="R995" s="2"/>
      <c r="S995" s="2"/>
      <c r="T995" s="2"/>
      <c r="U995" s="2"/>
      <c r="V995" s="2"/>
      <c r="W995" s="2"/>
      <c r="X995" s="2"/>
      <c r="Y995" s="2"/>
      <c r="Z995" s="2"/>
    </row>
    <row r="996" spans="1:26" ht="27" customHeight="1">
      <c r="A996" s="30"/>
      <c r="B996" s="46"/>
      <c r="G996" s="2"/>
      <c r="H996" s="2"/>
      <c r="I996" s="2"/>
      <c r="J996" s="2"/>
      <c r="K996" s="2"/>
      <c r="L996" s="2"/>
      <c r="M996" s="2"/>
      <c r="N996" s="2"/>
      <c r="O996" s="2"/>
      <c r="P996" s="2"/>
      <c r="Q996" s="2"/>
      <c r="R996" s="2"/>
      <c r="S996" s="2"/>
      <c r="T996" s="2"/>
      <c r="U996" s="2"/>
      <c r="V996" s="2"/>
      <c r="W996" s="2"/>
      <c r="X996" s="2"/>
      <c r="Y996" s="2"/>
      <c r="Z996" s="2"/>
    </row>
    <row r="997" spans="1:26" ht="27" customHeight="1">
      <c r="A997" s="30"/>
      <c r="B997" s="46"/>
      <c r="G997" s="2"/>
      <c r="H997" s="2"/>
      <c r="I997" s="2"/>
      <c r="J997" s="2"/>
      <c r="K997" s="2"/>
      <c r="L997" s="2"/>
      <c r="M997" s="2"/>
      <c r="N997" s="2"/>
      <c r="O997" s="2"/>
      <c r="P997" s="2"/>
      <c r="Q997" s="2"/>
      <c r="R997" s="2"/>
      <c r="S997" s="2"/>
      <c r="T997" s="2"/>
      <c r="U997" s="2"/>
      <c r="V997" s="2"/>
      <c r="W997" s="2"/>
      <c r="X997" s="2"/>
      <c r="Y997" s="2"/>
      <c r="Z997" s="2"/>
    </row>
    <row r="998" spans="1:26" ht="27" customHeight="1">
      <c r="A998" s="30"/>
      <c r="B998" s="46"/>
      <c r="G998" s="2"/>
      <c r="H998" s="2"/>
      <c r="I998" s="2"/>
      <c r="J998" s="2"/>
      <c r="K998" s="2"/>
      <c r="L998" s="2"/>
      <c r="M998" s="2"/>
      <c r="N998" s="2"/>
      <c r="O998" s="2"/>
      <c r="P998" s="2"/>
      <c r="Q998" s="2"/>
      <c r="R998" s="2"/>
      <c r="S998" s="2"/>
      <c r="T998" s="2"/>
      <c r="U998" s="2"/>
      <c r="V998" s="2"/>
      <c r="W998" s="2"/>
      <c r="X998" s="2"/>
      <c r="Y998" s="2"/>
      <c r="Z998" s="2"/>
    </row>
    <row r="999" spans="1:26" ht="27" customHeight="1">
      <c r="A999" s="30"/>
      <c r="B999" s="46"/>
      <c r="G999" s="2"/>
      <c r="H999" s="2"/>
      <c r="I999" s="2"/>
      <c r="J999" s="2"/>
      <c r="K999" s="2"/>
      <c r="L999" s="2"/>
      <c r="M999" s="2"/>
      <c r="N999" s="2"/>
      <c r="O999" s="2"/>
      <c r="P999" s="2"/>
      <c r="Q999" s="2"/>
      <c r="R999" s="2"/>
      <c r="S999" s="2"/>
      <c r="T999" s="2"/>
      <c r="U999" s="2"/>
      <c r="V999" s="2"/>
      <c r="W999" s="2"/>
      <c r="X999" s="2"/>
      <c r="Y999" s="2"/>
      <c r="Z999" s="2"/>
    </row>
    <row r="1000" spans="1:26" ht="27" customHeight="1">
      <c r="A1000" s="30"/>
      <c r="B1000" s="46"/>
      <c r="G1000" s="2"/>
      <c r="H1000" s="2"/>
      <c r="I1000" s="2"/>
      <c r="J1000" s="2"/>
      <c r="K1000" s="2"/>
      <c r="L1000" s="2"/>
      <c r="M1000" s="2"/>
      <c r="N1000" s="2"/>
      <c r="O1000" s="2"/>
      <c r="P1000" s="2"/>
      <c r="Q1000" s="2"/>
      <c r="R1000" s="2"/>
      <c r="S1000" s="2"/>
      <c r="T1000" s="2"/>
      <c r="U1000" s="2"/>
      <c r="V1000" s="2"/>
      <c r="W1000" s="2"/>
      <c r="X1000" s="2"/>
      <c r="Y1000" s="2"/>
      <c r="Z1000" s="2"/>
    </row>
  </sheetData>
  <phoneticPr fontId="7" type="noConversion"/>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500-000000000000}">
      <formula1>0</formula1>
    </dataValidation>
  </dataValidations>
  <pageMargins left="0.7" right="0.7" top="0.75" bottom="0.75" header="0" footer="0"/>
  <pageSetup paperSize="9" scale="85"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8.6640625" customWidth="1"/>
    <col min="2" max="2" width="19" customWidth="1"/>
    <col min="3" max="3" width="14" customWidth="1"/>
    <col min="4" max="4" width="12.6640625" customWidth="1"/>
    <col min="5" max="5" width="10.6640625" customWidth="1"/>
    <col min="6" max="6" width="10.5" customWidth="1"/>
    <col min="7" max="8" width="14.5" customWidth="1"/>
    <col min="9" max="9" width="9.5" customWidth="1"/>
    <col min="10" max="11" width="14.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c r="A1" s="25" t="s">
        <v>21</v>
      </c>
      <c r="B1" s="25" t="s">
        <v>14</v>
      </c>
      <c r="C1" s="26" t="s">
        <v>42</v>
      </c>
      <c r="D1" s="25" t="s">
        <v>23</v>
      </c>
      <c r="E1" s="26" t="s">
        <v>43</v>
      </c>
      <c r="F1" s="26" t="s">
        <v>44</v>
      </c>
      <c r="G1" s="28" t="s">
        <v>45</v>
      </c>
      <c r="H1" s="28" t="s">
        <v>46</v>
      </c>
      <c r="I1" s="28" t="s">
        <v>47</v>
      </c>
      <c r="J1" s="28" t="s">
        <v>48</v>
      </c>
      <c r="K1" s="28" t="s">
        <v>49</v>
      </c>
      <c r="L1" s="28" t="s">
        <v>50</v>
      </c>
      <c r="M1" s="28" t="s">
        <v>22</v>
      </c>
      <c r="N1" s="28" t="s">
        <v>51</v>
      </c>
      <c r="O1" s="28" t="s">
        <v>25</v>
      </c>
      <c r="P1" s="28" t="s">
        <v>27</v>
      </c>
      <c r="Q1" s="8"/>
      <c r="R1" s="8"/>
      <c r="S1" s="8"/>
      <c r="T1" s="8"/>
      <c r="U1" s="8"/>
      <c r="V1" s="8"/>
      <c r="W1" s="8"/>
      <c r="X1" s="8"/>
      <c r="Y1" s="8"/>
      <c r="Z1" s="8"/>
    </row>
    <row r="2" spans="1:26" ht="28.5" customHeight="1">
      <c r="A2" s="30"/>
      <c r="B2" s="30"/>
      <c r="C2" s="45" t="str">
        <f>IF(ISBLANK(B2),"",VLOOKUP(B2,'Survey Summary'!$A$2:$M$1048576,2,FALSE))</f>
        <v/>
      </c>
      <c r="D2" s="30"/>
      <c r="E2" s="46" t="str">
        <f>IF(ISBLANK($D2),"",VLOOKUP($D2,'Data Validation'!$C$2:$E$39,2,FALSE))</f>
        <v/>
      </c>
      <c r="F2" s="46" t="str">
        <f>IF(ISBLANK($D2),"",VLOOKUP($D2,'Data Validation'!$C$2:$E$39,3,FALSE))</f>
        <v/>
      </c>
      <c r="G2" s="47"/>
      <c r="H2" s="47"/>
      <c r="I2" s="40"/>
      <c r="J2" s="47"/>
      <c r="K2" s="47"/>
      <c r="L2" s="40"/>
      <c r="M2" s="40"/>
      <c r="N2" s="40"/>
      <c r="O2" s="40"/>
      <c r="P2" s="40"/>
      <c r="Q2" s="2"/>
      <c r="R2" s="2"/>
      <c r="S2" s="2"/>
      <c r="T2" s="2"/>
      <c r="U2" s="2"/>
      <c r="V2" s="2"/>
      <c r="W2" s="2"/>
      <c r="X2" s="2"/>
      <c r="Y2" s="2"/>
      <c r="Z2" s="2"/>
    </row>
    <row r="3" spans="1:26" ht="28.5" customHeight="1">
      <c r="A3" s="30"/>
      <c r="B3" s="30"/>
      <c r="C3" s="45" t="str">
        <f>IF(ISBLANK(B3),"",VLOOKUP(B3,'Survey Summary'!$A$2:$M$1048576,2,FALSE))</f>
        <v/>
      </c>
      <c r="D3" s="30"/>
      <c r="E3" s="46" t="str">
        <f>IF(ISBLANK(D3),"",VLOOKUP($D3,'Data Validation'!$C$2:$E$39,2,FALSE))</f>
        <v/>
      </c>
      <c r="F3" s="46" t="str">
        <f>IF(ISBLANK($D3),"",VLOOKUP($D3,'Data Validation'!$C$2:$E$39,3,FALSE))</f>
        <v/>
      </c>
      <c r="G3" s="47"/>
      <c r="H3" s="47"/>
      <c r="I3" s="40"/>
      <c r="J3" s="47"/>
      <c r="K3" s="47"/>
      <c r="L3" s="40"/>
      <c r="M3" s="40"/>
      <c r="N3" s="40"/>
      <c r="O3" s="40"/>
      <c r="P3" s="40"/>
      <c r="Q3" s="2"/>
      <c r="R3" s="2"/>
      <c r="S3" s="2"/>
      <c r="T3" s="2"/>
      <c r="U3" s="2"/>
      <c r="V3" s="2"/>
      <c r="W3" s="2"/>
      <c r="X3" s="2"/>
      <c r="Y3" s="2"/>
      <c r="Z3" s="2"/>
    </row>
    <row r="4" spans="1:26" ht="28.5" customHeight="1">
      <c r="A4" s="30"/>
      <c r="B4" s="30"/>
      <c r="C4" s="45" t="str">
        <f>IF(ISBLANK(B4),"",VLOOKUP(B4,'Survey Summary'!$A$2:$M$1048576,2,FALSE))</f>
        <v/>
      </c>
      <c r="D4" s="30"/>
      <c r="E4" s="46" t="str">
        <f>IF(ISBLANK(D4),"",VLOOKUP($D4,'Data Validation'!$C$2:$E$39,2,FALSE))</f>
        <v/>
      </c>
      <c r="F4" s="46" t="str">
        <f>IF(ISBLANK($D4),"",VLOOKUP($D4,'Data Validation'!$C$2:$E$39,3,FALSE))</f>
        <v/>
      </c>
      <c r="G4" s="47"/>
      <c r="H4" s="47"/>
      <c r="I4" s="40"/>
      <c r="J4" s="47"/>
      <c r="K4" s="47"/>
      <c r="L4" s="40"/>
      <c r="M4" s="40"/>
      <c r="N4" s="40"/>
      <c r="O4" s="40"/>
      <c r="P4" s="40"/>
      <c r="Q4" s="2"/>
      <c r="R4" s="2"/>
      <c r="S4" s="2"/>
      <c r="T4" s="2"/>
      <c r="U4" s="2"/>
      <c r="V4" s="2"/>
      <c r="W4" s="2"/>
      <c r="X4" s="2"/>
      <c r="Y4" s="2"/>
      <c r="Z4" s="2"/>
    </row>
    <row r="5" spans="1:26" ht="28.5" customHeight="1">
      <c r="A5" s="30"/>
      <c r="B5" s="30"/>
      <c r="C5" s="45" t="str">
        <f>IF(ISBLANK(B5),"",VLOOKUP(B5,'Survey Summary'!$A$2:$M$1048576,2,FALSE))</f>
        <v/>
      </c>
      <c r="D5" s="30"/>
      <c r="E5" s="46" t="str">
        <f>IF(ISBLANK(D5),"",VLOOKUP($D5,'Data Validation'!$C$2:$E$39,2,FALSE))</f>
        <v/>
      </c>
      <c r="F5" s="46" t="str">
        <f>IF(ISBLANK($D5),"",VLOOKUP($D5,'Data Validation'!$C$2:$E$39,3,FALSE))</f>
        <v/>
      </c>
      <c r="G5" s="47"/>
      <c r="H5" s="47"/>
      <c r="I5" s="40"/>
      <c r="J5" s="47"/>
      <c r="K5" s="47"/>
      <c r="L5" s="40"/>
      <c r="M5" s="40"/>
      <c r="N5" s="40"/>
      <c r="O5" s="40"/>
      <c r="P5" s="40"/>
      <c r="Q5" s="2"/>
      <c r="R5" s="2"/>
      <c r="S5" s="2"/>
      <c r="T5" s="2"/>
      <c r="U5" s="2"/>
      <c r="V5" s="2"/>
      <c r="W5" s="2"/>
      <c r="X5" s="2"/>
      <c r="Y5" s="2"/>
      <c r="Z5" s="2"/>
    </row>
    <row r="6" spans="1:26" ht="28.5" customHeight="1">
      <c r="A6" s="30"/>
      <c r="B6" s="30"/>
      <c r="C6" s="45" t="str">
        <f>IF(ISBLANK(B6),"",VLOOKUP(B6,'Survey Summary'!$A$2:$M$1048576,2,FALSE))</f>
        <v/>
      </c>
      <c r="D6" s="30"/>
      <c r="E6" s="46" t="str">
        <f>IF(ISBLANK(D6),"",VLOOKUP($D6,'Data Validation'!$C$2:$E$39,2,FALSE))</f>
        <v/>
      </c>
      <c r="F6" s="46" t="str">
        <f>IF(ISBLANK($D6),"",VLOOKUP($D6,'Data Validation'!$C$2:$E$39,3,FALSE))</f>
        <v/>
      </c>
      <c r="G6" s="47"/>
      <c r="H6" s="47"/>
      <c r="I6" s="40"/>
      <c r="J6" s="47"/>
      <c r="K6" s="47"/>
      <c r="L6" s="40"/>
      <c r="M6" s="40"/>
      <c r="N6" s="40"/>
      <c r="O6" s="40"/>
      <c r="P6" s="40"/>
      <c r="Q6" s="2"/>
      <c r="R6" s="2"/>
      <c r="S6" s="2"/>
      <c r="T6" s="2"/>
      <c r="U6" s="2"/>
      <c r="V6" s="2"/>
      <c r="W6" s="2"/>
      <c r="X6" s="2"/>
      <c r="Y6" s="2"/>
      <c r="Z6" s="2"/>
    </row>
    <row r="7" spans="1:26" ht="28.5" customHeight="1">
      <c r="A7" s="30"/>
      <c r="B7" s="30"/>
      <c r="C7" s="45" t="str">
        <f>IF(ISBLANK(B7),"",VLOOKUP(B7,'Survey Summary'!$A$2:$M$1048576,2,FALSE))</f>
        <v/>
      </c>
      <c r="D7" s="30"/>
      <c r="E7" s="46" t="str">
        <f>IF(ISBLANK(D7),"",VLOOKUP($D7,'Data Validation'!$C$2:$E$39,2,FALSE))</f>
        <v/>
      </c>
      <c r="F7" s="46" t="str">
        <f>IF(ISBLANK($D7),"",VLOOKUP($D7,'Data Validation'!$C$2:$E$39,3,FALSE))</f>
        <v/>
      </c>
      <c r="G7" s="47"/>
      <c r="H7" s="47"/>
      <c r="I7" s="40"/>
      <c r="J7" s="47"/>
      <c r="K7" s="47"/>
      <c r="L7" s="40"/>
      <c r="M7" s="40"/>
      <c r="N7" s="40"/>
      <c r="O7" s="40"/>
      <c r="P7" s="40"/>
      <c r="Q7" s="2"/>
      <c r="R7" s="2"/>
      <c r="S7" s="2"/>
      <c r="T7" s="2"/>
      <c r="U7" s="2"/>
      <c r="V7" s="2"/>
      <c r="W7" s="2"/>
      <c r="X7" s="2"/>
      <c r="Y7" s="2"/>
      <c r="Z7" s="2"/>
    </row>
    <row r="8" spans="1:26" ht="28.5" customHeight="1">
      <c r="A8" s="30"/>
      <c r="B8" s="30"/>
      <c r="C8" s="45" t="str">
        <f>IF(ISBLANK(B8),"",VLOOKUP(B8,'Survey Summary'!$A$2:$M$1048576,2,FALSE))</f>
        <v/>
      </c>
      <c r="D8" s="30"/>
      <c r="E8" s="46" t="str">
        <f>IF(ISBLANK(D8),"",VLOOKUP($D8,'Data Validation'!$C$2:$E$39,2,FALSE))</f>
        <v/>
      </c>
      <c r="F8" s="46" t="str">
        <f>IF(ISBLANK($D8),"",VLOOKUP($D8,'Data Validation'!$C$2:$E$39,3,FALSE))</f>
        <v/>
      </c>
      <c r="G8" s="47"/>
      <c r="H8" s="47"/>
      <c r="I8" s="40"/>
      <c r="J8" s="47"/>
      <c r="K8" s="47"/>
      <c r="L8" s="40"/>
      <c r="M8" s="40"/>
      <c r="N8" s="40"/>
      <c r="O8" s="40"/>
      <c r="P8" s="40"/>
      <c r="Q8" s="2"/>
      <c r="R8" s="2"/>
      <c r="S8" s="2"/>
      <c r="T8" s="2"/>
      <c r="U8" s="2"/>
      <c r="V8" s="2"/>
      <c r="W8" s="2"/>
      <c r="X8" s="2"/>
      <c r="Y8" s="2"/>
      <c r="Z8" s="2"/>
    </row>
    <row r="9" spans="1:26" ht="28.5" customHeight="1">
      <c r="A9" s="30"/>
      <c r="B9" s="30"/>
      <c r="C9" s="45" t="str">
        <f>IF(ISBLANK(B9),"",VLOOKUP(B9,'Survey Summary'!$A$2:$M$1048576,2,FALSE))</f>
        <v/>
      </c>
      <c r="D9" s="30"/>
      <c r="E9" s="46" t="str">
        <f>IF(ISBLANK(D9),"",VLOOKUP($D9,'Data Validation'!$C$2:$E$39,2,FALSE))</f>
        <v/>
      </c>
      <c r="F9" s="46" t="str">
        <f>IF(ISBLANK($D9),"",VLOOKUP($D9,'Data Validation'!$C$2:$E$39,3,FALSE))</f>
        <v/>
      </c>
      <c r="G9" s="47"/>
      <c r="H9" s="47"/>
      <c r="I9" s="40"/>
      <c r="J9" s="47"/>
      <c r="K9" s="47"/>
      <c r="L9" s="40"/>
      <c r="M9" s="40"/>
      <c r="N9" s="40"/>
      <c r="O9" s="40"/>
      <c r="P9" s="40"/>
      <c r="Q9" s="2"/>
      <c r="R9" s="2"/>
      <c r="S9" s="2"/>
      <c r="T9" s="2"/>
      <c r="U9" s="2"/>
      <c r="V9" s="2"/>
      <c r="W9" s="2"/>
      <c r="X9" s="2"/>
      <c r="Y9" s="2"/>
      <c r="Z9" s="2"/>
    </row>
    <row r="10" spans="1:26" ht="28.5" customHeight="1">
      <c r="A10" s="30"/>
      <c r="B10" s="30"/>
      <c r="C10" s="45" t="str">
        <f>IF(ISBLANK(B10),"",VLOOKUP(B10,'Survey Summary'!$A$2:$M$1048576,2,FALSE))</f>
        <v/>
      </c>
      <c r="D10" s="30"/>
      <c r="E10" s="46" t="str">
        <f>IF(ISBLANK(D10),"",VLOOKUP($D10,'Data Validation'!$C$2:$E$39,2,FALSE))</f>
        <v/>
      </c>
      <c r="F10" s="46" t="str">
        <f>IF(ISBLANK($D10),"",VLOOKUP($D10,'Data Validation'!$C$2:$E$39,3,FALSE))</f>
        <v/>
      </c>
      <c r="G10" s="47"/>
      <c r="H10" s="47"/>
      <c r="I10" s="40"/>
      <c r="J10" s="47"/>
      <c r="K10" s="47"/>
      <c r="L10" s="40"/>
      <c r="M10" s="40"/>
      <c r="N10" s="40"/>
      <c r="O10" s="40"/>
      <c r="P10" s="40"/>
      <c r="Q10" s="2"/>
      <c r="R10" s="2"/>
      <c r="S10" s="2"/>
      <c r="T10" s="2"/>
      <c r="U10" s="2"/>
      <c r="V10" s="2"/>
      <c r="W10" s="2"/>
      <c r="X10" s="2"/>
      <c r="Y10" s="2"/>
      <c r="Z10" s="2"/>
    </row>
    <row r="11" spans="1:26" ht="28.5" customHeight="1">
      <c r="A11" s="30"/>
      <c r="B11" s="30"/>
      <c r="C11" s="45" t="str">
        <f>IF(ISBLANK(B11),"",VLOOKUP(B11,'Survey Summary'!$A$2:$M$1048576,2,FALSE))</f>
        <v/>
      </c>
      <c r="D11" s="30"/>
      <c r="E11" s="46" t="str">
        <f>IF(ISBLANK(D11),"",VLOOKUP($D11,'Data Validation'!$C$2:$E$39,2,FALSE))</f>
        <v/>
      </c>
      <c r="F11" s="46" t="str">
        <f>IF(ISBLANK($D11),"",VLOOKUP($D11,'Data Validation'!$C$2:$E$39,3,FALSE))</f>
        <v/>
      </c>
      <c r="G11" s="47"/>
      <c r="H11" s="47"/>
      <c r="I11" s="40"/>
      <c r="J11" s="47"/>
      <c r="K11" s="47"/>
      <c r="L11" s="40"/>
      <c r="M11" s="40"/>
      <c r="N11" s="40"/>
      <c r="O11" s="40"/>
      <c r="P11" s="40"/>
      <c r="Q11" s="2"/>
      <c r="R11" s="2"/>
      <c r="S11" s="2"/>
      <c r="T11" s="2"/>
      <c r="U11" s="2"/>
      <c r="V11" s="2"/>
      <c r="W11" s="2"/>
      <c r="X11" s="2"/>
      <c r="Y11" s="2"/>
      <c r="Z11" s="2"/>
    </row>
    <row r="12" spans="1:26" ht="28.5" customHeight="1">
      <c r="A12" s="30"/>
      <c r="B12" s="30"/>
      <c r="C12" s="45" t="str">
        <f>IF(ISBLANK(B12),"",VLOOKUP(B12,'Survey Summary'!$A$2:$M$1048576,2,FALSE))</f>
        <v/>
      </c>
      <c r="D12" s="30"/>
      <c r="E12" s="46" t="str">
        <f>IF(ISBLANK(D12),"",VLOOKUP($D12,'Data Validation'!$C$2:$E$39,2,FALSE))</f>
        <v/>
      </c>
      <c r="F12" s="46" t="str">
        <f>IF(ISBLANK($D12),"",VLOOKUP($D12,'Data Validation'!$C$2:$E$39,3,FALSE))</f>
        <v/>
      </c>
      <c r="G12" s="47"/>
      <c r="H12" s="47"/>
      <c r="I12" s="40"/>
      <c r="J12" s="47"/>
      <c r="K12" s="47"/>
      <c r="L12" s="40"/>
      <c r="M12" s="40"/>
      <c r="N12" s="40"/>
      <c r="O12" s="40"/>
      <c r="P12" s="40"/>
      <c r="Q12" s="2"/>
      <c r="R12" s="2"/>
      <c r="S12" s="2"/>
      <c r="T12" s="2"/>
      <c r="U12" s="2"/>
      <c r="V12" s="2"/>
      <c r="W12" s="2"/>
      <c r="X12" s="2"/>
      <c r="Y12" s="2"/>
      <c r="Z12" s="2"/>
    </row>
    <row r="13" spans="1:26" ht="28.5" customHeight="1">
      <c r="A13" s="30"/>
      <c r="B13" s="30"/>
      <c r="C13" s="45" t="str">
        <f>IF(ISBLANK(B13),"",VLOOKUP(B13,'Survey Summary'!$A$2:$M$1048576,2,FALSE))</f>
        <v/>
      </c>
      <c r="D13" s="30"/>
      <c r="E13" s="46" t="str">
        <f>IF(ISBLANK(D13),"",VLOOKUP($D13,'Data Validation'!$C$2:$E$39,2,FALSE))</f>
        <v/>
      </c>
      <c r="F13" s="46" t="str">
        <f>IF(ISBLANK($D13),"",VLOOKUP($D13,'Data Validation'!$C$2:$E$39,3,FALSE))</f>
        <v/>
      </c>
      <c r="G13" s="47"/>
      <c r="H13" s="47"/>
      <c r="I13" s="40"/>
      <c r="J13" s="47"/>
      <c r="K13" s="47"/>
      <c r="L13" s="40"/>
      <c r="M13" s="40"/>
      <c r="N13" s="40"/>
      <c r="O13" s="40"/>
      <c r="P13" s="40"/>
      <c r="Q13" s="2"/>
      <c r="R13" s="2"/>
      <c r="S13" s="2"/>
      <c r="T13" s="2"/>
      <c r="U13" s="2"/>
      <c r="V13" s="2"/>
      <c r="W13" s="2"/>
      <c r="X13" s="2"/>
      <c r="Y13" s="2"/>
      <c r="Z13" s="2"/>
    </row>
    <row r="14" spans="1:26" ht="28.5" customHeight="1">
      <c r="A14" s="30"/>
      <c r="B14" s="30"/>
      <c r="C14" s="45" t="str">
        <f>IF(ISBLANK(B14),"",VLOOKUP(B14,'Survey Summary'!$A$2:$M$1048576,2,FALSE))</f>
        <v/>
      </c>
      <c r="D14" s="30"/>
      <c r="E14" s="46" t="str">
        <f>IF(ISBLANK(D14),"",VLOOKUP($D14,'Data Validation'!$C$2:$E$39,2,FALSE))</f>
        <v/>
      </c>
      <c r="F14" s="46" t="str">
        <f>IF(ISBLANK($D14),"",VLOOKUP($D14,'Data Validation'!$C$2:$E$39,3,FALSE))</f>
        <v/>
      </c>
      <c r="G14" s="47"/>
      <c r="H14" s="47"/>
      <c r="I14" s="40"/>
      <c r="J14" s="47"/>
      <c r="K14" s="47"/>
      <c r="L14" s="40"/>
      <c r="M14" s="40"/>
      <c r="N14" s="40"/>
      <c r="O14" s="40"/>
      <c r="P14" s="40"/>
      <c r="Q14" s="2"/>
      <c r="R14" s="2"/>
      <c r="S14" s="2"/>
      <c r="T14" s="2"/>
      <c r="U14" s="2"/>
      <c r="V14" s="2"/>
      <c r="W14" s="2"/>
      <c r="X14" s="2"/>
      <c r="Y14" s="2"/>
      <c r="Z14" s="2"/>
    </row>
    <row r="15" spans="1:26" ht="28.5" customHeight="1">
      <c r="A15" s="30"/>
      <c r="B15" s="30"/>
      <c r="C15" s="45" t="str">
        <f>IF(ISBLANK(B15),"",VLOOKUP(B15,'Survey Summary'!$A$2:$M$1048576,2,FALSE))</f>
        <v/>
      </c>
      <c r="D15" s="30"/>
      <c r="E15" s="46" t="str">
        <f>IF(ISBLANK(D15),"",VLOOKUP($D15,'Data Validation'!$C$2:$E$39,2,FALSE))</f>
        <v/>
      </c>
      <c r="F15" s="46" t="str">
        <f>IF(ISBLANK($D15),"",VLOOKUP($D15,'Data Validation'!$C$2:$E$39,3,FALSE))</f>
        <v/>
      </c>
      <c r="G15" s="47"/>
      <c r="H15" s="47"/>
      <c r="I15" s="40"/>
      <c r="J15" s="47"/>
      <c r="K15" s="47"/>
      <c r="L15" s="40"/>
      <c r="M15" s="40"/>
      <c r="N15" s="40"/>
      <c r="O15" s="40"/>
      <c r="P15" s="40"/>
      <c r="Q15" s="2"/>
      <c r="R15" s="2"/>
      <c r="S15" s="2"/>
      <c r="T15" s="2"/>
      <c r="U15" s="2"/>
      <c r="V15" s="2"/>
      <c r="W15" s="2"/>
      <c r="X15" s="2"/>
      <c r="Y15" s="2"/>
      <c r="Z15" s="2"/>
    </row>
    <row r="16" spans="1:26" ht="28.5" customHeight="1">
      <c r="A16" s="30"/>
      <c r="B16" s="30"/>
      <c r="C16" s="45" t="str">
        <f>IF(ISBLANK(B16),"",VLOOKUP(B16,'Survey Summary'!$A$2:$M$1048576,2,FALSE))</f>
        <v/>
      </c>
      <c r="D16" s="30"/>
      <c r="E16" s="46" t="str">
        <f>IF(ISBLANK(D16),"",VLOOKUP($D16,'Data Validation'!$C$2:$E$39,2,FALSE))</f>
        <v/>
      </c>
      <c r="F16" s="46" t="str">
        <f>IF(ISBLANK($D16),"",VLOOKUP($D16,'Data Validation'!$C$2:$E$39,3,FALSE))</f>
        <v/>
      </c>
      <c r="G16" s="47"/>
      <c r="H16" s="47"/>
      <c r="I16" s="40"/>
      <c r="J16" s="47"/>
      <c r="K16" s="47"/>
      <c r="L16" s="40"/>
      <c r="M16" s="40"/>
      <c r="N16" s="40"/>
      <c r="O16" s="40"/>
      <c r="P16" s="40"/>
      <c r="Q16" s="2"/>
      <c r="R16" s="2"/>
      <c r="S16" s="2"/>
      <c r="T16" s="2"/>
      <c r="U16" s="2"/>
      <c r="V16" s="2"/>
      <c r="W16" s="2"/>
      <c r="X16" s="2"/>
      <c r="Y16" s="2"/>
      <c r="Z16" s="2"/>
    </row>
    <row r="17" spans="1:26" ht="28.5" customHeight="1">
      <c r="A17" s="30"/>
      <c r="B17" s="30"/>
      <c r="C17" s="45" t="str">
        <f>IF(ISBLANK(B17),"",VLOOKUP(B17,'Survey Summary'!$A$2:$M$1048576,2,FALSE))</f>
        <v/>
      </c>
      <c r="D17" s="30"/>
      <c r="E17" s="46" t="str">
        <f>IF(ISBLANK(D17),"",VLOOKUP($D17,'Data Validation'!$C$2:$E$39,2,FALSE))</f>
        <v/>
      </c>
      <c r="F17" s="46" t="str">
        <f>IF(ISBLANK($D17),"",VLOOKUP($D17,'Data Validation'!$C$2:$E$39,3,FALSE))</f>
        <v/>
      </c>
      <c r="G17" s="47"/>
      <c r="H17" s="47"/>
      <c r="I17" s="40"/>
      <c r="J17" s="47"/>
      <c r="K17" s="47"/>
      <c r="L17" s="40"/>
      <c r="M17" s="40"/>
      <c r="N17" s="40"/>
      <c r="O17" s="40"/>
      <c r="P17" s="40"/>
      <c r="Q17" s="2"/>
      <c r="R17" s="2"/>
      <c r="S17" s="2"/>
      <c r="T17" s="2"/>
      <c r="U17" s="2"/>
      <c r="V17" s="2"/>
      <c r="W17" s="2"/>
      <c r="X17" s="2"/>
      <c r="Y17" s="2"/>
      <c r="Z17" s="2"/>
    </row>
    <row r="18" spans="1:26" ht="28.5" customHeight="1">
      <c r="A18" s="30"/>
      <c r="B18" s="30"/>
      <c r="C18" s="45" t="str">
        <f>IF(ISBLANK(B18),"",VLOOKUP(B18,'Survey Summary'!$A$2:$M$1048576,2,FALSE))</f>
        <v/>
      </c>
      <c r="D18" s="30"/>
      <c r="E18" s="46" t="str">
        <f>IF(ISBLANK(D18),"",VLOOKUP($D18,'Data Validation'!$C$2:$E$39,2,FALSE))</f>
        <v/>
      </c>
      <c r="F18" s="46" t="str">
        <f>IF(ISBLANK($D18),"",VLOOKUP($D18,'Data Validation'!$C$2:$E$39,3,FALSE))</f>
        <v/>
      </c>
      <c r="G18" s="47"/>
      <c r="H18" s="47"/>
      <c r="I18" s="40"/>
      <c r="J18" s="47"/>
      <c r="K18" s="47"/>
      <c r="L18" s="40"/>
      <c r="M18" s="40"/>
      <c r="N18" s="40"/>
      <c r="O18" s="40"/>
      <c r="P18" s="40"/>
      <c r="Q18" s="2"/>
      <c r="R18" s="2"/>
      <c r="S18" s="2"/>
      <c r="T18" s="2"/>
      <c r="U18" s="2"/>
      <c r="V18" s="2"/>
      <c r="W18" s="2"/>
      <c r="X18" s="2"/>
      <c r="Y18" s="2"/>
      <c r="Z18" s="2"/>
    </row>
    <row r="19" spans="1:26" ht="28.5" customHeight="1">
      <c r="A19" s="30"/>
      <c r="B19" s="30"/>
      <c r="C19" s="45" t="str">
        <f>IF(ISBLANK(B19),"",VLOOKUP(B19,'Survey Summary'!$A$2:$M$1048576,2,FALSE))</f>
        <v/>
      </c>
      <c r="D19" s="30"/>
      <c r="E19" s="46" t="str">
        <f>IF(ISBLANK(D19),"",VLOOKUP($D19,'Data Validation'!$C$2:$E$39,2,FALSE))</f>
        <v/>
      </c>
      <c r="F19" s="46" t="str">
        <f>IF(ISBLANK($D19),"",VLOOKUP($D19,'Data Validation'!$C$2:$E$39,3,FALSE))</f>
        <v/>
      </c>
      <c r="G19" s="47"/>
      <c r="H19" s="47"/>
      <c r="I19" s="40"/>
      <c r="J19" s="47"/>
      <c r="K19" s="47"/>
      <c r="L19" s="40"/>
      <c r="M19" s="40"/>
      <c r="N19" s="40"/>
      <c r="O19" s="40"/>
      <c r="P19" s="40"/>
      <c r="Q19" s="2"/>
      <c r="R19" s="2"/>
      <c r="S19" s="2"/>
      <c r="T19" s="2"/>
      <c r="U19" s="2"/>
      <c r="V19" s="2"/>
      <c r="W19" s="2"/>
      <c r="X19" s="2"/>
      <c r="Y19" s="2"/>
      <c r="Z19" s="2"/>
    </row>
    <row r="20" spans="1:26" ht="28.5" customHeight="1">
      <c r="A20" s="30"/>
      <c r="B20" s="30"/>
      <c r="C20" s="45" t="str">
        <f>IF(ISBLANK(B20),"",VLOOKUP(B20,'Survey Summary'!$A$2:$M$1048576,2,FALSE))</f>
        <v/>
      </c>
      <c r="D20" s="30"/>
      <c r="E20" s="46" t="str">
        <f>IF(ISBLANK(D20),"",VLOOKUP($D20,'Data Validation'!$C$2:$E$39,2,FALSE))</f>
        <v/>
      </c>
      <c r="F20" s="46" t="str">
        <f>IF(ISBLANK($D20),"",VLOOKUP($D20,'Data Validation'!$C$2:$E$39,3,FALSE))</f>
        <v/>
      </c>
      <c r="G20" s="47"/>
      <c r="H20" s="47"/>
      <c r="I20" s="40"/>
      <c r="J20" s="47"/>
      <c r="K20" s="47"/>
      <c r="L20" s="40"/>
      <c r="M20" s="40"/>
      <c r="N20" s="40"/>
      <c r="O20" s="40"/>
      <c r="P20" s="40"/>
      <c r="Q20" s="2"/>
      <c r="R20" s="2"/>
      <c r="S20" s="2"/>
      <c r="T20" s="2"/>
      <c r="U20" s="2"/>
      <c r="V20" s="2"/>
      <c r="W20" s="2"/>
      <c r="X20" s="2"/>
      <c r="Y20" s="2"/>
      <c r="Z20" s="2"/>
    </row>
    <row r="21" spans="1:26" ht="28.5" customHeight="1">
      <c r="A21" s="30"/>
      <c r="B21" s="30"/>
      <c r="C21" s="45" t="str">
        <f>IF(ISBLANK(B21),"",VLOOKUP(B21,'Survey Summary'!$A$2:$M$1048576,2,FALSE))</f>
        <v/>
      </c>
      <c r="D21" s="30"/>
      <c r="E21" s="46" t="str">
        <f>IF(ISBLANK(D21),"",VLOOKUP($D21,'Data Validation'!$C$2:$E$39,2,FALSE))</f>
        <v/>
      </c>
      <c r="F21" s="46" t="str">
        <f>IF(ISBLANK($D21),"",VLOOKUP($D21,'Data Validation'!$C$2:$E$39,3,FALSE))</f>
        <v/>
      </c>
      <c r="G21" s="47"/>
      <c r="H21" s="47"/>
      <c r="I21" s="40"/>
      <c r="J21" s="47"/>
      <c r="K21" s="47"/>
      <c r="L21" s="40"/>
      <c r="M21" s="40"/>
      <c r="N21" s="40"/>
      <c r="O21" s="40"/>
      <c r="P21" s="40"/>
      <c r="Q21" s="2"/>
      <c r="R21" s="2"/>
      <c r="S21" s="2"/>
      <c r="T21" s="2"/>
      <c r="U21" s="2"/>
      <c r="V21" s="2"/>
      <c r="W21" s="2"/>
      <c r="X21" s="2"/>
      <c r="Y21" s="2"/>
      <c r="Z21" s="2"/>
    </row>
    <row r="22" spans="1:26" ht="28.5" customHeight="1">
      <c r="A22" s="30"/>
      <c r="B22" s="30"/>
      <c r="C22" s="45" t="str">
        <f>IF(ISBLANK(B22),"",VLOOKUP(B22,'Survey Summary'!$A$2:$M$1048576,2,FALSE))</f>
        <v/>
      </c>
      <c r="D22" s="30"/>
      <c r="E22" s="46" t="str">
        <f>IF(ISBLANK(D22),"",VLOOKUP($D22,'Data Validation'!$C$2:$E$39,2,FALSE))</f>
        <v/>
      </c>
      <c r="F22" s="46" t="str">
        <f>IF(ISBLANK($D22),"",VLOOKUP($D22,'Data Validation'!$C$2:$E$39,3,FALSE))</f>
        <v/>
      </c>
      <c r="G22" s="47"/>
      <c r="H22" s="47"/>
      <c r="I22" s="40"/>
      <c r="J22" s="47"/>
      <c r="K22" s="47"/>
      <c r="L22" s="40"/>
      <c r="M22" s="40"/>
      <c r="N22" s="40"/>
      <c r="O22" s="40"/>
      <c r="P22" s="40"/>
      <c r="Q22" s="2"/>
      <c r="R22" s="2"/>
      <c r="S22" s="2"/>
      <c r="T22" s="2"/>
      <c r="U22" s="2"/>
      <c r="V22" s="2"/>
      <c r="W22" s="2"/>
      <c r="X22" s="2"/>
      <c r="Y22" s="2"/>
      <c r="Z22" s="2"/>
    </row>
    <row r="23" spans="1:26" ht="28.5" customHeight="1">
      <c r="A23" s="30"/>
      <c r="B23" s="30"/>
      <c r="C23" s="45" t="str">
        <f>IF(ISBLANK(B23),"",VLOOKUP(B23,'Survey Summary'!$A$2:$M$1048576,2,FALSE))</f>
        <v/>
      </c>
      <c r="D23" s="30"/>
      <c r="E23" s="46" t="str">
        <f>IF(ISBLANK(D23),"",VLOOKUP($D23,'Data Validation'!$C$2:$E$39,2,FALSE))</f>
        <v/>
      </c>
      <c r="F23" s="46" t="str">
        <f>IF(ISBLANK($D23),"",VLOOKUP($D23,'Data Validation'!$C$2:$E$39,3,FALSE))</f>
        <v/>
      </c>
      <c r="G23" s="47"/>
      <c r="H23" s="47"/>
      <c r="I23" s="40"/>
      <c r="J23" s="47"/>
      <c r="K23" s="47"/>
      <c r="L23" s="40"/>
      <c r="M23" s="40"/>
      <c r="N23" s="40"/>
      <c r="O23" s="40"/>
      <c r="P23" s="40"/>
      <c r="Q23" s="2"/>
      <c r="R23" s="2"/>
      <c r="S23" s="2"/>
      <c r="T23" s="2"/>
      <c r="U23" s="2"/>
      <c r="V23" s="2"/>
      <c r="W23" s="2"/>
      <c r="X23" s="2"/>
      <c r="Y23" s="2"/>
      <c r="Z23" s="2"/>
    </row>
    <row r="24" spans="1:26" ht="28.5" customHeight="1">
      <c r="A24" s="30"/>
      <c r="B24" s="30"/>
      <c r="C24" s="45" t="str">
        <f>IF(ISBLANK(B24),"",VLOOKUP(B24,'Survey Summary'!$A$2:$M$1048576,2,FALSE))</f>
        <v/>
      </c>
      <c r="D24" s="30"/>
      <c r="E24" s="46" t="str">
        <f>IF(ISBLANK(D24),"",VLOOKUP($D24,'Data Validation'!$C$2:$E$39,2,FALSE))</f>
        <v/>
      </c>
      <c r="F24" s="46" t="str">
        <f>IF(ISBLANK($D24),"",VLOOKUP($D24,'Data Validation'!$C$2:$E$39,3,FALSE))</f>
        <v/>
      </c>
      <c r="G24" s="47"/>
      <c r="H24" s="47"/>
      <c r="I24" s="40"/>
      <c r="J24" s="47"/>
      <c r="K24" s="47"/>
      <c r="L24" s="40"/>
      <c r="M24" s="40"/>
      <c r="N24" s="40"/>
      <c r="O24" s="40"/>
      <c r="P24" s="40"/>
      <c r="Q24" s="2"/>
      <c r="R24" s="2"/>
      <c r="S24" s="2"/>
      <c r="T24" s="2"/>
      <c r="U24" s="2"/>
      <c r="V24" s="2"/>
      <c r="W24" s="2"/>
      <c r="X24" s="2"/>
      <c r="Y24" s="2"/>
      <c r="Z24" s="2"/>
    </row>
    <row r="25" spans="1:26" ht="28.5" customHeight="1">
      <c r="A25" s="30"/>
      <c r="B25" s="30"/>
      <c r="C25" s="45" t="str">
        <f>IF(ISBLANK(B25),"",VLOOKUP(B25,'Survey Summary'!$A$2:$M$1048576,2,FALSE))</f>
        <v/>
      </c>
      <c r="D25" s="30"/>
      <c r="E25" s="46" t="str">
        <f>IF(ISBLANK(D25),"",VLOOKUP($D25,'Data Validation'!$C$2:$E$39,2,FALSE))</f>
        <v/>
      </c>
      <c r="F25" s="46" t="str">
        <f>IF(ISBLANK($D25),"",VLOOKUP($D25,'Data Validation'!$C$2:$E$39,3,FALSE))</f>
        <v/>
      </c>
      <c r="G25" s="47"/>
      <c r="H25" s="47"/>
      <c r="I25" s="40"/>
      <c r="J25" s="47"/>
      <c r="K25" s="47"/>
      <c r="L25" s="40"/>
      <c r="M25" s="40"/>
      <c r="N25" s="40"/>
      <c r="O25" s="40"/>
      <c r="P25" s="40"/>
      <c r="Q25" s="2"/>
      <c r="R25" s="2"/>
      <c r="S25" s="2"/>
      <c r="T25" s="2"/>
      <c r="U25" s="2"/>
      <c r="V25" s="2"/>
      <c r="W25" s="2"/>
      <c r="X25" s="2"/>
      <c r="Y25" s="2"/>
      <c r="Z25" s="2"/>
    </row>
    <row r="26" spans="1:26" ht="28.5" customHeight="1">
      <c r="A26" s="30"/>
      <c r="B26" s="30"/>
      <c r="C26" s="45" t="str">
        <f>IF(ISBLANK(B26),"",VLOOKUP(B26,'Survey Summary'!$A$2:$M$1048576,2,FALSE))</f>
        <v/>
      </c>
      <c r="D26" s="30"/>
      <c r="E26" s="46" t="str">
        <f>IF(ISBLANK(D26),"",VLOOKUP($D26,'Data Validation'!$C$2:$E$39,2,FALSE))</f>
        <v/>
      </c>
      <c r="F26" s="46" t="str">
        <f>IF(ISBLANK($D26),"",VLOOKUP($D26,'Data Validation'!$C$2:$E$39,3,FALSE))</f>
        <v/>
      </c>
      <c r="G26" s="47"/>
      <c r="H26" s="47"/>
      <c r="I26" s="40"/>
      <c r="J26" s="47"/>
      <c r="K26" s="47"/>
      <c r="L26" s="40"/>
      <c r="M26" s="40"/>
      <c r="N26" s="40"/>
      <c r="O26" s="40"/>
      <c r="P26" s="40"/>
      <c r="Q26" s="2"/>
      <c r="R26" s="2"/>
      <c r="S26" s="2"/>
      <c r="T26" s="2"/>
      <c r="U26" s="2"/>
      <c r="V26" s="2"/>
      <c r="W26" s="2"/>
      <c r="X26" s="2"/>
      <c r="Y26" s="2"/>
      <c r="Z26" s="2"/>
    </row>
    <row r="27" spans="1:26" ht="28.5" customHeight="1">
      <c r="A27" s="30"/>
      <c r="B27" s="30"/>
      <c r="C27" s="45" t="str">
        <f>IF(ISBLANK(B27),"",VLOOKUP(B27,'Survey Summary'!$A$2:$M$1048576,2,FALSE))</f>
        <v/>
      </c>
      <c r="D27" s="30"/>
      <c r="E27" s="46" t="str">
        <f>IF(ISBLANK(D27),"",VLOOKUP($D27,'Data Validation'!$C$2:$E$39,2,FALSE))</f>
        <v/>
      </c>
      <c r="F27" s="46" t="str">
        <f>IF(ISBLANK($D27),"",VLOOKUP($D27,'Data Validation'!$C$2:$E$39,3,FALSE))</f>
        <v/>
      </c>
      <c r="G27" s="47"/>
      <c r="H27" s="47"/>
      <c r="I27" s="40"/>
      <c r="J27" s="47"/>
      <c r="K27" s="47"/>
      <c r="L27" s="40"/>
      <c r="M27" s="40"/>
      <c r="N27" s="40"/>
      <c r="O27" s="40"/>
      <c r="P27" s="40"/>
      <c r="Q27" s="2"/>
      <c r="R27" s="2"/>
      <c r="S27" s="2"/>
      <c r="T27" s="2"/>
      <c r="U27" s="2"/>
      <c r="V27" s="2"/>
      <c r="W27" s="2"/>
      <c r="X27" s="2"/>
      <c r="Y27" s="2"/>
      <c r="Z27" s="2"/>
    </row>
    <row r="28" spans="1:26" ht="28.5" customHeight="1">
      <c r="A28" s="30"/>
      <c r="B28" s="30"/>
      <c r="C28" s="45" t="str">
        <f>IF(ISBLANK(B28),"",VLOOKUP(B28,'Survey Summary'!$A$2:$M$1048576,2,FALSE))</f>
        <v/>
      </c>
      <c r="D28" s="30"/>
      <c r="E28" s="46" t="str">
        <f>IF(ISBLANK(D28),"",VLOOKUP($D28,'Data Validation'!$C$2:$E$39,2,FALSE))</f>
        <v/>
      </c>
      <c r="F28" s="46" t="str">
        <f>IF(ISBLANK($D28),"",VLOOKUP($D28,'Data Validation'!$C$2:$E$39,3,FALSE))</f>
        <v/>
      </c>
      <c r="G28" s="47"/>
      <c r="H28" s="47"/>
      <c r="I28" s="40"/>
      <c r="J28" s="47"/>
      <c r="K28" s="47"/>
      <c r="L28" s="40"/>
      <c r="M28" s="40"/>
      <c r="N28" s="40"/>
      <c r="O28" s="40"/>
      <c r="P28" s="40"/>
      <c r="Q28" s="2"/>
      <c r="R28" s="2"/>
      <c r="S28" s="2"/>
      <c r="T28" s="2"/>
      <c r="U28" s="2"/>
      <c r="V28" s="2"/>
      <c r="W28" s="2"/>
      <c r="X28" s="2"/>
      <c r="Y28" s="2"/>
      <c r="Z28" s="2"/>
    </row>
    <row r="29" spans="1:26" ht="28.5" customHeight="1">
      <c r="A29" s="30"/>
      <c r="B29" s="30"/>
      <c r="C29" s="45" t="str">
        <f>IF(ISBLANK(B29),"",VLOOKUP(B29,'Survey Summary'!$A$2:$M$1048576,2,FALSE))</f>
        <v/>
      </c>
      <c r="D29" s="30"/>
      <c r="E29" s="46" t="str">
        <f>IF(ISBLANK(D29),"",VLOOKUP($D29,'Data Validation'!$C$2:$E$39,2,FALSE))</f>
        <v/>
      </c>
      <c r="F29" s="46" t="str">
        <f>IF(ISBLANK($D29),"",VLOOKUP($D29,'Data Validation'!$C$2:$E$39,3,FALSE))</f>
        <v/>
      </c>
      <c r="G29" s="47"/>
      <c r="H29" s="47"/>
      <c r="I29" s="40"/>
      <c r="J29" s="47"/>
      <c r="K29" s="47"/>
      <c r="L29" s="40"/>
      <c r="M29" s="40"/>
      <c r="N29" s="40"/>
      <c r="O29" s="40"/>
      <c r="P29" s="40"/>
      <c r="Q29" s="2"/>
      <c r="R29" s="2"/>
      <c r="S29" s="2"/>
      <c r="T29" s="2"/>
      <c r="U29" s="2"/>
      <c r="V29" s="2"/>
      <c r="W29" s="2"/>
      <c r="X29" s="2"/>
      <c r="Y29" s="2"/>
      <c r="Z29" s="2"/>
    </row>
    <row r="30" spans="1:26" ht="28.5" customHeight="1">
      <c r="A30" s="30"/>
      <c r="B30" s="30"/>
      <c r="C30" s="45" t="str">
        <f>IF(ISBLANK(B30),"",VLOOKUP(B30,'Survey Summary'!$A$2:$M$1048576,2,FALSE))</f>
        <v/>
      </c>
      <c r="D30" s="30"/>
      <c r="E30" s="46" t="str">
        <f>IF(ISBLANK(D30),"",VLOOKUP($D30,'Data Validation'!$C$2:$E$39,2,FALSE))</f>
        <v/>
      </c>
      <c r="F30" s="46" t="str">
        <f>IF(ISBLANK($D30),"",VLOOKUP($D30,'Data Validation'!$C$2:$E$39,3,FALSE))</f>
        <v/>
      </c>
      <c r="G30" s="47"/>
      <c r="H30" s="47"/>
      <c r="I30" s="40"/>
      <c r="J30" s="47"/>
      <c r="K30" s="47"/>
      <c r="L30" s="40"/>
      <c r="M30" s="40"/>
      <c r="N30" s="40"/>
      <c r="O30" s="40"/>
      <c r="P30" s="40"/>
      <c r="Q30" s="2"/>
      <c r="R30" s="2"/>
      <c r="S30" s="2"/>
      <c r="T30" s="2"/>
      <c r="U30" s="2"/>
      <c r="V30" s="2"/>
      <c r="W30" s="2"/>
      <c r="X30" s="2"/>
      <c r="Y30" s="2"/>
      <c r="Z30" s="2"/>
    </row>
    <row r="31" spans="1:26" ht="28.5" customHeight="1">
      <c r="A31" s="30"/>
      <c r="B31" s="30"/>
      <c r="C31" s="45" t="str">
        <f>IF(ISBLANK(B31),"",VLOOKUP(B31,'Survey Summary'!$A$2:$M$1048576,2,FALSE))</f>
        <v/>
      </c>
      <c r="D31" s="30"/>
      <c r="E31" s="46" t="str">
        <f>IF(ISBLANK(D31),"",VLOOKUP($D31,'Data Validation'!$C$2:$E$39,2,FALSE))</f>
        <v/>
      </c>
      <c r="F31" s="46" t="str">
        <f>IF(ISBLANK($D31),"",VLOOKUP($D31,'Data Validation'!$C$2:$E$39,3,FALSE))</f>
        <v/>
      </c>
      <c r="G31" s="47"/>
      <c r="H31" s="47"/>
      <c r="I31" s="40"/>
      <c r="J31" s="47"/>
      <c r="K31" s="47"/>
      <c r="L31" s="40"/>
      <c r="M31" s="40"/>
      <c r="N31" s="40"/>
      <c r="O31" s="40"/>
      <c r="P31" s="40"/>
      <c r="Q31" s="2"/>
      <c r="R31" s="2"/>
      <c r="S31" s="2"/>
      <c r="T31" s="2"/>
      <c r="U31" s="2"/>
      <c r="V31" s="2"/>
      <c r="W31" s="2"/>
      <c r="X31" s="2"/>
      <c r="Y31" s="2"/>
      <c r="Z31" s="2"/>
    </row>
    <row r="32" spans="1:26" ht="28.5" customHeight="1">
      <c r="A32" s="30"/>
      <c r="B32" s="30"/>
      <c r="C32" s="45" t="str">
        <f>IF(ISBLANK(B32),"",VLOOKUP(B32,'Survey Summary'!$A$2:$M$1048576,2,FALSE))</f>
        <v/>
      </c>
      <c r="D32" s="30"/>
      <c r="E32" s="46" t="str">
        <f>IF(ISBLANK(D32),"",VLOOKUP($D32,'Data Validation'!$C$2:$E$39,2,FALSE))</f>
        <v/>
      </c>
      <c r="F32" s="46" t="str">
        <f>IF(ISBLANK($D32),"",VLOOKUP($D32,'Data Validation'!$C$2:$E$39,3,FALSE))</f>
        <v/>
      </c>
      <c r="G32" s="47"/>
      <c r="H32" s="47"/>
      <c r="I32" s="40"/>
      <c r="J32" s="47"/>
      <c r="K32" s="47"/>
      <c r="L32" s="40"/>
      <c r="M32" s="40"/>
      <c r="N32" s="40"/>
      <c r="O32" s="40"/>
      <c r="P32" s="40"/>
      <c r="Q32" s="2"/>
      <c r="R32" s="2"/>
      <c r="S32" s="2"/>
      <c r="T32" s="2"/>
      <c r="U32" s="2"/>
      <c r="V32" s="2"/>
      <c r="W32" s="2"/>
      <c r="X32" s="2"/>
      <c r="Y32" s="2"/>
      <c r="Z32" s="2"/>
    </row>
    <row r="33" spans="1:26" ht="28.5" customHeight="1">
      <c r="A33" s="30"/>
      <c r="B33" s="30"/>
      <c r="C33" s="45" t="str">
        <f>IF(ISBLANK(B33),"",VLOOKUP(B33,'Survey Summary'!$A$2:$M$1048576,2,FALSE))</f>
        <v/>
      </c>
      <c r="D33" s="30"/>
      <c r="E33" s="46" t="str">
        <f>IF(ISBLANK(D33),"",VLOOKUP($D33,'Data Validation'!$C$2:$E$39,2,FALSE))</f>
        <v/>
      </c>
      <c r="F33" s="46" t="str">
        <f>IF(ISBLANK($D33),"",VLOOKUP($D33,'Data Validation'!$C$2:$E$39,3,FALSE))</f>
        <v/>
      </c>
      <c r="G33" s="47"/>
      <c r="H33" s="47"/>
      <c r="I33" s="40"/>
      <c r="J33" s="47"/>
      <c r="K33" s="47"/>
      <c r="L33" s="40"/>
      <c r="M33" s="40"/>
      <c r="N33" s="40"/>
      <c r="O33" s="40"/>
      <c r="P33" s="40"/>
      <c r="Q33" s="2"/>
      <c r="R33" s="2"/>
      <c r="S33" s="2"/>
      <c r="T33" s="2"/>
      <c r="U33" s="2"/>
      <c r="V33" s="2"/>
      <c r="W33" s="2"/>
      <c r="X33" s="2"/>
      <c r="Y33" s="2"/>
      <c r="Z33" s="2"/>
    </row>
    <row r="34" spans="1:26" ht="28.5" customHeight="1">
      <c r="A34" s="30"/>
      <c r="B34" s="30"/>
      <c r="C34" s="45" t="str">
        <f>IF(ISBLANK(B34),"",VLOOKUP(B34,'Survey Summary'!$A$2:$M$1048576,2,FALSE))</f>
        <v/>
      </c>
      <c r="D34" s="30"/>
      <c r="E34" s="46" t="str">
        <f>IF(ISBLANK(D34),"",VLOOKUP($D34,'Data Validation'!$C$2:$E$39,2,FALSE))</f>
        <v/>
      </c>
      <c r="F34" s="46" t="str">
        <f>IF(ISBLANK($D34),"",VLOOKUP($D34,'Data Validation'!$C$2:$E$39,3,FALSE))</f>
        <v/>
      </c>
      <c r="G34" s="47"/>
      <c r="H34" s="47"/>
      <c r="I34" s="40"/>
      <c r="J34" s="47"/>
      <c r="K34" s="47"/>
      <c r="L34" s="40"/>
      <c r="M34" s="40"/>
      <c r="N34" s="40"/>
      <c r="O34" s="40"/>
      <c r="P34" s="40"/>
      <c r="Q34" s="2"/>
      <c r="R34" s="2"/>
      <c r="S34" s="2"/>
      <c r="T34" s="2"/>
      <c r="U34" s="2"/>
      <c r="V34" s="2"/>
      <c r="W34" s="2"/>
      <c r="X34" s="2"/>
      <c r="Y34" s="2"/>
      <c r="Z34" s="2"/>
    </row>
    <row r="35" spans="1:26" ht="28.5" customHeight="1">
      <c r="A35" s="30"/>
      <c r="B35" s="30"/>
      <c r="C35" s="45" t="str">
        <f>IF(ISBLANK(B35),"",VLOOKUP(B35,'Survey Summary'!$A$2:$M$1048576,2,FALSE))</f>
        <v/>
      </c>
      <c r="D35" s="30"/>
      <c r="E35" s="46" t="str">
        <f>IF(ISBLANK(D35),"",VLOOKUP($D35,'Data Validation'!$C$2:$E$39,2,FALSE))</f>
        <v/>
      </c>
      <c r="F35" s="46" t="str">
        <f>IF(ISBLANK($D35),"",VLOOKUP($D35,'Data Validation'!$C$2:$E$39,3,FALSE))</f>
        <v/>
      </c>
      <c r="G35" s="47"/>
      <c r="H35" s="47"/>
      <c r="I35" s="40"/>
      <c r="J35" s="47"/>
      <c r="K35" s="47"/>
      <c r="L35" s="40"/>
      <c r="M35" s="40"/>
      <c r="N35" s="40"/>
      <c r="O35" s="40"/>
      <c r="P35" s="40"/>
      <c r="Q35" s="2"/>
      <c r="R35" s="2"/>
      <c r="S35" s="2"/>
      <c r="T35" s="2"/>
      <c r="U35" s="2"/>
      <c r="V35" s="2"/>
      <c r="W35" s="2"/>
      <c r="X35" s="2"/>
      <c r="Y35" s="2"/>
      <c r="Z35" s="2"/>
    </row>
    <row r="36" spans="1:26" ht="28.5" customHeight="1">
      <c r="A36" s="30"/>
      <c r="B36" s="30"/>
      <c r="C36" s="45" t="str">
        <f>IF(ISBLANK(B36),"",VLOOKUP(B36,'Survey Summary'!$A$2:$M$1048576,2,FALSE))</f>
        <v/>
      </c>
      <c r="D36" s="30"/>
      <c r="E36" s="46" t="str">
        <f>IF(ISBLANK(D36),"",VLOOKUP($D36,'Data Validation'!$C$2:$E$39,2,FALSE))</f>
        <v/>
      </c>
      <c r="F36" s="46" t="str">
        <f>IF(ISBLANK($D36),"",VLOOKUP($D36,'Data Validation'!$C$2:$E$39,3,FALSE))</f>
        <v/>
      </c>
      <c r="G36" s="47"/>
      <c r="H36" s="47"/>
      <c r="I36" s="40"/>
      <c r="J36" s="47"/>
      <c r="K36" s="47"/>
      <c r="L36" s="40"/>
      <c r="M36" s="40"/>
      <c r="N36" s="40"/>
      <c r="O36" s="40"/>
      <c r="P36" s="40"/>
      <c r="Q36" s="2"/>
      <c r="R36" s="2"/>
      <c r="S36" s="2"/>
      <c r="T36" s="2"/>
      <c r="U36" s="2"/>
      <c r="V36" s="2"/>
      <c r="W36" s="2"/>
      <c r="X36" s="2"/>
      <c r="Y36" s="2"/>
      <c r="Z36" s="2"/>
    </row>
    <row r="37" spans="1:26" ht="28.5" customHeight="1">
      <c r="A37" s="30"/>
      <c r="B37" s="30"/>
      <c r="C37" s="45" t="str">
        <f>IF(ISBLANK(B37),"",VLOOKUP(B37,'Survey Summary'!$A$2:$M$1048576,2,FALSE))</f>
        <v/>
      </c>
      <c r="D37" s="30"/>
      <c r="E37" s="46" t="str">
        <f>IF(ISBLANK(D37),"",VLOOKUP($D37,'Data Validation'!$C$2:$E$39,2,FALSE))</f>
        <v/>
      </c>
      <c r="F37" s="46" t="str">
        <f>IF(ISBLANK($D37),"",VLOOKUP($D37,'Data Validation'!$C$2:$E$39,3,FALSE))</f>
        <v/>
      </c>
      <c r="G37" s="47"/>
      <c r="H37" s="47"/>
      <c r="I37" s="40"/>
      <c r="J37" s="47"/>
      <c r="K37" s="47"/>
      <c r="L37" s="40"/>
      <c r="M37" s="40"/>
      <c r="N37" s="40"/>
      <c r="O37" s="40"/>
      <c r="P37" s="40"/>
      <c r="Q37" s="2"/>
      <c r="R37" s="2"/>
      <c r="S37" s="2"/>
      <c r="T37" s="2"/>
      <c r="U37" s="2"/>
      <c r="V37" s="2"/>
      <c r="W37" s="2"/>
      <c r="X37" s="2"/>
      <c r="Y37" s="2"/>
      <c r="Z37" s="2"/>
    </row>
    <row r="38" spans="1:26" ht="28.5" customHeight="1">
      <c r="A38" s="30"/>
      <c r="B38" s="30"/>
      <c r="C38" s="45" t="str">
        <f>IF(ISBLANK(B38),"",VLOOKUP(B38,'Survey Summary'!$A$2:$M$1048576,2,FALSE))</f>
        <v/>
      </c>
      <c r="D38" s="30"/>
      <c r="E38" s="46" t="str">
        <f>IF(ISBLANK(D38),"",VLOOKUP($D38,'Data Validation'!$C$2:$E$39,2,FALSE))</f>
        <v/>
      </c>
      <c r="F38" s="46" t="str">
        <f>IF(ISBLANK($D38),"",VLOOKUP($D38,'Data Validation'!$C$2:$E$39,3,FALSE))</f>
        <v/>
      </c>
      <c r="G38" s="47"/>
      <c r="H38" s="47"/>
      <c r="I38" s="40"/>
      <c r="J38" s="47"/>
      <c r="K38" s="47"/>
      <c r="L38" s="40"/>
      <c r="M38" s="40"/>
      <c r="N38" s="40"/>
      <c r="O38" s="40"/>
      <c r="P38" s="40"/>
      <c r="Q38" s="2"/>
      <c r="R38" s="2"/>
      <c r="S38" s="2"/>
      <c r="T38" s="2"/>
      <c r="U38" s="2"/>
      <c r="V38" s="2"/>
      <c r="W38" s="2"/>
      <c r="X38" s="2"/>
      <c r="Y38" s="2"/>
      <c r="Z38" s="2"/>
    </row>
    <row r="39" spans="1:26" ht="28.5" customHeight="1">
      <c r="A39" s="30"/>
      <c r="B39" s="30"/>
      <c r="C39" s="45" t="str">
        <f>IF(ISBLANK(B39),"",VLOOKUP(B39,'Survey Summary'!$A$2:$M$1048576,2,FALSE))</f>
        <v/>
      </c>
      <c r="D39" s="30"/>
      <c r="E39" s="46" t="str">
        <f>IF(ISBLANK(D39),"",VLOOKUP($D39,'Data Validation'!$C$2:$E$39,2,FALSE))</f>
        <v/>
      </c>
      <c r="F39" s="46" t="str">
        <f>IF(ISBLANK($D39),"",VLOOKUP($D39,'Data Validation'!$C$2:$E$39,3,FALSE))</f>
        <v/>
      </c>
      <c r="G39" s="47"/>
      <c r="H39" s="47"/>
      <c r="I39" s="40"/>
      <c r="J39" s="47"/>
      <c r="K39" s="47"/>
      <c r="L39" s="40"/>
      <c r="M39" s="40"/>
      <c r="N39" s="40"/>
      <c r="O39" s="40"/>
      <c r="P39" s="40"/>
      <c r="Q39" s="2"/>
      <c r="R39" s="2"/>
      <c r="S39" s="2"/>
      <c r="T39" s="2"/>
      <c r="U39" s="2"/>
      <c r="V39" s="2"/>
      <c r="W39" s="2"/>
      <c r="X39" s="2"/>
      <c r="Y39" s="2"/>
      <c r="Z39" s="2"/>
    </row>
    <row r="40" spans="1:26" ht="28.5" customHeight="1">
      <c r="A40" s="30"/>
      <c r="B40" s="30"/>
      <c r="C40" s="45" t="str">
        <f>IF(ISBLANK(B40),"",VLOOKUP(B40,'Survey Summary'!$A$2:$M$1048576,2,FALSE))</f>
        <v/>
      </c>
      <c r="D40" s="30"/>
      <c r="E40" s="46" t="str">
        <f>IF(ISBLANK(D40),"",VLOOKUP($D40,'Data Validation'!$C$2:$E$39,2,FALSE))</f>
        <v/>
      </c>
      <c r="F40" s="46" t="str">
        <f>IF(ISBLANK($D40),"",VLOOKUP($D40,'Data Validation'!$C$2:$E$39,3,FALSE))</f>
        <v/>
      </c>
      <c r="G40" s="47"/>
      <c r="H40" s="47"/>
      <c r="I40" s="40"/>
      <c r="J40" s="47"/>
      <c r="K40" s="47"/>
      <c r="L40" s="40"/>
      <c r="M40" s="40"/>
      <c r="N40" s="40"/>
      <c r="O40" s="40"/>
      <c r="P40" s="40"/>
      <c r="Q40" s="2"/>
      <c r="R40" s="2"/>
      <c r="S40" s="2"/>
      <c r="T40" s="2"/>
      <c r="U40" s="2"/>
      <c r="V40" s="2"/>
      <c r="W40" s="2"/>
      <c r="X40" s="2"/>
      <c r="Y40" s="2"/>
      <c r="Z40" s="2"/>
    </row>
    <row r="41" spans="1:26" ht="28.5" customHeight="1">
      <c r="A41" s="30"/>
      <c r="B41" s="30"/>
      <c r="C41" s="45" t="str">
        <f>IF(ISBLANK(B41),"",VLOOKUP(B41,'Survey Summary'!$A$2:$M$1048576,2,FALSE))</f>
        <v/>
      </c>
      <c r="D41" s="30"/>
      <c r="E41" s="46" t="str">
        <f>IF(ISBLANK(D41),"",VLOOKUP($D41,'Data Validation'!$C$2:$E$39,2,FALSE))</f>
        <v/>
      </c>
      <c r="F41" s="46" t="str">
        <f>IF(ISBLANK($D41),"",VLOOKUP($D41,'Data Validation'!$C$2:$E$39,3,FALSE))</f>
        <v/>
      </c>
      <c r="G41" s="47"/>
      <c r="H41" s="47"/>
      <c r="I41" s="40"/>
      <c r="J41" s="47"/>
      <c r="K41" s="47"/>
      <c r="L41" s="40"/>
      <c r="M41" s="40"/>
      <c r="N41" s="40"/>
      <c r="O41" s="40"/>
      <c r="P41" s="40"/>
      <c r="Q41" s="2"/>
      <c r="R41" s="2"/>
      <c r="S41" s="2"/>
      <c r="T41" s="2"/>
      <c r="U41" s="2"/>
      <c r="V41" s="2"/>
      <c r="W41" s="2"/>
      <c r="X41" s="2"/>
      <c r="Y41" s="2"/>
      <c r="Z41" s="2"/>
    </row>
    <row r="42" spans="1:26" ht="28.5" customHeight="1">
      <c r="A42" s="30"/>
      <c r="B42" s="30"/>
      <c r="C42" s="45" t="str">
        <f>IF(ISBLANK(B42),"",VLOOKUP(B42,'Survey Summary'!$A$2:$M$1048576,2,FALSE))</f>
        <v/>
      </c>
      <c r="D42" s="30"/>
      <c r="E42" s="46" t="str">
        <f>IF(ISBLANK(D42),"",VLOOKUP($D42,'Data Validation'!$C$2:$E$39,2,FALSE))</f>
        <v/>
      </c>
      <c r="F42" s="46" t="str">
        <f>IF(ISBLANK($D42),"",VLOOKUP($D42,'Data Validation'!$C$2:$E$39,3,FALSE))</f>
        <v/>
      </c>
      <c r="G42" s="47"/>
      <c r="H42" s="47"/>
      <c r="I42" s="40"/>
      <c r="J42" s="47"/>
      <c r="K42" s="47"/>
      <c r="L42" s="40"/>
      <c r="M42" s="40"/>
      <c r="N42" s="40"/>
      <c r="O42" s="40"/>
      <c r="P42" s="40"/>
      <c r="Q42" s="2"/>
      <c r="R42" s="2"/>
      <c r="S42" s="2"/>
      <c r="T42" s="2"/>
      <c r="U42" s="2"/>
      <c r="V42" s="2"/>
      <c r="W42" s="2"/>
      <c r="X42" s="2"/>
      <c r="Y42" s="2"/>
      <c r="Z42" s="2"/>
    </row>
    <row r="43" spans="1:26" ht="28.5" customHeight="1">
      <c r="A43" s="30"/>
      <c r="B43" s="30"/>
      <c r="C43" s="45" t="str">
        <f>IF(ISBLANK(B43),"",VLOOKUP(B43,'Survey Summary'!$A$2:$M$1048576,2,FALSE))</f>
        <v/>
      </c>
      <c r="D43" s="30"/>
      <c r="E43" s="46" t="str">
        <f>IF(ISBLANK(D43),"",VLOOKUP($D43,'Data Validation'!$C$2:$E$39,2,FALSE))</f>
        <v/>
      </c>
      <c r="F43" s="46" t="str">
        <f>IF(ISBLANK($D43),"",VLOOKUP($D43,'Data Validation'!$C$2:$E$39,3,FALSE))</f>
        <v/>
      </c>
      <c r="G43" s="47"/>
      <c r="H43" s="47"/>
      <c r="I43" s="40"/>
      <c r="J43" s="47"/>
      <c r="K43" s="47"/>
      <c r="L43" s="40"/>
      <c r="M43" s="40"/>
      <c r="N43" s="40"/>
      <c r="O43" s="40"/>
      <c r="P43" s="40"/>
      <c r="Q43" s="2"/>
      <c r="R43" s="2"/>
      <c r="S43" s="2"/>
      <c r="T43" s="2"/>
      <c r="U43" s="2"/>
      <c r="V43" s="2"/>
      <c r="W43" s="2"/>
      <c r="X43" s="2"/>
      <c r="Y43" s="2"/>
      <c r="Z43" s="2"/>
    </row>
    <row r="44" spans="1:26" ht="28.5" customHeight="1">
      <c r="A44" s="30"/>
      <c r="B44" s="30"/>
      <c r="C44" s="45" t="str">
        <f>IF(ISBLANK(B44),"",VLOOKUP(B44,'Survey Summary'!$A$2:$M$1048576,2,FALSE))</f>
        <v/>
      </c>
      <c r="D44" s="30"/>
      <c r="E44" s="46" t="str">
        <f>IF(ISBLANK(D44),"",VLOOKUP($D44,'Data Validation'!$C$2:$E$39,2,FALSE))</f>
        <v/>
      </c>
      <c r="F44" s="46" t="str">
        <f>IF(ISBLANK($D44),"",VLOOKUP($D44,'Data Validation'!$C$2:$E$39,3,FALSE))</f>
        <v/>
      </c>
      <c r="G44" s="47"/>
      <c r="H44" s="47"/>
      <c r="I44" s="40"/>
      <c r="J44" s="47"/>
      <c r="K44" s="47"/>
      <c r="L44" s="40"/>
      <c r="M44" s="40"/>
      <c r="N44" s="40"/>
      <c r="O44" s="40"/>
      <c r="P44" s="40"/>
      <c r="Q44" s="2"/>
      <c r="R44" s="2"/>
      <c r="S44" s="2"/>
      <c r="T44" s="2"/>
      <c r="U44" s="2"/>
      <c r="V44" s="2"/>
      <c r="W44" s="2"/>
      <c r="X44" s="2"/>
      <c r="Y44" s="2"/>
      <c r="Z44" s="2"/>
    </row>
    <row r="45" spans="1:26" ht="28.5" customHeight="1">
      <c r="A45" s="30"/>
      <c r="B45" s="30"/>
      <c r="C45" s="45" t="str">
        <f>IF(ISBLANK(B45),"",VLOOKUP(B45,'Survey Summary'!$A$2:$M$1048576,2,FALSE))</f>
        <v/>
      </c>
      <c r="D45" s="30"/>
      <c r="E45" s="46" t="str">
        <f>IF(ISBLANK(D45),"",VLOOKUP($D45,'Data Validation'!$C$2:$E$39,2,FALSE))</f>
        <v/>
      </c>
      <c r="F45" s="46" t="str">
        <f>IF(ISBLANK($D45),"",VLOOKUP($D45,'Data Validation'!$C$2:$E$39,3,FALSE))</f>
        <v/>
      </c>
      <c r="G45" s="47"/>
      <c r="H45" s="47"/>
      <c r="I45" s="40"/>
      <c r="J45" s="47"/>
      <c r="K45" s="47"/>
      <c r="L45" s="40"/>
      <c r="M45" s="40"/>
      <c r="N45" s="40"/>
      <c r="O45" s="40"/>
      <c r="P45" s="40"/>
      <c r="Q45" s="2"/>
      <c r="R45" s="2"/>
      <c r="S45" s="2"/>
      <c r="T45" s="2"/>
      <c r="U45" s="2"/>
      <c r="V45" s="2"/>
      <c r="W45" s="2"/>
      <c r="X45" s="2"/>
      <c r="Y45" s="2"/>
      <c r="Z45" s="2"/>
    </row>
    <row r="46" spans="1:26" ht="28.5" customHeight="1">
      <c r="A46" s="30"/>
      <c r="B46" s="30"/>
      <c r="C46" s="45" t="str">
        <f>IF(ISBLANK(B46),"",VLOOKUP(B46,'Survey Summary'!$A$2:$M$1048576,2,FALSE))</f>
        <v/>
      </c>
      <c r="D46" s="30"/>
      <c r="E46" s="46" t="str">
        <f>IF(ISBLANK(D46),"",VLOOKUP($D46,'Data Validation'!$C$2:$E$39,2,FALSE))</f>
        <v/>
      </c>
      <c r="F46" s="46" t="str">
        <f>IF(ISBLANK($D46),"",VLOOKUP($D46,'Data Validation'!$C$2:$E$39,3,FALSE))</f>
        <v/>
      </c>
      <c r="G46" s="47"/>
      <c r="H46" s="47"/>
      <c r="I46" s="40"/>
      <c r="J46" s="47"/>
      <c r="K46" s="47"/>
      <c r="L46" s="40"/>
      <c r="M46" s="40"/>
      <c r="N46" s="40"/>
      <c r="O46" s="40"/>
      <c r="P46" s="40"/>
      <c r="Q46" s="2"/>
      <c r="R46" s="2"/>
      <c r="S46" s="2"/>
      <c r="T46" s="2"/>
      <c r="U46" s="2"/>
      <c r="V46" s="2"/>
      <c r="W46" s="2"/>
      <c r="X46" s="2"/>
      <c r="Y46" s="2"/>
      <c r="Z46" s="2"/>
    </row>
    <row r="47" spans="1:26" ht="28.5" customHeight="1">
      <c r="A47" s="30"/>
      <c r="B47" s="30"/>
      <c r="C47" s="45" t="str">
        <f>IF(ISBLANK(B47),"",VLOOKUP(B47,'Survey Summary'!$A$2:$M$1048576,2,FALSE))</f>
        <v/>
      </c>
      <c r="D47" s="30"/>
      <c r="E47" s="46" t="str">
        <f>IF(ISBLANK(D47),"",VLOOKUP($D47,'Data Validation'!$C$2:$E$39,2,FALSE))</f>
        <v/>
      </c>
      <c r="F47" s="46" t="str">
        <f>IF(ISBLANK($D47),"",VLOOKUP($D47,'Data Validation'!$C$2:$E$39,3,FALSE))</f>
        <v/>
      </c>
      <c r="G47" s="47"/>
      <c r="H47" s="47"/>
      <c r="I47" s="40"/>
      <c r="J47" s="47"/>
      <c r="K47" s="47"/>
      <c r="L47" s="40"/>
      <c r="M47" s="40"/>
      <c r="N47" s="40"/>
      <c r="O47" s="40"/>
      <c r="P47" s="40"/>
      <c r="Q47" s="2"/>
      <c r="R47" s="2"/>
      <c r="S47" s="2"/>
      <c r="T47" s="2"/>
      <c r="U47" s="2"/>
      <c r="V47" s="2"/>
      <c r="W47" s="2"/>
      <c r="X47" s="2"/>
      <c r="Y47" s="2"/>
      <c r="Z47" s="2"/>
    </row>
    <row r="48" spans="1:26" ht="28.5" customHeight="1">
      <c r="A48" s="30"/>
      <c r="B48" s="30"/>
      <c r="C48" s="45" t="str">
        <f>IF(ISBLANK(B48),"",VLOOKUP(B48,'Survey Summary'!$A$2:$M$1048576,2,FALSE))</f>
        <v/>
      </c>
      <c r="D48" s="30"/>
      <c r="E48" s="46" t="str">
        <f>IF(ISBLANK(D48),"",VLOOKUP($D48,'Data Validation'!$C$2:$E$39,2,FALSE))</f>
        <v/>
      </c>
      <c r="F48" s="46" t="str">
        <f>IF(ISBLANK($D48),"",VLOOKUP($D48,'Data Validation'!$C$2:$E$39,3,FALSE))</f>
        <v/>
      </c>
      <c r="G48" s="47"/>
      <c r="H48" s="47"/>
      <c r="I48" s="40"/>
      <c r="J48" s="47"/>
      <c r="K48" s="47"/>
      <c r="L48" s="40"/>
      <c r="M48" s="40"/>
      <c r="N48" s="40"/>
      <c r="O48" s="40"/>
      <c r="P48" s="40"/>
      <c r="Q48" s="2"/>
      <c r="R48" s="2"/>
      <c r="S48" s="2"/>
      <c r="T48" s="2"/>
      <c r="U48" s="2"/>
      <c r="V48" s="2"/>
      <c r="W48" s="2"/>
      <c r="X48" s="2"/>
      <c r="Y48" s="2"/>
      <c r="Z48" s="2"/>
    </row>
    <row r="49" spans="1:26" ht="28.5" customHeight="1">
      <c r="A49" s="30"/>
      <c r="B49" s="30"/>
      <c r="C49" s="45" t="str">
        <f>IF(ISBLANK(B49),"",VLOOKUP(B49,'Survey Summary'!$A$2:$M$1048576,2,FALSE))</f>
        <v/>
      </c>
      <c r="D49" s="30"/>
      <c r="E49" s="46" t="str">
        <f>IF(ISBLANK(D49),"",VLOOKUP($D49,'Data Validation'!$C$2:$E$39,2,FALSE))</f>
        <v/>
      </c>
      <c r="F49" s="46" t="str">
        <f>IF(ISBLANK($D49),"",VLOOKUP($D49,'Data Validation'!$C$2:$E$39,3,FALSE))</f>
        <v/>
      </c>
      <c r="G49" s="47"/>
      <c r="H49" s="47"/>
      <c r="I49" s="40"/>
      <c r="J49" s="47"/>
      <c r="K49" s="47"/>
      <c r="L49" s="40"/>
      <c r="M49" s="40"/>
      <c r="N49" s="40"/>
      <c r="O49" s="40"/>
      <c r="P49" s="40"/>
      <c r="Q49" s="2"/>
      <c r="R49" s="2"/>
      <c r="S49" s="2"/>
      <c r="T49" s="2"/>
      <c r="U49" s="2"/>
      <c r="V49" s="2"/>
      <c r="W49" s="2"/>
      <c r="X49" s="2"/>
      <c r="Y49" s="2"/>
      <c r="Z49" s="2"/>
    </row>
    <row r="50" spans="1:26" ht="28.5" customHeight="1">
      <c r="A50" s="30"/>
      <c r="B50" s="30"/>
      <c r="C50" s="45" t="str">
        <f>IF(ISBLANK(B50),"",VLOOKUP(B50,'Survey Summary'!$A$2:$M$1048576,2,FALSE))</f>
        <v/>
      </c>
      <c r="D50" s="30"/>
      <c r="E50" s="46" t="str">
        <f>IF(ISBLANK(D50),"",VLOOKUP($D50,'Data Validation'!$C$2:$E$39,2,FALSE))</f>
        <v/>
      </c>
      <c r="F50" s="46" t="str">
        <f>IF(ISBLANK($D50),"",VLOOKUP($D50,'Data Validation'!$C$2:$E$39,3,FALSE))</f>
        <v/>
      </c>
      <c r="G50" s="47"/>
      <c r="H50" s="47"/>
      <c r="I50" s="40"/>
      <c r="J50" s="47"/>
      <c r="K50" s="47"/>
      <c r="L50" s="40"/>
      <c r="M50" s="40"/>
      <c r="N50" s="40"/>
      <c r="O50" s="40"/>
      <c r="P50" s="40"/>
      <c r="Q50" s="2"/>
      <c r="R50" s="2"/>
      <c r="S50" s="2"/>
      <c r="T50" s="2"/>
      <c r="U50" s="2"/>
      <c r="V50" s="2"/>
      <c r="W50" s="2"/>
      <c r="X50" s="2"/>
      <c r="Y50" s="2"/>
      <c r="Z50" s="2"/>
    </row>
    <row r="51" spans="1:26" ht="28.5" customHeight="1">
      <c r="A51" s="30"/>
      <c r="B51" s="30"/>
      <c r="C51" s="45" t="str">
        <f>IF(ISBLANK(B51),"",VLOOKUP(B51,'Survey Summary'!$A$2:$M$1048576,2,FALSE))</f>
        <v/>
      </c>
      <c r="D51" s="30"/>
      <c r="E51" s="46" t="str">
        <f>IF(ISBLANK(D51),"",VLOOKUP($D51,'Data Validation'!$C$2:$E$39,2,FALSE))</f>
        <v/>
      </c>
      <c r="F51" s="46" t="str">
        <f>IF(ISBLANK($D51),"",VLOOKUP($D51,'Data Validation'!$C$2:$E$39,3,FALSE))</f>
        <v/>
      </c>
      <c r="G51" s="47"/>
      <c r="H51" s="47"/>
      <c r="I51" s="40"/>
      <c r="J51" s="47"/>
      <c r="K51" s="47"/>
      <c r="L51" s="40"/>
      <c r="M51" s="40"/>
      <c r="N51" s="40"/>
      <c r="O51" s="40"/>
      <c r="P51" s="40"/>
      <c r="Q51" s="2"/>
      <c r="R51" s="2"/>
      <c r="S51" s="2"/>
      <c r="T51" s="2"/>
      <c r="U51" s="2"/>
      <c r="V51" s="2"/>
      <c r="W51" s="2"/>
      <c r="X51" s="2"/>
      <c r="Y51" s="2"/>
      <c r="Z51" s="2"/>
    </row>
    <row r="52" spans="1:26" ht="28.5" customHeight="1">
      <c r="A52" s="30"/>
      <c r="B52" s="30"/>
      <c r="C52" s="45" t="str">
        <f>IF(ISBLANK(B52),"",VLOOKUP(B52,'Survey Summary'!$A$2:$M$1048576,2,FALSE))</f>
        <v/>
      </c>
      <c r="D52" s="30"/>
      <c r="E52" s="46" t="str">
        <f>IF(ISBLANK(D52),"",VLOOKUP($D52,'Data Validation'!$C$2:$E$39,2,FALSE))</f>
        <v/>
      </c>
      <c r="F52" s="46" t="str">
        <f>IF(ISBLANK($D52),"",VLOOKUP($D52,'Data Validation'!$C$2:$E$39,3,FALSE))</f>
        <v/>
      </c>
      <c r="G52" s="47"/>
      <c r="H52" s="47"/>
      <c r="I52" s="40"/>
      <c r="J52" s="47"/>
      <c r="K52" s="47"/>
      <c r="L52" s="40"/>
      <c r="M52" s="40"/>
      <c r="N52" s="40"/>
      <c r="O52" s="40"/>
      <c r="P52" s="40"/>
      <c r="Q52" s="2"/>
      <c r="R52" s="2"/>
      <c r="S52" s="2"/>
      <c r="T52" s="2"/>
      <c r="U52" s="2"/>
      <c r="V52" s="2"/>
      <c r="W52" s="2"/>
      <c r="X52" s="2"/>
      <c r="Y52" s="2"/>
      <c r="Z52" s="2"/>
    </row>
    <row r="53" spans="1:26" ht="28.5" customHeight="1">
      <c r="A53" s="30"/>
      <c r="B53" s="30"/>
      <c r="C53" s="45" t="str">
        <f>IF(ISBLANK(B53),"",VLOOKUP(B53,'Survey Summary'!$A$2:$M$1048576,2,FALSE))</f>
        <v/>
      </c>
      <c r="D53" s="30"/>
      <c r="E53" s="46" t="str">
        <f>IF(ISBLANK(D53),"",VLOOKUP($D53,'Data Validation'!$C$2:$E$39,2,FALSE))</f>
        <v/>
      </c>
      <c r="F53" s="46" t="str">
        <f>IF(ISBLANK($D53),"",VLOOKUP($D53,'Data Validation'!$C$2:$E$39,3,FALSE))</f>
        <v/>
      </c>
      <c r="G53" s="47"/>
      <c r="H53" s="47"/>
      <c r="I53" s="40"/>
      <c r="J53" s="47"/>
      <c r="K53" s="47"/>
      <c r="L53" s="40"/>
      <c r="M53" s="40"/>
      <c r="N53" s="40"/>
      <c r="O53" s="40"/>
      <c r="P53" s="40"/>
      <c r="Q53" s="2"/>
      <c r="R53" s="2"/>
      <c r="S53" s="2"/>
      <c r="T53" s="2"/>
      <c r="U53" s="2"/>
      <c r="V53" s="2"/>
      <c r="W53" s="2"/>
      <c r="X53" s="2"/>
      <c r="Y53" s="2"/>
      <c r="Z53" s="2"/>
    </row>
    <row r="54" spans="1:26" ht="28.5" customHeight="1">
      <c r="A54" s="30"/>
      <c r="B54" s="30"/>
      <c r="C54" s="45" t="str">
        <f>IF(ISBLANK(B54),"",VLOOKUP(B54,'Survey Summary'!$A$2:$M$1048576,2,FALSE))</f>
        <v/>
      </c>
      <c r="D54" s="30"/>
      <c r="E54" s="46" t="str">
        <f>IF(ISBLANK(D54),"",VLOOKUP($D54,'Data Validation'!$C$2:$E$39,2,FALSE))</f>
        <v/>
      </c>
      <c r="F54" s="46" t="str">
        <f>IF(ISBLANK($D54),"",VLOOKUP($D54,'Data Validation'!$C$2:$E$39,3,FALSE))</f>
        <v/>
      </c>
      <c r="G54" s="47"/>
      <c r="H54" s="47"/>
      <c r="I54" s="40"/>
      <c r="J54" s="47"/>
      <c r="K54" s="47"/>
      <c r="L54" s="40"/>
      <c r="M54" s="40"/>
      <c r="N54" s="40"/>
      <c r="O54" s="40"/>
      <c r="P54" s="40"/>
      <c r="Q54" s="2"/>
      <c r="R54" s="2"/>
      <c r="S54" s="2"/>
      <c r="T54" s="2"/>
      <c r="U54" s="2"/>
      <c r="V54" s="2"/>
      <c r="W54" s="2"/>
      <c r="X54" s="2"/>
      <c r="Y54" s="2"/>
      <c r="Z54" s="2"/>
    </row>
    <row r="55" spans="1:26" ht="28.5" customHeight="1">
      <c r="A55" s="30"/>
      <c r="B55" s="30"/>
      <c r="C55" s="45" t="str">
        <f>IF(ISBLANK(B55),"",VLOOKUP(B55,'Survey Summary'!$A$2:$M$1048576,2,FALSE))</f>
        <v/>
      </c>
      <c r="D55" s="30"/>
      <c r="E55" s="46" t="str">
        <f>IF(ISBLANK(D55),"",VLOOKUP($D55,'Data Validation'!$C$2:$E$39,2,FALSE))</f>
        <v/>
      </c>
      <c r="F55" s="46" t="str">
        <f>IF(ISBLANK($D55),"",VLOOKUP($D55,'Data Validation'!$C$2:$E$39,3,FALSE))</f>
        <v/>
      </c>
      <c r="G55" s="47"/>
      <c r="H55" s="47"/>
      <c r="I55" s="40"/>
      <c r="J55" s="47"/>
      <c r="K55" s="47"/>
      <c r="L55" s="40"/>
      <c r="M55" s="40"/>
      <c r="N55" s="40"/>
      <c r="O55" s="40"/>
      <c r="P55" s="40"/>
      <c r="Q55" s="2"/>
      <c r="R55" s="2"/>
      <c r="S55" s="2"/>
      <c r="T55" s="2"/>
      <c r="U55" s="2"/>
      <c r="V55" s="2"/>
      <c r="W55" s="2"/>
      <c r="X55" s="2"/>
      <c r="Y55" s="2"/>
      <c r="Z55" s="2"/>
    </row>
    <row r="56" spans="1:26" ht="28.5" customHeight="1">
      <c r="A56" s="30"/>
      <c r="B56" s="30"/>
      <c r="C56" s="45" t="str">
        <f>IF(ISBLANK(B56),"",VLOOKUP(B56,'Survey Summary'!$A$2:$M$1048576,2,FALSE))</f>
        <v/>
      </c>
      <c r="D56" s="30"/>
      <c r="E56" s="46" t="str">
        <f>IF(ISBLANK(D56),"",VLOOKUP($D56,'Data Validation'!$C$2:$E$39,2,FALSE))</f>
        <v/>
      </c>
      <c r="F56" s="46" t="str">
        <f>IF(ISBLANK($D56),"",VLOOKUP($D56,'Data Validation'!$C$2:$E$39,3,FALSE))</f>
        <v/>
      </c>
      <c r="G56" s="47"/>
      <c r="H56" s="47"/>
      <c r="I56" s="40"/>
      <c r="J56" s="47"/>
      <c r="K56" s="47"/>
      <c r="L56" s="40"/>
      <c r="M56" s="40"/>
      <c r="N56" s="40"/>
      <c r="O56" s="40"/>
      <c r="P56" s="40"/>
      <c r="Q56" s="2"/>
      <c r="R56" s="2"/>
      <c r="S56" s="2"/>
      <c r="T56" s="2"/>
      <c r="U56" s="2"/>
      <c r="V56" s="2"/>
      <c r="W56" s="2"/>
      <c r="X56" s="2"/>
      <c r="Y56" s="2"/>
      <c r="Z56" s="2"/>
    </row>
    <row r="57" spans="1:26" ht="28.5" customHeight="1">
      <c r="A57" s="30"/>
      <c r="B57" s="30"/>
      <c r="C57" s="45" t="str">
        <f>IF(ISBLANK(B57),"",VLOOKUP(B57,'Survey Summary'!$A$2:$M$1048576,2,FALSE))</f>
        <v/>
      </c>
      <c r="D57" s="30"/>
      <c r="E57" s="46" t="str">
        <f>IF(ISBLANK(D57),"",VLOOKUP($D57,'Data Validation'!$C$2:$E$39,2,FALSE))</f>
        <v/>
      </c>
      <c r="F57" s="46" t="str">
        <f>IF(ISBLANK($D57),"",VLOOKUP($D57,'Data Validation'!$C$2:$E$39,3,FALSE))</f>
        <v/>
      </c>
      <c r="G57" s="47"/>
      <c r="H57" s="47"/>
      <c r="I57" s="40"/>
      <c r="J57" s="47"/>
      <c r="K57" s="47"/>
      <c r="L57" s="40"/>
      <c r="M57" s="40"/>
      <c r="N57" s="40"/>
      <c r="O57" s="40"/>
      <c r="P57" s="40"/>
      <c r="Q57" s="2"/>
      <c r="R57" s="2"/>
      <c r="S57" s="2"/>
      <c r="T57" s="2"/>
      <c r="U57" s="2"/>
      <c r="V57" s="2"/>
      <c r="W57" s="2"/>
      <c r="X57" s="2"/>
      <c r="Y57" s="2"/>
      <c r="Z57" s="2"/>
    </row>
    <row r="58" spans="1:26" ht="28.5" customHeight="1">
      <c r="A58" s="30"/>
      <c r="B58" s="30"/>
      <c r="C58" s="45" t="str">
        <f>IF(ISBLANK(B58),"",VLOOKUP(B58,'Survey Summary'!$A$2:$M$1048576,2,FALSE))</f>
        <v/>
      </c>
      <c r="D58" s="30"/>
      <c r="E58" s="46" t="str">
        <f>IF(ISBLANK(D58),"",VLOOKUP($D58,'Data Validation'!$C$2:$E$39,2,FALSE))</f>
        <v/>
      </c>
      <c r="F58" s="46" t="str">
        <f>IF(ISBLANK($D58),"",VLOOKUP($D58,'Data Validation'!$C$2:$E$39,3,FALSE))</f>
        <v/>
      </c>
      <c r="G58" s="47"/>
      <c r="H58" s="47"/>
      <c r="I58" s="40"/>
      <c r="J58" s="47"/>
      <c r="K58" s="47"/>
      <c r="L58" s="40"/>
      <c r="M58" s="40"/>
      <c r="N58" s="40"/>
      <c r="O58" s="40"/>
      <c r="P58" s="40"/>
      <c r="Q58" s="2"/>
      <c r="R58" s="2"/>
      <c r="S58" s="2"/>
      <c r="T58" s="2"/>
      <c r="U58" s="2"/>
      <c r="V58" s="2"/>
      <c r="W58" s="2"/>
      <c r="X58" s="2"/>
      <c r="Y58" s="2"/>
      <c r="Z58" s="2"/>
    </row>
    <row r="59" spans="1:26" ht="28.5" customHeight="1">
      <c r="A59" s="30"/>
      <c r="B59" s="30"/>
      <c r="C59" s="45" t="str">
        <f>IF(ISBLANK(B59),"",VLOOKUP(B59,'Survey Summary'!$A$2:$M$1048576,2,FALSE))</f>
        <v/>
      </c>
      <c r="D59" s="30"/>
      <c r="E59" s="46" t="str">
        <f>IF(ISBLANK(D59),"",VLOOKUP($D59,'Data Validation'!$C$2:$E$39,2,FALSE))</f>
        <v/>
      </c>
      <c r="F59" s="46" t="str">
        <f>IF(ISBLANK($D59),"",VLOOKUP($D59,'Data Validation'!$C$2:$E$39,3,FALSE))</f>
        <v/>
      </c>
      <c r="G59" s="47"/>
      <c r="H59" s="47"/>
      <c r="I59" s="40"/>
      <c r="J59" s="47"/>
      <c r="K59" s="47"/>
      <c r="L59" s="40"/>
      <c r="M59" s="40"/>
      <c r="N59" s="40"/>
      <c r="O59" s="40"/>
      <c r="P59" s="40"/>
      <c r="Q59" s="2"/>
      <c r="R59" s="2"/>
      <c r="S59" s="2"/>
      <c r="T59" s="2"/>
      <c r="U59" s="2"/>
      <c r="V59" s="2"/>
      <c r="W59" s="2"/>
      <c r="X59" s="2"/>
      <c r="Y59" s="2"/>
      <c r="Z59" s="2"/>
    </row>
    <row r="60" spans="1:26" ht="28.5" customHeight="1">
      <c r="A60" s="30"/>
      <c r="B60" s="30"/>
      <c r="C60" s="45" t="str">
        <f>IF(ISBLANK(B60),"",VLOOKUP(B60,'Survey Summary'!$A$2:$M$1048576,2,FALSE))</f>
        <v/>
      </c>
      <c r="D60" s="30"/>
      <c r="E60" s="46" t="str">
        <f>IF(ISBLANK(D60),"",VLOOKUP($D60,'Data Validation'!$C$2:$E$39,2,FALSE))</f>
        <v/>
      </c>
      <c r="F60" s="46" t="str">
        <f>IF(ISBLANK($D60),"",VLOOKUP($D60,'Data Validation'!$C$2:$E$39,3,FALSE))</f>
        <v/>
      </c>
      <c r="G60" s="47"/>
      <c r="H60" s="47"/>
      <c r="I60" s="40"/>
      <c r="J60" s="47"/>
      <c r="K60" s="47"/>
      <c r="L60" s="40"/>
      <c r="M60" s="40"/>
      <c r="N60" s="40"/>
      <c r="O60" s="40"/>
      <c r="P60" s="40"/>
      <c r="Q60" s="2"/>
      <c r="R60" s="2"/>
      <c r="S60" s="2"/>
      <c r="T60" s="2"/>
      <c r="U60" s="2"/>
      <c r="V60" s="2"/>
      <c r="W60" s="2"/>
      <c r="X60" s="2"/>
      <c r="Y60" s="2"/>
      <c r="Z60" s="2"/>
    </row>
    <row r="61" spans="1:26" ht="28.5" customHeight="1">
      <c r="A61" s="30"/>
      <c r="B61" s="30"/>
      <c r="C61" s="45" t="str">
        <f>IF(ISBLANK(B61),"",VLOOKUP(B61,'Survey Summary'!$A$2:$M$1048576,2,FALSE))</f>
        <v/>
      </c>
      <c r="D61" s="30"/>
      <c r="E61" s="46" t="str">
        <f>IF(ISBLANK(D61),"",VLOOKUP($D61,'Data Validation'!$C$2:$E$39,2,FALSE))</f>
        <v/>
      </c>
      <c r="F61" s="46" t="str">
        <f>IF(ISBLANK($D61),"",VLOOKUP($D61,'Data Validation'!$C$2:$E$39,3,FALSE))</f>
        <v/>
      </c>
      <c r="G61" s="47"/>
      <c r="H61" s="47"/>
      <c r="I61" s="40"/>
      <c r="J61" s="47"/>
      <c r="K61" s="47"/>
      <c r="L61" s="40"/>
      <c r="M61" s="40"/>
      <c r="N61" s="40"/>
      <c r="O61" s="40"/>
      <c r="P61" s="40"/>
      <c r="Q61" s="2"/>
      <c r="R61" s="2"/>
      <c r="S61" s="2"/>
      <c r="T61" s="2"/>
      <c r="U61" s="2"/>
      <c r="V61" s="2"/>
      <c r="W61" s="2"/>
      <c r="X61" s="2"/>
      <c r="Y61" s="2"/>
      <c r="Z61" s="2"/>
    </row>
    <row r="62" spans="1:26" ht="28.5" customHeight="1">
      <c r="A62" s="30"/>
      <c r="B62" s="30"/>
      <c r="C62" s="45" t="str">
        <f>IF(ISBLANK(B62),"",VLOOKUP(B62,'Survey Summary'!$A$2:$M$1048576,2,FALSE))</f>
        <v/>
      </c>
      <c r="D62" s="30"/>
      <c r="E62" s="46" t="str">
        <f>IF(ISBLANK(D62),"",VLOOKUP($D62,'Data Validation'!$C$2:$E$39,2,FALSE))</f>
        <v/>
      </c>
      <c r="F62" s="46" t="str">
        <f>IF(ISBLANK($D62),"",VLOOKUP($D62,'Data Validation'!$C$2:$E$39,3,FALSE))</f>
        <v/>
      </c>
      <c r="G62" s="47"/>
      <c r="H62" s="47"/>
      <c r="I62" s="40"/>
      <c r="J62" s="47"/>
      <c r="K62" s="47"/>
      <c r="L62" s="40"/>
      <c r="M62" s="40"/>
      <c r="N62" s="40"/>
      <c r="O62" s="40"/>
      <c r="P62" s="40"/>
      <c r="Q62" s="2"/>
      <c r="R62" s="2"/>
      <c r="S62" s="2"/>
      <c r="T62" s="2"/>
      <c r="U62" s="2"/>
      <c r="V62" s="2"/>
      <c r="W62" s="2"/>
      <c r="X62" s="2"/>
      <c r="Y62" s="2"/>
      <c r="Z62" s="2"/>
    </row>
    <row r="63" spans="1:26" ht="28.5" customHeight="1">
      <c r="A63" s="30"/>
      <c r="B63" s="30"/>
      <c r="C63" s="45" t="str">
        <f>IF(ISBLANK(B63),"",VLOOKUP(B63,'Survey Summary'!$A$2:$M$1048576,2,FALSE))</f>
        <v/>
      </c>
      <c r="D63" s="30"/>
      <c r="E63" s="46" t="str">
        <f>IF(ISBLANK(D63),"",VLOOKUP($D63,'Data Validation'!$C$2:$E$39,2,FALSE))</f>
        <v/>
      </c>
      <c r="F63" s="46" t="str">
        <f>IF(ISBLANK($D63),"",VLOOKUP($D63,'Data Validation'!$C$2:$E$39,3,FALSE))</f>
        <v/>
      </c>
      <c r="G63" s="47"/>
      <c r="H63" s="47"/>
      <c r="I63" s="40"/>
      <c r="J63" s="47"/>
      <c r="K63" s="47"/>
      <c r="L63" s="40"/>
      <c r="M63" s="40"/>
      <c r="N63" s="40"/>
      <c r="O63" s="40"/>
      <c r="P63" s="40"/>
      <c r="Q63" s="2"/>
      <c r="R63" s="2"/>
      <c r="S63" s="2"/>
      <c r="T63" s="2"/>
      <c r="U63" s="2"/>
      <c r="V63" s="2"/>
      <c r="W63" s="2"/>
      <c r="X63" s="2"/>
      <c r="Y63" s="2"/>
      <c r="Z63" s="2"/>
    </row>
    <row r="64" spans="1:26" ht="28.5" customHeight="1">
      <c r="A64" s="30"/>
      <c r="B64" s="30"/>
      <c r="C64" s="45" t="str">
        <f>IF(ISBLANK(B64),"",VLOOKUP(B64,'Survey Summary'!$A$2:$M$1048576,2,FALSE))</f>
        <v/>
      </c>
      <c r="D64" s="30"/>
      <c r="E64" s="46" t="str">
        <f>IF(ISBLANK(D64),"",VLOOKUP($D64,'Data Validation'!$C$2:$E$39,2,FALSE))</f>
        <v/>
      </c>
      <c r="F64" s="46" t="str">
        <f>IF(ISBLANK($D64),"",VLOOKUP($D64,'Data Validation'!$C$2:$E$39,3,FALSE))</f>
        <v/>
      </c>
      <c r="G64" s="47"/>
      <c r="H64" s="47"/>
      <c r="I64" s="40"/>
      <c r="J64" s="47"/>
      <c r="K64" s="47"/>
      <c r="L64" s="40"/>
      <c r="M64" s="40"/>
      <c r="N64" s="40"/>
      <c r="O64" s="40"/>
      <c r="P64" s="40"/>
      <c r="Q64" s="2"/>
      <c r="R64" s="2"/>
      <c r="S64" s="2"/>
      <c r="T64" s="2"/>
      <c r="U64" s="2"/>
      <c r="V64" s="2"/>
      <c r="W64" s="2"/>
      <c r="X64" s="2"/>
      <c r="Y64" s="2"/>
      <c r="Z64" s="2"/>
    </row>
    <row r="65" spans="1:26" ht="28.5" customHeight="1">
      <c r="A65" s="30"/>
      <c r="B65" s="30"/>
      <c r="C65" s="45" t="str">
        <f>IF(ISBLANK(B65),"",VLOOKUP(B65,'Survey Summary'!$A$2:$M$1048576,2,FALSE))</f>
        <v/>
      </c>
      <c r="D65" s="30"/>
      <c r="E65" s="46" t="str">
        <f>IF(ISBLANK(D65),"",VLOOKUP($D65,'Data Validation'!$C$2:$E$39,2,FALSE))</f>
        <v/>
      </c>
      <c r="F65" s="46" t="str">
        <f>IF(ISBLANK($D65),"",VLOOKUP($D65,'Data Validation'!$C$2:$E$39,3,FALSE))</f>
        <v/>
      </c>
      <c r="G65" s="47"/>
      <c r="H65" s="47"/>
      <c r="I65" s="40"/>
      <c r="J65" s="47"/>
      <c r="K65" s="47"/>
      <c r="L65" s="40"/>
      <c r="M65" s="40"/>
      <c r="N65" s="40"/>
      <c r="O65" s="40"/>
      <c r="P65" s="40"/>
      <c r="Q65" s="2"/>
      <c r="R65" s="2"/>
      <c r="S65" s="2"/>
      <c r="T65" s="2"/>
      <c r="U65" s="2"/>
      <c r="V65" s="2"/>
      <c r="W65" s="2"/>
      <c r="X65" s="2"/>
      <c r="Y65" s="2"/>
      <c r="Z65" s="2"/>
    </row>
    <row r="66" spans="1:26" ht="28.5" customHeight="1">
      <c r="A66" s="30"/>
      <c r="B66" s="30"/>
      <c r="C66" s="45" t="str">
        <f>IF(ISBLANK(B66),"",VLOOKUP(B66,'Survey Summary'!$A$2:$M$1048576,2,FALSE))</f>
        <v/>
      </c>
      <c r="D66" s="30"/>
      <c r="E66" s="46" t="str">
        <f>IF(ISBLANK(D66),"",VLOOKUP($D66,'Data Validation'!$C$2:$E$39,2,FALSE))</f>
        <v/>
      </c>
      <c r="F66" s="46" t="str">
        <f>IF(ISBLANK($D66),"",VLOOKUP($D66,'Data Validation'!$C$2:$E$39,3,FALSE))</f>
        <v/>
      </c>
      <c r="G66" s="47"/>
      <c r="H66" s="47"/>
      <c r="I66" s="40"/>
      <c r="J66" s="47"/>
      <c r="K66" s="47"/>
      <c r="L66" s="40"/>
      <c r="M66" s="40"/>
      <c r="N66" s="40"/>
      <c r="O66" s="40"/>
      <c r="P66" s="40"/>
      <c r="Q66" s="2"/>
      <c r="R66" s="2"/>
      <c r="S66" s="2"/>
      <c r="T66" s="2"/>
      <c r="U66" s="2"/>
      <c r="V66" s="2"/>
      <c r="W66" s="2"/>
      <c r="X66" s="2"/>
      <c r="Y66" s="2"/>
      <c r="Z66" s="2"/>
    </row>
    <row r="67" spans="1:26" ht="28.5" customHeight="1">
      <c r="A67" s="30"/>
      <c r="B67" s="30"/>
      <c r="C67" s="45" t="str">
        <f>IF(ISBLANK(B67),"",VLOOKUP(B67,'Survey Summary'!$A$2:$M$1048576,2,FALSE))</f>
        <v/>
      </c>
      <c r="D67" s="30"/>
      <c r="E67" s="46" t="str">
        <f>IF(ISBLANK(D67),"",VLOOKUP($D67,'Data Validation'!$C$2:$E$39,2,FALSE))</f>
        <v/>
      </c>
      <c r="F67" s="46" t="str">
        <f>IF(ISBLANK($D67),"",VLOOKUP($D67,'Data Validation'!$C$2:$E$39,3,FALSE))</f>
        <v/>
      </c>
      <c r="G67" s="47"/>
      <c r="H67" s="47"/>
      <c r="I67" s="40"/>
      <c r="J67" s="47"/>
      <c r="K67" s="47"/>
      <c r="L67" s="40"/>
      <c r="M67" s="40"/>
      <c r="N67" s="40"/>
      <c r="O67" s="40"/>
      <c r="P67" s="40"/>
      <c r="Q67" s="2"/>
      <c r="R67" s="2"/>
      <c r="S67" s="2"/>
      <c r="T67" s="2"/>
      <c r="U67" s="2"/>
      <c r="V67" s="2"/>
      <c r="W67" s="2"/>
      <c r="X67" s="2"/>
      <c r="Y67" s="2"/>
      <c r="Z67" s="2"/>
    </row>
    <row r="68" spans="1:26" ht="28.5" customHeight="1">
      <c r="A68" s="30"/>
      <c r="B68" s="30"/>
      <c r="C68" s="45" t="str">
        <f>IF(ISBLANK(B68),"",VLOOKUP(B68,'Survey Summary'!$A$2:$M$1048576,2,FALSE))</f>
        <v/>
      </c>
      <c r="D68" s="30"/>
      <c r="E68" s="46" t="str">
        <f>IF(ISBLANK(D68),"",VLOOKUP($D68,'Data Validation'!$C$2:$E$39,2,FALSE))</f>
        <v/>
      </c>
      <c r="F68" s="46" t="str">
        <f>IF(ISBLANK($D68),"",VLOOKUP($D68,'Data Validation'!$C$2:$E$39,3,FALSE))</f>
        <v/>
      </c>
      <c r="G68" s="47"/>
      <c r="H68" s="47"/>
      <c r="I68" s="40"/>
      <c r="J68" s="47"/>
      <c r="K68" s="47"/>
      <c r="L68" s="40"/>
      <c r="M68" s="40"/>
      <c r="N68" s="40"/>
      <c r="O68" s="40"/>
      <c r="P68" s="40"/>
      <c r="Q68" s="2"/>
      <c r="R68" s="2"/>
      <c r="S68" s="2"/>
      <c r="T68" s="2"/>
      <c r="U68" s="2"/>
      <c r="V68" s="2"/>
      <c r="W68" s="2"/>
      <c r="X68" s="2"/>
      <c r="Y68" s="2"/>
      <c r="Z68" s="2"/>
    </row>
    <row r="69" spans="1:26" ht="28.5" customHeight="1">
      <c r="A69" s="30"/>
      <c r="B69" s="30"/>
      <c r="C69" s="45" t="str">
        <f>IF(ISBLANK(B69),"",VLOOKUP(B69,'Survey Summary'!$A$2:$M$1048576,2,FALSE))</f>
        <v/>
      </c>
      <c r="D69" s="30"/>
      <c r="E69" s="46" t="str">
        <f>IF(ISBLANK(D69),"",VLOOKUP($D69,'Data Validation'!$C$2:$E$39,2,FALSE))</f>
        <v/>
      </c>
      <c r="F69" s="46" t="str">
        <f>IF(ISBLANK($D69),"",VLOOKUP($D69,'Data Validation'!$C$2:$E$39,3,FALSE))</f>
        <v/>
      </c>
      <c r="G69" s="47"/>
      <c r="H69" s="47"/>
      <c r="I69" s="40"/>
      <c r="J69" s="47"/>
      <c r="K69" s="47"/>
      <c r="L69" s="40"/>
      <c r="M69" s="40"/>
      <c r="N69" s="40"/>
      <c r="O69" s="40"/>
      <c r="P69" s="40"/>
      <c r="Q69" s="2"/>
      <c r="R69" s="2"/>
      <c r="S69" s="2"/>
      <c r="T69" s="2"/>
      <c r="U69" s="2"/>
      <c r="V69" s="2"/>
      <c r="W69" s="2"/>
      <c r="X69" s="2"/>
      <c r="Y69" s="2"/>
      <c r="Z69" s="2"/>
    </row>
    <row r="70" spans="1:26" ht="28.5" customHeight="1">
      <c r="A70" s="30"/>
      <c r="B70" s="30"/>
      <c r="C70" s="45" t="str">
        <f>IF(ISBLANK(B70),"",VLOOKUP(B70,'Survey Summary'!$A$2:$M$1048576,2,FALSE))</f>
        <v/>
      </c>
      <c r="D70" s="30"/>
      <c r="E70" s="46" t="str">
        <f>IF(ISBLANK(D70),"",VLOOKUP($D70,'Data Validation'!$C$2:$E$39,2,FALSE))</f>
        <v/>
      </c>
      <c r="F70" s="46" t="str">
        <f>IF(ISBLANK($D70),"",VLOOKUP($D70,'Data Validation'!$C$2:$E$39,3,FALSE))</f>
        <v/>
      </c>
      <c r="G70" s="47"/>
      <c r="H70" s="47"/>
      <c r="I70" s="40"/>
      <c r="J70" s="47"/>
      <c r="K70" s="47"/>
      <c r="L70" s="40"/>
      <c r="M70" s="40"/>
      <c r="N70" s="40"/>
      <c r="O70" s="40"/>
      <c r="P70" s="40"/>
      <c r="Q70" s="2"/>
      <c r="R70" s="2"/>
      <c r="S70" s="2"/>
      <c r="T70" s="2"/>
      <c r="U70" s="2"/>
      <c r="V70" s="2"/>
      <c r="W70" s="2"/>
      <c r="X70" s="2"/>
      <c r="Y70" s="2"/>
      <c r="Z70" s="2"/>
    </row>
    <row r="71" spans="1:26" ht="28.5" customHeight="1">
      <c r="A71" s="30"/>
      <c r="B71" s="30"/>
      <c r="C71" s="45" t="str">
        <f>IF(ISBLANK(B71),"",VLOOKUP(B71,'Survey Summary'!$A$2:$M$1048576,2,FALSE))</f>
        <v/>
      </c>
      <c r="D71" s="30"/>
      <c r="E71" s="46" t="str">
        <f>IF(ISBLANK(D71),"",VLOOKUP($D71,'Data Validation'!$C$2:$E$39,2,FALSE))</f>
        <v/>
      </c>
      <c r="F71" s="46" t="str">
        <f>IF(ISBLANK($D71),"",VLOOKUP($D71,'Data Validation'!$C$2:$E$39,3,FALSE))</f>
        <v/>
      </c>
      <c r="G71" s="47"/>
      <c r="H71" s="47"/>
      <c r="I71" s="40"/>
      <c r="J71" s="47"/>
      <c r="K71" s="47"/>
      <c r="L71" s="40"/>
      <c r="M71" s="40"/>
      <c r="N71" s="40"/>
      <c r="O71" s="40"/>
      <c r="P71" s="40"/>
      <c r="Q71" s="2"/>
      <c r="R71" s="2"/>
      <c r="S71" s="2"/>
      <c r="T71" s="2"/>
      <c r="U71" s="2"/>
      <c r="V71" s="2"/>
      <c r="W71" s="2"/>
      <c r="X71" s="2"/>
      <c r="Y71" s="2"/>
      <c r="Z71" s="2"/>
    </row>
    <row r="72" spans="1:26" ht="28.5" customHeight="1">
      <c r="A72" s="30"/>
      <c r="B72" s="30"/>
      <c r="C72" s="45" t="str">
        <f>IF(ISBLANK(B72),"",VLOOKUP(B72,'Survey Summary'!$A$2:$M$1048576,2,FALSE))</f>
        <v/>
      </c>
      <c r="D72" s="30"/>
      <c r="E72" s="46" t="str">
        <f>IF(ISBLANK(D72),"",VLOOKUP($D72,'Data Validation'!$C$2:$E$39,2,FALSE))</f>
        <v/>
      </c>
      <c r="F72" s="46" t="str">
        <f>IF(ISBLANK($D72),"",VLOOKUP($D72,'Data Validation'!$C$2:$E$39,3,FALSE))</f>
        <v/>
      </c>
      <c r="G72" s="47"/>
      <c r="H72" s="47"/>
      <c r="I72" s="40"/>
      <c r="J72" s="47"/>
      <c r="K72" s="47"/>
      <c r="L72" s="40"/>
      <c r="M72" s="40"/>
      <c r="N72" s="40"/>
      <c r="O72" s="40"/>
      <c r="P72" s="40"/>
      <c r="Q72" s="2"/>
      <c r="R72" s="2"/>
      <c r="S72" s="2"/>
      <c r="T72" s="2"/>
      <c r="U72" s="2"/>
      <c r="V72" s="2"/>
      <c r="W72" s="2"/>
      <c r="X72" s="2"/>
      <c r="Y72" s="2"/>
      <c r="Z72" s="2"/>
    </row>
    <row r="73" spans="1:26" ht="28.5" customHeight="1">
      <c r="A73" s="30"/>
      <c r="B73" s="30"/>
      <c r="C73" s="45" t="str">
        <f>IF(ISBLANK(B73),"",VLOOKUP(B73,'Survey Summary'!$A$2:$M$1048576,2,FALSE))</f>
        <v/>
      </c>
      <c r="D73" s="30"/>
      <c r="E73" s="46" t="str">
        <f>IF(ISBLANK(D73),"",VLOOKUP($D73,'Data Validation'!$C$2:$E$39,2,FALSE))</f>
        <v/>
      </c>
      <c r="F73" s="46" t="str">
        <f>IF(ISBLANK($D73),"",VLOOKUP($D73,'Data Validation'!$C$2:$E$39,3,FALSE))</f>
        <v/>
      </c>
      <c r="G73" s="47"/>
      <c r="H73" s="47"/>
      <c r="I73" s="40"/>
      <c r="J73" s="47"/>
      <c r="K73" s="47"/>
      <c r="L73" s="40"/>
      <c r="M73" s="40"/>
      <c r="N73" s="40"/>
      <c r="O73" s="40"/>
      <c r="P73" s="40"/>
      <c r="Q73" s="2"/>
      <c r="R73" s="2"/>
      <c r="S73" s="2"/>
      <c r="T73" s="2"/>
      <c r="U73" s="2"/>
      <c r="V73" s="2"/>
      <c r="W73" s="2"/>
      <c r="X73" s="2"/>
      <c r="Y73" s="2"/>
      <c r="Z73" s="2"/>
    </row>
    <row r="74" spans="1:26" ht="28.5" customHeight="1">
      <c r="A74" s="30"/>
      <c r="B74" s="30"/>
      <c r="C74" s="45" t="str">
        <f>IF(ISBLANK(B74),"",VLOOKUP(B74,'Survey Summary'!$A$2:$M$1048576,2,FALSE))</f>
        <v/>
      </c>
      <c r="D74" s="30"/>
      <c r="E74" s="46" t="str">
        <f>IF(ISBLANK(D74),"",VLOOKUP($D74,'Data Validation'!$C$2:$E$39,2,FALSE))</f>
        <v/>
      </c>
      <c r="F74" s="46" t="str">
        <f>IF(ISBLANK($D74),"",VLOOKUP($D74,'Data Validation'!$C$2:$E$39,3,FALSE))</f>
        <v/>
      </c>
      <c r="G74" s="47"/>
      <c r="H74" s="47"/>
      <c r="I74" s="40"/>
      <c r="J74" s="47"/>
      <c r="K74" s="47"/>
      <c r="L74" s="40"/>
      <c r="M74" s="40"/>
      <c r="N74" s="40"/>
      <c r="O74" s="40"/>
      <c r="P74" s="40"/>
      <c r="Q74" s="2"/>
      <c r="R74" s="2"/>
      <c r="S74" s="2"/>
      <c r="T74" s="2"/>
      <c r="U74" s="2"/>
      <c r="V74" s="2"/>
      <c r="W74" s="2"/>
      <c r="X74" s="2"/>
      <c r="Y74" s="2"/>
      <c r="Z74" s="2"/>
    </row>
    <row r="75" spans="1:26" ht="28.5" customHeight="1">
      <c r="A75" s="30"/>
      <c r="B75" s="30"/>
      <c r="C75" s="45" t="str">
        <f>IF(ISBLANK(B75),"",VLOOKUP(B75,'Survey Summary'!$A$2:$M$1048576,2,FALSE))</f>
        <v/>
      </c>
      <c r="D75" s="30"/>
      <c r="E75" s="46" t="str">
        <f>IF(ISBLANK(D75),"",VLOOKUP($D75,'Data Validation'!$C$2:$E$39,2,FALSE))</f>
        <v/>
      </c>
      <c r="F75" s="46" t="str">
        <f>IF(ISBLANK($D75),"",VLOOKUP($D75,'Data Validation'!$C$2:$E$39,3,FALSE))</f>
        <v/>
      </c>
      <c r="G75" s="47"/>
      <c r="H75" s="47"/>
      <c r="I75" s="40"/>
      <c r="J75" s="47"/>
      <c r="K75" s="47"/>
      <c r="L75" s="40"/>
      <c r="M75" s="40"/>
      <c r="N75" s="40"/>
      <c r="O75" s="40"/>
      <c r="P75" s="40"/>
      <c r="Q75" s="2"/>
      <c r="R75" s="2"/>
      <c r="S75" s="2"/>
      <c r="T75" s="2"/>
      <c r="U75" s="2"/>
      <c r="V75" s="2"/>
      <c r="W75" s="2"/>
      <c r="X75" s="2"/>
      <c r="Y75" s="2"/>
      <c r="Z75" s="2"/>
    </row>
    <row r="76" spans="1:26" ht="28.5" customHeight="1">
      <c r="A76" s="30"/>
      <c r="B76" s="30"/>
      <c r="C76" s="45" t="str">
        <f>IF(ISBLANK(B76),"",VLOOKUP(B76,'Survey Summary'!$A$2:$M$1048576,2,FALSE))</f>
        <v/>
      </c>
      <c r="D76" s="30"/>
      <c r="E76" s="46" t="str">
        <f>IF(ISBLANK(D76),"",VLOOKUP($D76,'Data Validation'!$C$2:$E$39,2,FALSE))</f>
        <v/>
      </c>
      <c r="F76" s="46" t="str">
        <f>IF(ISBLANK($D76),"",VLOOKUP($D76,'Data Validation'!$C$2:$E$39,3,FALSE))</f>
        <v/>
      </c>
      <c r="G76" s="47"/>
      <c r="H76" s="47"/>
      <c r="I76" s="40"/>
      <c r="J76" s="47"/>
      <c r="K76" s="47"/>
      <c r="L76" s="40"/>
      <c r="M76" s="40"/>
      <c r="N76" s="40"/>
      <c r="O76" s="40"/>
      <c r="P76" s="40"/>
      <c r="Q76" s="2"/>
      <c r="R76" s="2"/>
      <c r="S76" s="2"/>
      <c r="T76" s="2"/>
      <c r="U76" s="2"/>
      <c r="V76" s="2"/>
      <c r="W76" s="2"/>
      <c r="X76" s="2"/>
      <c r="Y76" s="2"/>
      <c r="Z76" s="2"/>
    </row>
    <row r="77" spans="1:26" ht="28.5" customHeight="1">
      <c r="A77" s="30"/>
      <c r="B77" s="30"/>
      <c r="C77" s="45" t="str">
        <f>IF(ISBLANK(B77),"",VLOOKUP(B77,'Survey Summary'!$A$2:$M$1048576,2,FALSE))</f>
        <v/>
      </c>
      <c r="D77" s="30"/>
      <c r="E77" s="46" t="str">
        <f>IF(ISBLANK(D77),"",VLOOKUP($D77,'Data Validation'!$C$2:$E$39,2,FALSE))</f>
        <v/>
      </c>
      <c r="F77" s="46" t="str">
        <f>IF(ISBLANK($D77),"",VLOOKUP($D77,'Data Validation'!$C$2:$E$39,3,FALSE))</f>
        <v/>
      </c>
      <c r="G77" s="47"/>
      <c r="H77" s="47"/>
      <c r="I77" s="40"/>
      <c r="J77" s="47"/>
      <c r="K77" s="47"/>
      <c r="L77" s="40"/>
      <c r="M77" s="40"/>
      <c r="N77" s="40"/>
      <c r="O77" s="40"/>
      <c r="P77" s="40"/>
      <c r="Q77" s="2"/>
      <c r="R77" s="2"/>
      <c r="S77" s="2"/>
      <c r="T77" s="2"/>
      <c r="U77" s="2"/>
      <c r="V77" s="2"/>
      <c r="W77" s="2"/>
      <c r="X77" s="2"/>
      <c r="Y77" s="2"/>
      <c r="Z77" s="2"/>
    </row>
    <row r="78" spans="1:26" ht="28.5" customHeight="1">
      <c r="A78" s="30"/>
      <c r="B78" s="30"/>
      <c r="C78" s="45" t="str">
        <f>IF(ISBLANK(B78),"",VLOOKUP(B78,'Survey Summary'!$A$2:$M$1048576,2,FALSE))</f>
        <v/>
      </c>
      <c r="D78" s="30"/>
      <c r="E78" s="46" t="str">
        <f>IF(ISBLANK(D78),"",VLOOKUP($D78,'Data Validation'!$C$2:$E$39,2,FALSE))</f>
        <v/>
      </c>
      <c r="F78" s="46" t="str">
        <f>IF(ISBLANK($D78),"",VLOOKUP($D78,'Data Validation'!$C$2:$E$39,3,FALSE))</f>
        <v/>
      </c>
      <c r="G78" s="47"/>
      <c r="H78" s="47"/>
      <c r="I78" s="40"/>
      <c r="J78" s="47"/>
      <c r="K78" s="47"/>
      <c r="L78" s="40"/>
      <c r="M78" s="40"/>
      <c r="N78" s="40"/>
      <c r="O78" s="40"/>
      <c r="P78" s="40"/>
      <c r="Q78" s="2"/>
      <c r="R78" s="2"/>
      <c r="S78" s="2"/>
      <c r="T78" s="2"/>
      <c r="U78" s="2"/>
      <c r="V78" s="2"/>
      <c r="W78" s="2"/>
      <c r="X78" s="2"/>
      <c r="Y78" s="2"/>
      <c r="Z78" s="2"/>
    </row>
    <row r="79" spans="1:26" ht="28.5" customHeight="1">
      <c r="A79" s="30"/>
      <c r="B79" s="30"/>
      <c r="C79" s="45" t="str">
        <f>IF(ISBLANK(B79),"",VLOOKUP(B79,'Survey Summary'!$A$2:$M$1048576,2,FALSE))</f>
        <v/>
      </c>
      <c r="D79" s="30"/>
      <c r="E79" s="46" t="str">
        <f>IF(ISBLANK(D79),"",VLOOKUP($D79,'Data Validation'!$C$2:$E$39,2,FALSE))</f>
        <v/>
      </c>
      <c r="F79" s="46" t="str">
        <f>IF(ISBLANK($D79),"",VLOOKUP($D79,'Data Validation'!$C$2:$E$39,3,FALSE))</f>
        <v/>
      </c>
      <c r="G79" s="47"/>
      <c r="H79" s="47"/>
      <c r="I79" s="40"/>
      <c r="J79" s="47"/>
      <c r="K79" s="47"/>
      <c r="L79" s="40"/>
      <c r="M79" s="40"/>
      <c r="N79" s="40"/>
      <c r="O79" s="40"/>
      <c r="P79" s="40"/>
      <c r="Q79" s="2"/>
      <c r="R79" s="2"/>
      <c r="S79" s="2"/>
      <c r="T79" s="2"/>
      <c r="U79" s="2"/>
      <c r="V79" s="2"/>
      <c r="W79" s="2"/>
      <c r="X79" s="2"/>
      <c r="Y79" s="2"/>
      <c r="Z79" s="2"/>
    </row>
    <row r="80" spans="1:26" ht="28.5" customHeight="1">
      <c r="A80" s="30"/>
      <c r="B80" s="30"/>
      <c r="C80" s="45" t="str">
        <f>IF(ISBLANK(B80),"",VLOOKUP(B80,'Survey Summary'!$A$2:$M$1048576,2,FALSE))</f>
        <v/>
      </c>
      <c r="D80" s="30"/>
      <c r="E80" s="46" t="str">
        <f>IF(ISBLANK(D80),"",VLOOKUP($D80,'Data Validation'!$C$2:$E$39,2,FALSE))</f>
        <v/>
      </c>
      <c r="F80" s="46" t="str">
        <f>IF(ISBLANK($D80),"",VLOOKUP($D80,'Data Validation'!$C$2:$E$39,3,FALSE))</f>
        <v/>
      </c>
      <c r="G80" s="47"/>
      <c r="H80" s="47"/>
      <c r="I80" s="40"/>
      <c r="J80" s="47"/>
      <c r="K80" s="47"/>
      <c r="L80" s="40"/>
      <c r="M80" s="40"/>
      <c r="N80" s="40"/>
      <c r="O80" s="40"/>
      <c r="P80" s="40"/>
      <c r="Q80" s="2"/>
      <c r="R80" s="2"/>
      <c r="S80" s="2"/>
      <c r="T80" s="2"/>
      <c r="U80" s="2"/>
      <c r="V80" s="2"/>
      <c r="W80" s="2"/>
      <c r="X80" s="2"/>
      <c r="Y80" s="2"/>
      <c r="Z80" s="2"/>
    </row>
    <row r="81" spans="1:26" ht="28.5" customHeight="1">
      <c r="A81" s="30"/>
      <c r="B81" s="30"/>
      <c r="C81" s="45" t="str">
        <f>IF(ISBLANK(B81),"",VLOOKUP(B81,'Survey Summary'!$A$2:$M$1048576,2,FALSE))</f>
        <v/>
      </c>
      <c r="D81" s="30"/>
      <c r="E81" s="46" t="str">
        <f>IF(ISBLANK(D81),"",VLOOKUP($D81,'Data Validation'!$C$2:$E$39,2,FALSE))</f>
        <v/>
      </c>
      <c r="F81" s="46" t="str">
        <f>IF(ISBLANK($D81),"",VLOOKUP($D81,'Data Validation'!$C$2:$E$39,3,FALSE))</f>
        <v/>
      </c>
      <c r="G81" s="47"/>
      <c r="H81" s="47"/>
      <c r="I81" s="40"/>
      <c r="J81" s="47"/>
      <c r="K81" s="47"/>
      <c r="L81" s="40"/>
      <c r="M81" s="40"/>
      <c r="N81" s="40"/>
      <c r="O81" s="40"/>
      <c r="P81" s="40"/>
      <c r="Q81" s="2"/>
      <c r="R81" s="2"/>
      <c r="S81" s="2"/>
      <c r="T81" s="2"/>
      <c r="U81" s="2"/>
      <c r="V81" s="2"/>
      <c r="W81" s="2"/>
      <c r="X81" s="2"/>
      <c r="Y81" s="2"/>
      <c r="Z81" s="2"/>
    </row>
    <row r="82" spans="1:26" ht="28.5" customHeight="1">
      <c r="A82" s="30"/>
      <c r="B82" s="30"/>
      <c r="C82" s="45" t="str">
        <f>IF(ISBLANK(B82),"",VLOOKUP(B82,'Survey Summary'!$A$2:$M$1048576,2,FALSE))</f>
        <v/>
      </c>
      <c r="D82" s="30"/>
      <c r="E82" s="46" t="str">
        <f>IF(ISBLANK(D82),"",VLOOKUP($D82,'Data Validation'!$C$2:$E$39,2,FALSE))</f>
        <v/>
      </c>
      <c r="F82" s="46" t="str">
        <f>IF(ISBLANK($D82),"",VLOOKUP($D82,'Data Validation'!$C$2:$E$39,3,FALSE))</f>
        <v/>
      </c>
      <c r="G82" s="47"/>
      <c r="H82" s="47"/>
      <c r="I82" s="40"/>
      <c r="J82" s="47"/>
      <c r="K82" s="47"/>
      <c r="L82" s="40"/>
      <c r="M82" s="40"/>
      <c r="N82" s="40"/>
      <c r="O82" s="40"/>
      <c r="P82" s="40"/>
      <c r="Q82" s="2"/>
      <c r="R82" s="2"/>
      <c r="S82" s="2"/>
      <c r="T82" s="2"/>
      <c r="U82" s="2"/>
      <c r="V82" s="2"/>
      <c r="W82" s="2"/>
      <c r="X82" s="2"/>
      <c r="Y82" s="2"/>
      <c r="Z82" s="2"/>
    </row>
    <row r="83" spans="1:26" ht="28.5" customHeight="1">
      <c r="A83" s="30"/>
      <c r="B83" s="30"/>
      <c r="C83" s="45" t="str">
        <f>IF(ISBLANK(B83),"",VLOOKUP(B83,'Survey Summary'!$A$2:$M$1048576,2,FALSE))</f>
        <v/>
      </c>
      <c r="D83" s="30"/>
      <c r="E83" s="46" t="str">
        <f>IF(ISBLANK(D83),"",VLOOKUP($D83,'Data Validation'!$C$2:$E$39,2,FALSE))</f>
        <v/>
      </c>
      <c r="F83" s="46" t="str">
        <f>IF(ISBLANK($D83),"",VLOOKUP($D83,'Data Validation'!$C$2:$E$39,3,FALSE))</f>
        <v/>
      </c>
      <c r="G83" s="47"/>
      <c r="H83" s="47"/>
      <c r="I83" s="40"/>
      <c r="J83" s="47"/>
      <c r="K83" s="47"/>
      <c r="L83" s="40"/>
      <c r="M83" s="40"/>
      <c r="N83" s="40"/>
      <c r="O83" s="40"/>
      <c r="P83" s="40"/>
      <c r="Q83" s="2"/>
      <c r="R83" s="2"/>
      <c r="S83" s="2"/>
      <c r="T83" s="2"/>
      <c r="U83" s="2"/>
      <c r="V83" s="2"/>
      <c r="W83" s="2"/>
      <c r="X83" s="2"/>
      <c r="Y83" s="2"/>
      <c r="Z83" s="2"/>
    </row>
    <row r="84" spans="1:26" ht="28.5" customHeight="1">
      <c r="A84" s="30"/>
      <c r="B84" s="30"/>
      <c r="C84" s="45" t="str">
        <f>IF(ISBLANK(B84),"",VLOOKUP(B84,'Survey Summary'!$A$2:$M$1048576,2,FALSE))</f>
        <v/>
      </c>
      <c r="D84" s="30"/>
      <c r="E84" s="46" t="str">
        <f>IF(ISBLANK(D84),"",VLOOKUP($D84,'Data Validation'!$C$2:$E$39,2,FALSE))</f>
        <v/>
      </c>
      <c r="F84" s="46" t="str">
        <f>IF(ISBLANK($D84),"",VLOOKUP($D84,'Data Validation'!$C$2:$E$39,3,FALSE))</f>
        <v/>
      </c>
      <c r="G84" s="47"/>
      <c r="H84" s="47"/>
      <c r="I84" s="40"/>
      <c r="J84" s="47"/>
      <c r="K84" s="47"/>
      <c r="L84" s="40"/>
      <c r="M84" s="40"/>
      <c r="N84" s="40"/>
      <c r="O84" s="40"/>
      <c r="P84" s="40"/>
      <c r="Q84" s="2"/>
      <c r="R84" s="2"/>
      <c r="S84" s="2"/>
      <c r="T84" s="2"/>
      <c r="U84" s="2"/>
      <c r="V84" s="2"/>
      <c r="W84" s="2"/>
      <c r="X84" s="2"/>
      <c r="Y84" s="2"/>
      <c r="Z84" s="2"/>
    </row>
    <row r="85" spans="1:26" ht="28.5" customHeight="1">
      <c r="A85" s="30"/>
      <c r="B85" s="30"/>
      <c r="C85" s="45" t="str">
        <f>IF(ISBLANK(B85),"",VLOOKUP(B85,'Survey Summary'!$A$2:$M$1048576,2,FALSE))</f>
        <v/>
      </c>
      <c r="D85" s="30"/>
      <c r="E85" s="46" t="str">
        <f>IF(ISBLANK(D85),"",VLOOKUP($D85,'Data Validation'!$C$2:$E$39,2,FALSE))</f>
        <v/>
      </c>
      <c r="F85" s="46" t="str">
        <f>IF(ISBLANK($D85),"",VLOOKUP($D85,'Data Validation'!$C$2:$E$39,3,FALSE))</f>
        <v/>
      </c>
      <c r="G85" s="47"/>
      <c r="H85" s="47"/>
      <c r="I85" s="40"/>
      <c r="J85" s="47"/>
      <c r="K85" s="47"/>
      <c r="L85" s="40"/>
      <c r="M85" s="40"/>
      <c r="N85" s="40"/>
      <c r="O85" s="40"/>
      <c r="P85" s="40"/>
      <c r="Q85" s="2"/>
      <c r="R85" s="2"/>
      <c r="S85" s="2"/>
      <c r="T85" s="2"/>
      <c r="U85" s="2"/>
      <c r="V85" s="2"/>
      <c r="W85" s="2"/>
      <c r="X85" s="2"/>
      <c r="Y85" s="2"/>
      <c r="Z85" s="2"/>
    </row>
    <row r="86" spans="1:26" ht="28.5" customHeight="1">
      <c r="A86" s="30"/>
      <c r="B86" s="30"/>
      <c r="C86" s="45" t="str">
        <f>IF(ISBLANK(B86),"",VLOOKUP(B86,'Survey Summary'!$A$2:$M$1048576,2,FALSE))</f>
        <v/>
      </c>
      <c r="D86" s="30"/>
      <c r="E86" s="46" t="str">
        <f>IF(ISBLANK(D86),"",VLOOKUP($D86,'Data Validation'!$C$2:$E$39,2,FALSE))</f>
        <v/>
      </c>
      <c r="F86" s="46" t="str">
        <f>IF(ISBLANK($D86),"",VLOOKUP($D86,'Data Validation'!$C$2:$E$39,3,FALSE))</f>
        <v/>
      </c>
      <c r="G86" s="47"/>
      <c r="H86" s="47"/>
      <c r="I86" s="40"/>
      <c r="J86" s="47"/>
      <c r="K86" s="47"/>
      <c r="L86" s="40"/>
      <c r="M86" s="40"/>
      <c r="N86" s="40"/>
      <c r="O86" s="40"/>
      <c r="P86" s="40"/>
      <c r="Q86" s="2"/>
      <c r="R86" s="2"/>
      <c r="S86" s="2"/>
      <c r="T86" s="2"/>
      <c r="U86" s="2"/>
      <c r="V86" s="2"/>
      <c r="W86" s="2"/>
      <c r="X86" s="2"/>
      <c r="Y86" s="2"/>
      <c r="Z86" s="2"/>
    </row>
    <row r="87" spans="1:26" ht="28.5" customHeight="1">
      <c r="A87" s="30"/>
      <c r="B87" s="30"/>
      <c r="C87" s="45" t="str">
        <f>IF(ISBLANK(B87),"",VLOOKUP(B87,'Survey Summary'!$A$2:$M$1048576,2,FALSE))</f>
        <v/>
      </c>
      <c r="D87" s="30"/>
      <c r="E87" s="46" t="str">
        <f>IF(ISBLANK(D87),"",VLOOKUP($D87,'Data Validation'!$C$2:$E$39,2,FALSE))</f>
        <v/>
      </c>
      <c r="F87" s="46" t="str">
        <f>IF(ISBLANK($D87),"",VLOOKUP($D87,'Data Validation'!$C$2:$E$39,3,FALSE))</f>
        <v/>
      </c>
      <c r="G87" s="47"/>
      <c r="H87" s="47"/>
      <c r="I87" s="40"/>
      <c r="J87" s="47"/>
      <c r="K87" s="47"/>
      <c r="L87" s="40"/>
      <c r="M87" s="40"/>
      <c r="N87" s="40"/>
      <c r="O87" s="40"/>
      <c r="P87" s="40"/>
      <c r="Q87" s="2"/>
      <c r="R87" s="2"/>
      <c r="S87" s="2"/>
      <c r="T87" s="2"/>
      <c r="U87" s="2"/>
      <c r="V87" s="2"/>
      <c r="W87" s="2"/>
      <c r="X87" s="2"/>
      <c r="Y87" s="2"/>
      <c r="Z87" s="2"/>
    </row>
    <row r="88" spans="1:26" ht="28.5" customHeight="1">
      <c r="A88" s="30"/>
      <c r="B88" s="30"/>
      <c r="C88" s="45" t="str">
        <f>IF(ISBLANK(B88),"",VLOOKUP(B88,'Survey Summary'!$A$2:$M$1048576,2,FALSE))</f>
        <v/>
      </c>
      <c r="D88" s="30"/>
      <c r="E88" s="46" t="str">
        <f>IF(ISBLANK(D88),"",VLOOKUP($D88,'Data Validation'!$C$2:$E$39,2,FALSE))</f>
        <v/>
      </c>
      <c r="F88" s="46" t="str">
        <f>IF(ISBLANK($D88),"",VLOOKUP($D88,'Data Validation'!$C$2:$E$39,3,FALSE))</f>
        <v/>
      </c>
      <c r="G88" s="47"/>
      <c r="H88" s="47"/>
      <c r="I88" s="40"/>
      <c r="J88" s="47"/>
      <c r="K88" s="47"/>
      <c r="L88" s="40"/>
      <c r="M88" s="40"/>
      <c r="N88" s="40"/>
      <c r="O88" s="40"/>
      <c r="P88" s="40"/>
      <c r="Q88" s="2"/>
      <c r="R88" s="2"/>
      <c r="S88" s="2"/>
      <c r="T88" s="2"/>
      <c r="U88" s="2"/>
      <c r="V88" s="2"/>
      <c r="W88" s="2"/>
      <c r="X88" s="2"/>
      <c r="Y88" s="2"/>
      <c r="Z88" s="2"/>
    </row>
    <row r="89" spans="1:26" ht="28.5" customHeight="1">
      <c r="A89" s="30"/>
      <c r="B89" s="30"/>
      <c r="C89" s="45" t="str">
        <f>IF(ISBLANK(B89),"",VLOOKUP(B89,'Survey Summary'!$A$2:$M$1048576,2,FALSE))</f>
        <v/>
      </c>
      <c r="D89" s="30"/>
      <c r="E89" s="46" t="str">
        <f>IF(ISBLANK(D89),"",VLOOKUP($D89,'Data Validation'!$C$2:$E$39,2,FALSE))</f>
        <v/>
      </c>
      <c r="F89" s="46" t="str">
        <f>IF(ISBLANK($D89),"",VLOOKUP($D89,'Data Validation'!$C$2:$E$39,3,FALSE))</f>
        <v/>
      </c>
      <c r="G89" s="47"/>
      <c r="H89" s="47"/>
      <c r="I89" s="40"/>
      <c r="J89" s="47"/>
      <c r="K89" s="47"/>
      <c r="L89" s="40"/>
      <c r="M89" s="40"/>
      <c r="N89" s="40"/>
      <c r="O89" s="40"/>
      <c r="P89" s="40"/>
      <c r="Q89" s="2"/>
      <c r="R89" s="2"/>
      <c r="S89" s="2"/>
      <c r="T89" s="2"/>
      <c r="U89" s="2"/>
      <c r="V89" s="2"/>
      <c r="W89" s="2"/>
      <c r="X89" s="2"/>
      <c r="Y89" s="2"/>
      <c r="Z89" s="2"/>
    </row>
    <row r="90" spans="1:26" ht="28.5" customHeight="1">
      <c r="A90" s="30"/>
      <c r="B90" s="30"/>
      <c r="C90" s="45" t="str">
        <f>IF(ISBLANK(B90),"",VLOOKUP(B90,'Survey Summary'!$A$2:$M$1048576,2,FALSE))</f>
        <v/>
      </c>
      <c r="D90" s="30"/>
      <c r="E90" s="46" t="str">
        <f>IF(ISBLANK(D90),"",VLOOKUP($D90,'Data Validation'!$C$2:$E$39,2,FALSE))</f>
        <v/>
      </c>
      <c r="F90" s="46" t="str">
        <f>IF(ISBLANK($D90),"",VLOOKUP($D90,'Data Validation'!$C$2:$E$39,3,FALSE))</f>
        <v/>
      </c>
      <c r="G90" s="47"/>
      <c r="H90" s="47"/>
      <c r="I90" s="40"/>
      <c r="J90" s="47"/>
      <c r="K90" s="47"/>
      <c r="L90" s="40"/>
      <c r="M90" s="40"/>
      <c r="N90" s="40"/>
      <c r="O90" s="40"/>
      <c r="P90" s="40"/>
      <c r="Q90" s="2"/>
      <c r="R90" s="2"/>
      <c r="S90" s="2"/>
      <c r="T90" s="2"/>
      <c r="U90" s="2"/>
      <c r="V90" s="2"/>
      <c r="W90" s="2"/>
      <c r="X90" s="2"/>
      <c r="Y90" s="2"/>
      <c r="Z90" s="2"/>
    </row>
    <row r="91" spans="1:26" ht="28.5" customHeight="1">
      <c r="A91" s="30"/>
      <c r="B91" s="30"/>
      <c r="C91" s="45" t="str">
        <f>IF(ISBLANK(B91),"",VLOOKUP(B91,'Survey Summary'!$A$2:$M$1048576,2,FALSE))</f>
        <v/>
      </c>
      <c r="D91" s="30"/>
      <c r="E91" s="46" t="str">
        <f>IF(ISBLANK(D91),"",VLOOKUP($D91,'Data Validation'!$C$2:$E$39,2,FALSE))</f>
        <v/>
      </c>
      <c r="F91" s="46" t="str">
        <f>IF(ISBLANK($D91),"",VLOOKUP($D91,'Data Validation'!$C$2:$E$39,3,FALSE))</f>
        <v/>
      </c>
      <c r="G91" s="47"/>
      <c r="H91" s="47"/>
      <c r="I91" s="40"/>
      <c r="J91" s="47"/>
      <c r="K91" s="47"/>
      <c r="L91" s="40"/>
      <c r="M91" s="40"/>
      <c r="N91" s="40"/>
      <c r="O91" s="40"/>
      <c r="P91" s="40"/>
      <c r="Q91" s="2"/>
      <c r="R91" s="2"/>
      <c r="S91" s="2"/>
      <c r="T91" s="2"/>
      <c r="U91" s="2"/>
      <c r="V91" s="2"/>
      <c r="W91" s="2"/>
      <c r="X91" s="2"/>
      <c r="Y91" s="2"/>
      <c r="Z91" s="2"/>
    </row>
    <row r="92" spans="1:26" ht="28.5" customHeight="1">
      <c r="A92" s="30"/>
      <c r="B92" s="30"/>
      <c r="C92" s="45" t="str">
        <f>IF(ISBLANK(B92),"",VLOOKUP(B92,'Survey Summary'!$A$2:$M$1048576,2,FALSE))</f>
        <v/>
      </c>
      <c r="D92" s="30"/>
      <c r="E92" s="46" t="str">
        <f>IF(ISBLANK(D92),"",VLOOKUP($D92,'Data Validation'!$C$2:$E$39,2,FALSE))</f>
        <v/>
      </c>
      <c r="F92" s="46" t="str">
        <f>IF(ISBLANK($D92),"",VLOOKUP($D92,'Data Validation'!$C$2:$E$39,3,FALSE))</f>
        <v/>
      </c>
      <c r="G92" s="47"/>
      <c r="H92" s="47"/>
      <c r="I92" s="40"/>
      <c r="J92" s="47"/>
      <c r="K92" s="47"/>
      <c r="L92" s="40"/>
      <c r="M92" s="40"/>
      <c r="N92" s="40"/>
      <c r="O92" s="40"/>
      <c r="P92" s="40"/>
      <c r="Q92" s="2"/>
      <c r="R92" s="2"/>
      <c r="S92" s="2"/>
      <c r="T92" s="2"/>
      <c r="U92" s="2"/>
      <c r="V92" s="2"/>
      <c r="W92" s="2"/>
      <c r="X92" s="2"/>
      <c r="Y92" s="2"/>
      <c r="Z92" s="2"/>
    </row>
    <row r="93" spans="1:26" ht="28.5" customHeight="1">
      <c r="A93" s="30"/>
      <c r="B93" s="30"/>
      <c r="C93" s="45" t="str">
        <f>IF(ISBLANK(B93),"",VLOOKUP(B93,'Survey Summary'!$A$2:$M$1048576,2,FALSE))</f>
        <v/>
      </c>
      <c r="D93" s="30"/>
      <c r="E93" s="46" t="str">
        <f>IF(ISBLANK(D93),"",VLOOKUP($D93,'Data Validation'!$C$2:$E$39,2,FALSE))</f>
        <v/>
      </c>
      <c r="F93" s="46" t="str">
        <f>IF(ISBLANK($D93),"",VLOOKUP($D93,'Data Validation'!$C$2:$E$39,3,FALSE))</f>
        <v/>
      </c>
      <c r="G93" s="47"/>
      <c r="H93" s="47"/>
      <c r="I93" s="40"/>
      <c r="J93" s="47"/>
      <c r="K93" s="47"/>
      <c r="L93" s="40"/>
      <c r="M93" s="40"/>
      <c r="N93" s="40"/>
      <c r="O93" s="40"/>
      <c r="P93" s="40"/>
      <c r="Q93" s="2"/>
      <c r="R93" s="2"/>
      <c r="S93" s="2"/>
      <c r="T93" s="2"/>
      <c r="U93" s="2"/>
      <c r="V93" s="2"/>
      <c r="W93" s="2"/>
      <c r="X93" s="2"/>
      <c r="Y93" s="2"/>
      <c r="Z93" s="2"/>
    </row>
    <row r="94" spans="1:26" ht="28.5" customHeight="1">
      <c r="A94" s="30"/>
      <c r="B94" s="30"/>
      <c r="C94" s="45" t="str">
        <f>IF(ISBLANK(B94),"",VLOOKUP(B94,'Survey Summary'!$A$2:$M$1048576,2,FALSE))</f>
        <v/>
      </c>
      <c r="D94" s="30"/>
      <c r="E94" s="46" t="str">
        <f>IF(ISBLANK(D94),"",VLOOKUP($D94,'Data Validation'!$C$2:$E$39,2,FALSE))</f>
        <v/>
      </c>
      <c r="F94" s="46" t="str">
        <f>IF(ISBLANK($D94),"",VLOOKUP($D94,'Data Validation'!$C$2:$E$39,3,FALSE))</f>
        <v/>
      </c>
      <c r="G94" s="47"/>
      <c r="H94" s="47"/>
      <c r="I94" s="40"/>
      <c r="J94" s="47"/>
      <c r="K94" s="47"/>
      <c r="L94" s="40"/>
      <c r="M94" s="40"/>
      <c r="N94" s="40"/>
      <c r="O94" s="40"/>
      <c r="P94" s="40"/>
      <c r="Q94" s="2"/>
      <c r="R94" s="2"/>
      <c r="S94" s="2"/>
      <c r="T94" s="2"/>
      <c r="U94" s="2"/>
      <c r="V94" s="2"/>
      <c r="W94" s="2"/>
      <c r="X94" s="2"/>
      <c r="Y94" s="2"/>
      <c r="Z94" s="2"/>
    </row>
    <row r="95" spans="1:26" ht="28.5" customHeight="1">
      <c r="A95" s="30"/>
      <c r="B95" s="30"/>
      <c r="C95" s="45" t="str">
        <f>IF(ISBLANK(B95),"",VLOOKUP(B95,'Survey Summary'!$A$2:$M$1048576,2,FALSE))</f>
        <v/>
      </c>
      <c r="D95" s="30"/>
      <c r="E95" s="46" t="str">
        <f>IF(ISBLANK(D95),"",VLOOKUP($D95,'Data Validation'!$C$2:$E$39,2,FALSE))</f>
        <v/>
      </c>
      <c r="F95" s="46" t="str">
        <f>IF(ISBLANK($D95),"",VLOOKUP($D95,'Data Validation'!$C$2:$E$39,3,FALSE))</f>
        <v/>
      </c>
      <c r="G95" s="47"/>
      <c r="H95" s="47"/>
      <c r="I95" s="40"/>
      <c r="J95" s="47"/>
      <c r="K95" s="47"/>
      <c r="L95" s="40"/>
      <c r="M95" s="40"/>
      <c r="N95" s="40"/>
      <c r="O95" s="40"/>
      <c r="P95" s="40"/>
      <c r="Q95" s="2"/>
      <c r="R95" s="2"/>
      <c r="S95" s="2"/>
      <c r="T95" s="2"/>
      <c r="U95" s="2"/>
      <c r="V95" s="2"/>
      <c r="W95" s="2"/>
      <c r="X95" s="2"/>
      <c r="Y95" s="2"/>
      <c r="Z95" s="2"/>
    </row>
    <row r="96" spans="1:26" ht="28.5" customHeight="1">
      <c r="A96" s="30"/>
      <c r="B96" s="30"/>
      <c r="C96" s="45" t="str">
        <f>IF(ISBLANK(B96),"",VLOOKUP(B96,'Survey Summary'!$A$2:$M$1048576,2,FALSE))</f>
        <v/>
      </c>
      <c r="D96" s="30"/>
      <c r="E96" s="46" t="str">
        <f>IF(ISBLANK(D96),"",VLOOKUP($D96,'Data Validation'!$C$2:$E$39,2,FALSE))</f>
        <v/>
      </c>
      <c r="F96" s="46" t="str">
        <f>IF(ISBLANK($D96),"",VLOOKUP($D96,'Data Validation'!$C$2:$E$39,3,FALSE))</f>
        <v/>
      </c>
      <c r="G96" s="47"/>
      <c r="H96" s="47"/>
      <c r="I96" s="40"/>
      <c r="J96" s="47"/>
      <c r="K96" s="47"/>
      <c r="L96" s="40"/>
      <c r="M96" s="40"/>
      <c r="N96" s="40"/>
      <c r="O96" s="40"/>
      <c r="P96" s="40"/>
      <c r="Q96" s="2"/>
      <c r="R96" s="2"/>
      <c r="S96" s="2"/>
      <c r="T96" s="2"/>
      <c r="U96" s="2"/>
      <c r="V96" s="2"/>
      <c r="W96" s="2"/>
      <c r="X96" s="2"/>
      <c r="Y96" s="2"/>
      <c r="Z96" s="2"/>
    </row>
    <row r="97" spans="1:26" ht="28.5" customHeight="1">
      <c r="A97" s="30"/>
      <c r="B97" s="30"/>
      <c r="C97" s="45" t="str">
        <f>IF(ISBLANK(B97),"",VLOOKUP(B97,'Survey Summary'!$A$2:$M$1048576,2,FALSE))</f>
        <v/>
      </c>
      <c r="D97" s="30"/>
      <c r="E97" s="46" t="str">
        <f>IF(ISBLANK(D97),"",VLOOKUP($D97,'Data Validation'!$C$2:$E$39,2,FALSE))</f>
        <v/>
      </c>
      <c r="F97" s="46" t="str">
        <f>IF(ISBLANK($D97),"",VLOOKUP($D97,'Data Validation'!$C$2:$E$39,3,FALSE))</f>
        <v/>
      </c>
      <c r="G97" s="47"/>
      <c r="H97" s="47"/>
      <c r="I97" s="40"/>
      <c r="J97" s="47"/>
      <c r="K97" s="47"/>
      <c r="L97" s="40"/>
      <c r="M97" s="40"/>
      <c r="N97" s="40"/>
      <c r="O97" s="40"/>
      <c r="P97" s="40"/>
      <c r="Q97" s="2"/>
      <c r="R97" s="2"/>
      <c r="S97" s="2"/>
      <c r="T97" s="2"/>
      <c r="U97" s="2"/>
      <c r="V97" s="2"/>
      <c r="W97" s="2"/>
      <c r="X97" s="2"/>
      <c r="Y97" s="2"/>
      <c r="Z97" s="2"/>
    </row>
    <row r="98" spans="1:26" ht="28.5" customHeight="1">
      <c r="A98" s="30"/>
      <c r="B98" s="30"/>
      <c r="C98" s="45" t="str">
        <f>IF(ISBLANK(B98),"",VLOOKUP(B98,'Survey Summary'!$A$2:$M$1048576,2,FALSE))</f>
        <v/>
      </c>
      <c r="D98" s="30"/>
      <c r="E98" s="46" t="str">
        <f>IF(ISBLANK(D98),"",VLOOKUP($D98,'Data Validation'!$C$2:$E$39,2,FALSE))</f>
        <v/>
      </c>
      <c r="F98" s="46" t="str">
        <f>IF(ISBLANK($D98),"",VLOOKUP($D98,'Data Validation'!$C$2:$E$39,3,FALSE))</f>
        <v/>
      </c>
      <c r="G98" s="47"/>
      <c r="H98" s="47"/>
      <c r="I98" s="40"/>
      <c r="J98" s="47"/>
      <c r="K98" s="47"/>
      <c r="L98" s="40"/>
      <c r="M98" s="40"/>
      <c r="N98" s="40"/>
      <c r="O98" s="40"/>
      <c r="P98" s="40"/>
      <c r="Q98" s="2"/>
      <c r="R98" s="2"/>
      <c r="S98" s="2"/>
      <c r="T98" s="2"/>
      <c r="U98" s="2"/>
      <c r="V98" s="2"/>
      <c r="W98" s="2"/>
      <c r="X98" s="2"/>
      <c r="Y98" s="2"/>
      <c r="Z98" s="2"/>
    </row>
    <row r="99" spans="1:26" ht="28.5" customHeight="1">
      <c r="A99" s="30"/>
      <c r="B99" s="30"/>
      <c r="C99" s="45" t="str">
        <f>IF(ISBLANK(B99),"",VLOOKUP(B99,'Survey Summary'!$A$2:$M$1048576,2,FALSE))</f>
        <v/>
      </c>
      <c r="D99" s="30"/>
      <c r="E99" s="46" t="str">
        <f>IF(ISBLANK(D99),"",VLOOKUP($D99,'Data Validation'!$C$2:$E$39,2,FALSE))</f>
        <v/>
      </c>
      <c r="F99" s="46" t="str">
        <f>IF(ISBLANK($D99),"",VLOOKUP($D99,'Data Validation'!$C$2:$E$39,3,FALSE))</f>
        <v/>
      </c>
      <c r="G99" s="47"/>
      <c r="H99" s="47"/>
      <c r="I99" s="40"/>
      <c r="J99" s="47"/>
      <c r="K99" s="47"/>
      <c r="L99" s="40"/>
      <c r="M99" s="40"/>
      <c r="N99" s="40"/>
      <c r="O99" s="40"/>
      <c r="P99" s="40"/>
      <c r="Q99" s="2"/>
      <c r="R99" s="2"/>
      <c r="S99" s="2"/>
      <c r="T99" s="2"/>
      <c r="U99" s="2"/>
      <c r="V99" s="2"/>
      <c r="W99" s="2"/>
      <c r="X99" s="2"/>
      <c r="Y99" s="2"/>
      <c r="Z99" s="2"/>
    </row>
    <row r="100" spans="1:26" ht="28.5" customHeight="1">
      <c r="A100" s="30"/>
      <c r="B100" s="30"/>
      <c r="C100" s="45" t="str">
        <f>IF(ISBLANK(B100),"",VLOOKUP(B100,'Survey Summary'!$A$2:$M$1048576,2,FALSE))</f>
        <v/>
      </c>
      <c r="D100" s="30"/>
      <c r="E100" s="46" t="str">
        <f>IF(ISBLANK(D100),"",VLOOKUP($D100,'Data Validation'!$C$2:$E$39,2,FALSE))</f>
        <v/>
      </c>
      <c r="F100" s="46" t="str">
        <f>IF(ISBLANK($D100),"",VLOOKUP($D100,'Data Validation'!$C$2:$E$39,3,FALSE))</f>
        <v/>
      </c>
      <c r="G100" s="47"/>
      <c r="H100" s="47"/>
      <c r="I100" s="40"/>
      <c r="J100" s="47"/>
      <c r="K100" s="47"/>
      <c r="L100" s="40"/>
      <c r="M100" s="40"/>
      <c r="N100" s="40"/>
      <c r="O100" s="40"/>
      <c r="P100" s="40"/>
      <c r="Q100" s="2"/>
      <c r="R100" s="2"/>
      <c r="S100" s="2"/>
      <c r="T100" s="2"/>
      <c r="U100" s="2"/>
      <c r="V100" s="2"/>
      <c r="W100" s="2"/>
      <c r="X100" s="2"/>
      <c r="Y100" s="2"/>
      <c r="Z100" s="2"/>
    </row>
    <row r="101" spans="1:26" ht="28.5" customHeight="1">
      <c r="A101" s="30"/>
      <c r="B101" s="30"/>
      <c r="C101" s="45" t="str">
        <f>IF(ISBLANK(B101),"",VLOOKUP(B101,'Survey Summary'!$A$2:$M$1048576,2,FALSE))</f>
        <v/>
      </c>
      <c r="D101" s="30"/>
      <c r="E101" s="46" t="str">
        <f>IF(ISBLANK(D101),"",VLOOKUP($D101,'Data Validation'!$C$2:$E$39,2,FALSE))</f>
        <v/>
      </c>
      <c r="F101" s="46" t="str">
        <f>IF(ISBLANK($D101),"",VLOOKUP($D101,'Data Validation'!$C$2:$E$39,3,FALSE))</f>
        <v/>
      </c>
      <c r="G101" s="47"/>
      <c r="H101" s="47"/>
      <c r="I101" s="40"/>
      <c r="J101" s="47"/>
      <c r="K101" s="47"/>
      <c r="L101" s="40"/>
      <c r="M101" s="40"/>
      <c r="N101" s="40"/>
      <c r="O101" s="40"/>
      <c r="P101" s="40"/>
      <c r="Q101" s="2"/>
      <c r="R101" s="2"/>
      <c r="S101" s="2"/>
      <c r="T101" s="2"/>
      <c r="U101" s="2"/>
      <c r="V101" s="2"/>
      <c r="W101" s="2"/>
      <c r="X101" s="2"/>
      <c r="Y101" s="2"/>
      <c r="Z101" s="2"/>
    </row>
    <row r="102" spans="1:26" ht="28.5" customHeight="1">
      <c r="A102" s="30"/>
      <c r="B102" s="30"/>
      <c r="C102" s="45" t="str">
        <f>IF(ISBLANK(B102),"",VLOOKUP(B102,'Survey Summary'!$A$2:$M$1048576,2,FALSE))</f>
        <v/>
      </c>
      <c r="D102" s="30"/>
      <c r="E102" s="46" t="str">
        <f>IF(ISBLANK(D102),"",VLOOKUP($D102,'Data Validation'!$C$2:$E$39,2,FALSE))</f>
        <v/>
      </c>
      <c r="F102" s="46" t="str">
        <f>IF(ISBLANK($D102),"",VLOOKUP($D102,'Data Validation'!$C$2:$E$39,3,FALSE))</f>
        <v/>
      </c>
      <c r="G102" s="47"/>
      <c r="H102" s="47"/>
      <c r="I102" s="40"/>
      <c r="J102" s="47"/>
      <c r="K102" s="47"/>
      <c r="L102" s="40"/>
      <c r="M102" s="40"/>
      <c r="N102" s="40"/>
      <c r="O102" s="40"/>
      <c r="P102" s="40"/>
      <c r="Q102" s="2"/>
      <c r="R102" s="2"/>
      <c r="S102" s="2"/>
      <c r="T102" s="2"/>
      <c r="U102" s="2"/>
      <c r="V102" s="2"/>
      <c r="W102" s="2"/>
      <c r="X102" s="2"/>
      <c r="Y102" s="2"/>
      <c r="Z102" s="2"/>
    </row>
    <row r="103" spans="1:26" ht="28.5" customHeight="1">
      <c r="A103" s="30"/>
      <c r="B103" s="30"/>
      <c r="C103" s="45" t="str">
        <f>IF(ISBLANK(B103),"",VLOOKUP(B103,'Survey Summary'!$A$2:$M$1048576,2,FALSE))</f>
        <v/>
      </c>
      <c r="D103" s="30"/>
      <c r="E103" s="46" t="str">
        <f>IF(ISBLANK(D103),"",VLOOKUP($D103,'Data Validation'!$C$2:$E$39,2,FALSE))</f>
        <v/>
      </c>
      <c r="F103" s="46" t="str">
        <f>IF(ISBLANK($D103),"",VLOOKUP($D103,'Data Validation'!$C$2:$E$39,3,FALSE))</f>
        <v/>
      </c>
      <c r="G103" s="47"/>
      <c r="H103" s="47"/>
      <c r="I103" s="40"/>
      <c r="J103" s="47"/>
      <c r="K103" s="47"/>
      <c r="L103" s="40"/>
      <c r="M103" s="40"/>
      <c r="N103" s="40"/>
      <c r="O103" s="40"/>
      <c r="P103" s="40"/>
      <c r="Q103" s="2"/>
      <c r="R103" s="2"/>
      <c r="S103" s="2"/>
      <c r="T103" s="2"/>
      <c r="U103" s="2"/>
      <c r="V103" s="2"/>
      <c r="W103" s="2"/>
      <c r="X103" s="2"/>
      <c r="Y103" s="2"/>
      <c r="Z103" s="2"/>
    </row>
    <row r="104" spans="1:26" ht="28.5" customHeight="1">
      <c r="A104" s="30"/>
      <c r="B104" s="30"/>
      <c r="C104" s="45" t="str">
        <f>IF(ISBLANK(B104),"",VLOOKUP(B104,'Survey Summary'!$A$2:$M$1048576,2,FALSE))</f>
        <v/>
      </c>
      <c r="D104" s="30"/>
      <c r="E104" s="46" t="str">
        <f>IF(ISBLANK(D104),"",VLOOKUP($D104,'Data Validation'!$C$2:$E$39,2,FALSE))</f>
        <v/>
      </c>
      <c r="F104" s="46" t="str">
        <f>IF(ISBLANK($D104),"",VLOOKUP($D104,'Data Validation'!$C$2:$E$39,3,FALSE))</f>
        <v/>
      </c>
      <c r="G104" s="47"/>
      <c r="H104" s="47"/>
      <c r="I104" s="40"/>
      <c r="J104" s="47"/>
      <c r="K104" s="47"/>
      <c r="L104" s="40"/>
      <c r="M104" s="40"/>
      <c r="N104" s="40"/>
      <c r="O104" s="40"/>
      <c r="P104" s="40"/>
      <c r="Q104" s="2"/>
      <c r="R104" s="2"/>
      <c r="S104" s="2"/>
      <c r="T104" s="2"/>
      <c r="U104" s="2"/>
      <c r="V104" s="2"/>
      <c r="W104" s="2"/>
      <c r="X104" s="2"/>
      <c r="Y104" s="2"/>
      <c r="Z104" s="2"/>
    </row>
    <row r="105" spans="1:26" ht="28.5" customHeight="1">
      <c r="A105" s="30"/>
      <c r="B105" s="30"/>
      <c r="C105" s="45" t="str">
        <f>IF(ISBLANK(B105),"",VLOOKUP(B105,'Survey Summary'!$A$2:$M$1048576,2,FALSE))</f>
        <v/>
      </c>
      <c r="D105" s="30"/>
      <c r="E105" s="46" t="str">
        <f>IF(ISBLANK(D105),"",VLOOKUP($D105,'Data Validation'!$C$2:$E$39,2,FALSE))</f>
        <v/>
      </c>
      <c r="F105" s="46" t="str">
        <f>IF(ISBLANK($D105),"",VLOOKUP($D105,'Data Validation'!$C$2:$E$39,3,FALSE))</f>
        <v/>
      </c>
      <c r="G105" s="47"/>
      <c r="H105" s="47"/>
      <c r="I105" s="40"/>
      <c r="J105" s="47"/>
      <c r="K105" s="47"/>
      <c r="L105" s="40"/>
      <c r="M105" s="40"/>
      <c r="N105" s="40"/>
      <c r="O105" s="40"/>
      <c r="P105" s="40"/>
      <c r="Q105" s="2"/>
      <c r="R105" s="2"/>
      <c r="S105" s="2"/>
      <c r="T105" s="2"/>
      <c r="U105" s="2"/>
      <c r="V105" s="2"/>
      <c r="W105" s="2"/>
      <c r="X105" s="2"/>
      <c r="Y105" s="2"/>
      <c r="Z105" s="2"/>
    </row>
    <row r="106" spans="1:26" ht="28.5" customHeight="1">
      <c r="A106" s="30"/>
      <c r="B106" s="30"/>
      <c r="C106" s="45" t="str">
        <f>IF(ISBLANK(B106),"",VLOOKUP(B106,'Survey Summary'!$A$2:$M$1048576,2,FALSE))</f>
        <v/>
      </c>
      <c r="D106" s="30"/>
      <c r="E106" s="46" t="str">
        <f>IF(ISBLANK(D106),"",VLOOKUP($D106,'Data Validation'!$C$2:$E$39,2,FALSE))</f>
        <v/>
      </c>
      <c r="F106" s="46" t="str">
        <f>IF(ISBLANK($D106),"",VLOOKUP($D106,'Data Validation'!$C$2:$E$39,3,FALSE))</f>
        <v/>
      </c>
      <c r="G106" s="47"/>
      <c r="H106" s="47"/>
      <c r="I106" s="40"/>
      <c r="J106" s="47"/>
      <c r="K106" s="47"/>
      <c r="L106" s="40"/>
      <c r="M106" s="40"/>
      <c r="N106" s="40"/>
      <c r="O106" s="40"/>
      <c r="P106" s="40"/>
      <c r="Q106" s="2"/>
      <c r="R106" s="2"/>
      <c r="S106" s="2"/>
      <c r="T106" s="2"/>
      <c r="U106" s="2"/>
      <c r="V106" s="2"/>
      <c r="W106" s="2"/>
      <c r="X106" s="2"/>
      <c r="Y106" s="2"/>
      <c r="Z106" s="2"/>
    </row>
    <row r="107" spans="1:26" ht="28.5" customHeight="1">
      <c r="A107" s="30"/>
      <c r="B107" s="30"/>
      <c r="C107" s="45" t="str">
        <f>IF(ISBLANK(B107),"",VLOOKUP(B107,'Survey Summary'!$A$2:$M$1048576,2,FALSE))</f>
        <v/>
      </c>
      <c r="D107" s="30"/>
      <c r="E107" s="46" t="str">
        <f>IF(ISBLANK(D107),"",VLOOKUP($D107,'Data Validation'!$C$2:$E$39,2,FALSE))</f>
        <v/>
      </c>
      <c r="F107" s="46" t="str">
        <f>IF(ISBLANK($D107),"",VLOOKUP($D107,'Data Validation'!$C$2:$E$39,3,FALSE))</f>
        <v/>
      </c>
      <c r="G107" s="47"/>
      <c r="H107" s="47"/>
      <c r="I107" s="40"/>
      <c r="J107" s="47"/>
      <c r="K107" s="47"/>
      <c r="L107" s="40"/>
      <c r="M107" s="40"/>
      <c r="N107" s="40"/>
      <c r="O107" s="40"/>
      <c r="P107" s="40"/>
      <c r="Q107" s="2"/>
      <c r="R107" s="2"/>
      <c r="S107" s="2"/>
      <c r="T107" s="2"/>
      <c r="U107" s="2"/>
      <c r="V107" s="2"/>
      <c r="W107" s="2"/>
      <c r="X107" s="2"/>
      <c r="Y107" s="2"/>
      <c r="Z107" s="2"/>
    </row>
    <row r="108" spans="1:26" ht="28.5" customHeight="1">
      <c r="A108" s="30"/>
      <c r="B108" s="30"/>
      <c r="C108" s="45" t="str">
        <f>IF(ISBLANK(B108),"",VLOOKUP(B108,'Survey Summary'!$A$2:$M$1048576,2,FALSE))</f>
        <v/>
      </c>
      <c r="D108" s="30"/>
      <c r="E108" s="46" t="str">
        <f>IF(ISBLANK(D108),"",VLOOKUP($D108,'Data Validation'!$C$2:$E$39,2,FALSE))</f>
        <v/>
      </c>
      <c r="F108" s="46" t="str">
        <f>IF(ISBLANK($D108),"",VLOOKUP($D108,'Data Validation'!$C$2:$E$39,3,FALSE))</f>
        <v/>
      </c>
      <c r="G108" s="47"/>
      <c r="H108" s="47"/>
      <c r="I108" s="40"/>
      <c r="J108" s="47"/>
      <c r="K108" s="47"/>
      <c r="L108" s="40"/>
      <c r="M108" s="40"/>
      <c r="N108" s="40"/>
      <c r="O108" s="40"/>
      <c r="P108" s="40"/>
      <c r="Q108" s="2"/>
      <c r="R108" s="2"/>
      <c r="S108" s="2"/>
      <c r="T108" s="2"/>
      <c r="U108" s="2"/>
      <c r="V108" s="2"/>
      <c r="W108" s="2"/>
      <c r="X108" s="2"/>
      <c r="Y108" s="2"/>
      <c r="Z108" s="2"/>
    </row>
    <row r="109" spans="1:26" ht="28.5" customHeight="1">
      <c r="A109" s="30"/>
      <c r="B109" s="30"/>
      <c r="C109" s="45" t="str">
        <f>IF(ISBLANK(B109),"",VLOOKUP(B109,'Survey Summary'!$A$2:$M$1048576,2,FALSE))</f>
        <v/>
      </c>
      <c r="D109" s="30"/>
      <c r="E109" s="46" t="str">
        <f>IF(ISBLANK(D109),"",VLOOKUP($D109,'Data Validation'!$C$2:$E$39,2,FALSE))</f>
        <v/>
      </c>
      <c r="F109" s="46" t="str">
        <f>IF(ISBLANK($D109),"",VLOOKUP($D109,'Data Validation'!$C$2:$E$39,3,FALSE))</f>
        <v/>
      </c>
      <c r="G109" s="47"/>
      <c r="H109" s="47"/>
      <c r="I109" s="40"/>
      <c r="J109" s="47"/>
      <c r="K109" s="47"/>
      <c r="L109" s="40"/>
      <c r="M109" s="40"/>
      <c r="N109" s="40"/>
      <c r="O109" s="40"/>
      <c r="P109" s="40"/>
      <c r="Q109" s="2"/>
      <c r="R109" s="2"/>
      <c r="S109" s="2"/>
      <c r="T109" s="2"/>
      <c r="U109" s="2"/>
      <c r="V109" s="2"/>
      <c r="W109" s="2"/>
      <c r="X109" s="2"/>
      <c r="Y109" s="2"/>
      <c r="Z109" s="2"/>
    </row>
    <row r="110" spans="1:26" ht="28.5" customHeight="1">
      <c r="A110" s="30"/>
      <c r="B110" s="30"/>
      <c r="C110" s="45" t="str">
        <f>IF(ISBLANK(B110),"",VLOOKUP(B110,'Survey Summary'!$A$2:$M$1048576,2,FALSE))</f>
        <v/>
      </c>
      <c r="D110" s="30"/>
      <c r="E110" s="46" t="str">
        <f>IF(ISBLANK(D110),"",VLOOKUP($D110,'Data Validation'!$C$2:$E$39,2,FALSE))</f>
        <v/>
      </c>
      <c r="F110" s="46" t="str">
        <f>IF(ISBLANK($D110),"",VLOOKUP($D110,'Data Validation'!$C$2:$E$39,3,FALSE))</f>
        <v/>
      </c>
      <c r="G110" s="47"/>
      <c r="H110" s="47"/>
      <c r="I110" s="40"/>
      <c r="J110" s="47"/>
      <c r="K110" s="47"/>
      <c r="L110" s="40"/>
      <c r="M110" s="40"/>
      <c r="N110" s="40"/>
      <c r="O110" s="40"/>
      <c r="P110" s="40"/>
      <c r="Q110" s="2"/>
      <c r="R110" s="2"/>
      <c r="S110" s="2"/>
      <c r="T110" s="2"/>
      <c r="U110" s="2"/>
      <c r="V110" s="2"/>
      <c r="W110" s="2"/>
      <c r="X110" s="2"/>
      <c r="Y110" s="2"/>
      <c r="Z110" s="2"/>
    </row>
    <row r="111" spans="1:26" ht="28.5" customHeight="1">
      <c r="A111" s="30"/>
      <c r="B111" s="30"/>
      <c r="C111" s="45" t="str">
        <f>IF(ISBLANK(B111),"",VLOOKUP(B111,'Survey Summary'!$A$2:$M$1048576,2,FALSE))</f>
        <v/>
      </c>
      <c r="D111" s="30"/>
      <c r="E111" s="46" t="str">
        <f>IF(ISBLANK(D111),"",VLOOKUP($D111,'Data Validation'!$C$2:$E$39,2,FALSE))</f>
        <v/>
      </c>
      <c r="F111" s="46" t="str">
        <f>IF(ISBLANK($D111),"",VLOOKUP($D111,'Data Validation'!$C$2:$E$39,3,FALSE))</f>
        <v/>
      </c>
      <c r="G111" s="47"/>
      <c r="H111" s="47"/>
      <c r="I111" s="40"/>
      <c r="J111" s="47"/>
      <c r="K111" s="47"/>
      <c r="L111" s="40"/>
      <c r="M111" s="40"/>
      <c r="N111" s="40"/>
      <c r="O111" s="40"/>
      <c r="P111" s="40"/>
      <c r="Q111" s="2"/>
      <c r="R111" s="2"/>
      <c r="S111" s="2"/>
      <c r="T111" s="2"/>
      <c r="U111" s="2"/>
      <c r="V111" s="2"/>
      <c r="W111" s="2"/>
      <c r="X111" s="2"/>
      <c r="Y111" s="2"/>
      <c r="Z111" s="2"/>
    </row>
    <row r="112" spans="1:26" ht="28.5" customHeight="1">
      <c r="A112" s="30"/>
      <c r="B112" s="30"/>
      <c r="C112" s="45" t="str">
        <f>IF(ISBLANK(B112),"",VLOOKUP(B112,'Survey Summary'!$A$2:$M$1048576,2,FALSE))</f>
        <v/>
      </c>
      <c r="D112" s="30"/>
      <c r="E112" s="46" t="str">
        <f>IF(ISBLANK(D112),"",VLOOKUP($D112,'Data Validation'!$C$2:$E$39,2,FALSE))</f>
        <v/>
      </c>
      <c r="F112" s="46" t="str">
        <f>IF(ISBLANK($D112),"",VLOOKUP($D112,'Data Validation'!$C$2:$E$39,3,FALSE))</f>
        <v/>
      </c>
      <c r="G112" s="47"/>
      <c r="H112" s="47"/>
      <c r="I112" s="40"/>
      <c r="J112" s="47"/>
      <c r="K112" s="47"/>
      <c r="L112" s="40"/>
      <c r="M112" s="40"/>
      <c r="N112" s="40"/>
      <c r="O112" s="40"/>
      <c r="P112" s="40"/>
      <c r="Q112" s="2"/>
      <c r="R112" s="2"/>
      <c r="S112" s="2"/>
      <c r="T112" s="2"/>
      <c r="U112" s="2"/>
      <c r="V112" s="2"/>
      <c r="W112" s="2"/>
      <c r="X112" s="2"/>
      <c r="Y112" s="2"/>
      <c r="Z112" s="2"/>
    </row>
    <row r="113" spans="1:26" ht="28.5" customHeight="1">
      <c r="A113" s="30"/>
      <c r="B113" s="30"/>
      <c r="C113" s="45" t="str">
        <f>IF(ISBLANK(B113),"",VLOOKUP(B113,'Survey Summary'!$A$2:$M$1048576,2,FALSE))</f>
        <v/>
      </c>
      <c r="D113" s="30"/>
      <c r="E113" s="46" t="str">
        <f>IF(ISBLANK(D113),"",VLOOKUP($D113,'Data Validation'!$C$2:$E$39,2,FALSE))</f>
        <v/>
      </c>
      <c r="F113" s="46" t="str">
        <f>IF(ISBLANK($D113),"",VLOOKUP($D113,'Data Validation'!$C$2:$E$39,3,FALSE))</f>
        <v/>
      </c>
      <c r="G113" s="47"/>
      <c r="H113" s="47"/>
      <c r="I113" s="40"/>
      <c r="J113" s="47"/>
      <c r="K113" s="47"/>
      <c r="L113" s="40"/>
      <c r="M113" s="40"/>
      <c r="N113" s="40"/>
      <c r="O113" s="40"/>
      <c r="P113" s="40"/>
      <c r="Q113" s="2"/>
      <c r="R113" s="2"/>
      <c r="S113" s="2"/>
      <c r="T113" s="2"/>
      <c r="U113" s="2"/>
      <c r="V113" s="2"/>
      <c r="W113" s="2"/>
      <c r="X113" s="2"/>
      <c r="Y113" s="2"/>
      <c r="Z113" s="2"/>
    </row>
    <row r="114" spans="1:26" ht="28.5" customHeight="1">
      <c r="A114" s="30"/>
      <c r="B114" s="30"/>
      <c r="C114" s="45" t="str">
        <f>IF(ISBLANK(B114),"",VLOOKUP(B114,'Survey Summary'!$A$2:$M$1048576,2,FALSE))</f>
        <v/>
      </c>
      <c r="D114" s="30"/>
      <c r="E114" s="46" t="str">
        <f>IF(ISBLANK(D114),"",VLOOKUP($D114,'Data Validation'!$C$2:$E$39,2,FALSE))</f>
        <v/>
      </c>
      <c r="F114" s="46" t="str">
        <f>IF(ISBLANK($D114),"",VLOOKUP($D114,'Data Validation'!$C$2:$E$39,3,FALSE))</f>
        <v/>
      </c>
      <c r="G114" s="47"/>
      <c r="H114" s="47"/>
      <c r="I114" s="40"/>
      <c r="J114" s="47"/>
      <c r="K114" s="47"/>
      <c r="L114" s="40"/>
      <c r="M114" s="40"/>
      <c r="N114" s="40"/>
      <c r="O114" s="40"/>
      <c r="P114" s="40"/>
      <c r="Q114" s="2"/>
      <c r="R114" s="2"/>
      <c r="S114" s="2"/>
      <c r="T114" s="2"/>
      <c r="U114" s="2"/>
      <c r="V114" s="2"/>
      <c r="W114" s="2"/>
      <c r="X114" s="2"/>
      <c r="Y114" s="2"/>
      <c r="Z114" s="2"/>
    </row>
    <row r="115" spans="1:26" ht="28.5" customHeight="1">
      <c r="A115" s="30"/>
      <c r="B115" s="30"/>
      <c r="C115" s="45" t="str">
        <f>IF(ISBLANK(B115),"",VLOOKUP(B115,'Survey Summary'!$A$2:$M$1048576,2,FALSE))</f>
        <v/>
      </c>
      <c r="D115" s="30"/>
      <c r="E115" s="46" t="str">
        <f>IF(ISBLANK(D115),"",VLOOKUP($D115,'Data Validation'!$C$2:$E$39,2,FALSE))</f>
        <v/>
      </c>
      <c r="F115" s="46" t="str">
        <f>IF(ISBLANK($D115),"",VLOOKUP($D115,'Data Validation'!$C$2:$E$39,3,FALSE))</f>
        <v/>
      </c>
      <c r="G115" s="47"/>
      <c r="H115" s="47"/>
      <c r="I115" s="40"/>
      <c r="J115" s="47"/>
      <c r="K115" s="47"/>
      <c r="L115" s="40"/>
      <c r="M115" s="40"/>
      <c r="N115" s="40"/>
      <c r="O115" s="40"/>
      <c r="P115" s="40"/>
      <c r="Q115" s="2"/>
      <c r="R115" s="2"/>
      <c r="S115" s="2"/>
      <c r="T115" s="2"/>
      <c r="U115" s="2"/>
      <c r="V115" s="2"/>
      <c r="W115" s="2"/>
      <c r="X115" s="2"/>
      <c r="Y115" s="2"/>
      <c r="Z115" s="2"/>
    </row>
    <row r="116" spans="1:26" ht="28.5" customHeight="1">
      <c r="A116" s="30"/>
      <c r="B116" s="30"/>
      <c r="C116" s="45" t="str">
        <f>IF(ISBLANK(B116),"",VLOOKUP(B116,'Survey Summary'!$A$2:$M$1048576,2,FALSE))</f>
        <v/>
      </c>
      <c r="D116" s="30"/>
      <c r="E116" s="46" t="str">
        <f>IF(ISBLANK(D116),"",VLOOKUP($D116,'Data Validation'!$C$2:$E$39,2,FALSE))</f>
        <v/>
      </c>
      <c r="F116" s="46" t="str">
        <f>IF(ISBLANK($D116),"",VLOOKUP($D116,'Data Validation'!$C$2:$E$39,3,FALSE))</f>
        <v/>
      </c>
      <c r="G116" s="47"/>
      <c r="H116" s="47"/>
      <c r="I116" s="40"/>
      <c r="J116" s="47"/>
      <c r="K116" s="47"/>
      <c r="L116" s="40"/>
      <c r="M116" s="40"/>
      <c r="N116" s="40"/>
      <c r="O116" s="40"/>
      <c r="P116" s="40"/>
      <c r="Q116" s="2"/>
      <c r="R116" s="2"/>
      <c r="S116" s="2"/>
      <c r="T116" s="2"/>
      <c r="U116" s="2"/>
      <c r="V116" s="2"/>
      <c r="W116" s="2"/>
      <c r="X116" s="2"/>
      <c r="Y116" s="2"/>
      <c r="Z116" s="2"/>
    </row>
    <row r="117" spans="1:26" ht="28.5" customHeight="1">
      <c r="A117" s="30"/>
      <c r="B117" s="30"/>
      <c r="C117" s="45" t="str">
        <f>IF(ISBLANK(B117),"",VLOOKUP(B117,'Survey Summary'!$A$2:$M$1048576,2,FALSE))</f>
        <v/>
      </c>
      <c r="D117" s="30"/>
      <c r="E117" s="46" t="str">
        <f>IF(ISBLANK(D117),"",VLOOKUP($D117,'Data Validation'!$C$2:$E$39,2,FALSE))</f>
        <v/>
      </c>
      <c r="F117" s="46" t="str">
        <f>IF(ISBLANK($D117),"",VLOOKUP($D117,'Data Validation'!$C$2:$E$39,3,FALSE))</f>
        <v/>
      </c>
      <c r="G117" s="47"/>
      <c r="H117" s="47"/>
      <c r="I117" s="40"/>
      <c r="J117" s="47"/>
      <c r="K117" s="47"/>
      <c r="L117" s="40"/>
      <c r="M117" s="40"/>
      <c r="N117" s="40"/>
      <c r="O117" s="40"/>
      <c r="P117" s="40"/>
      <c r="Q117" s="2"/>
      <c r="R117" s="2"/>
      <c r="S117" s="2"/>
      <c r="T117" s="2"/>
      <c r="U117" s="2"/>
      <c r="V117" s="2"/>
      <c r="W117" s="2"/>
      <c r="X117" s="2"/>
      <c r="Y117" s="2"/>
      <c r="Z117" s="2"/>
    </row>
    <row r="118" spans="1:26" ht="28.5" customHeight="1">
      <c r="A118" s="30"/>
      <c r="B118" s="30"/>
      <c r="C118" s="45" t="str">
        <f>IF(ISBLANK(B118),"",VLOOKUP(B118,'Survey Summary'!$A$2:$M$1048576,2,FALSE))</f>
        <v/>
      </c>
      <c r="D118" s="30"/>
      <c r="E118" s="46" t="str">
        <f>IF(ISBLANK(D118),"",VLOOKUP($D118,'Data Validation'!$C$2:$E$39,2,FALSE))</f>
        <v/>
      </c>
      <c r="F118" s="46" t="str">
        <f>IF(ISBLANK($D118),"",VLOOKUP($D118,'Data Validation'!$C$2:$E$39,3,FALSE))</f>
        <v/>
      </c>
      <c r="G118" s="47"/>
      <c r="H118" s="47"/>
      <c r="I118" s="40"/>
      <c r="J118" s="47"/>
      <c r="K118" s="47"/>
      <c r="L118" s="40"/>
      <c r="M118" s="40"/>
      <c r="N118" s="40"/>
      <c r="O118" s="40"/>
      <c r="P118" s="40"/>
      <c r="Q118" s="2"/>
      <c r="R118" s="2"/>
      <c r="S118" s="2"/>
      <c r="T118" s="2"/>
      <c r="U118" s="2"/>
      <c r="V118" s="2"/>
      <c r="W118" s="2"/>
      <c r="X118" s="2"/>
      <c r="Y118" s="2"/>
      <c r="Z118" s="2"/>
    </row>
    <row r="119" spans="1:26" ht="28.5" customHeight="1">
      <c r="A119" s="30"/>
      <c r="B119" s="30"/>
      <c r="C119" s="45" t="str">
        <f>IF(ISBLANK(B119),"",VLOOKUP(B119,'Survey Summary'!$A$2:$M$1048576,2,FALSE))</f>
        <v/>
      </c>
      <c r="D119" s="30"/>
      <c r="E119" s="46" t="str">
        <f>IF(ISBLANK(D119),"",VLOOKUP($D119,'Data Validation'!$C$2:$E$39,2,FALSE))</f>
        <v/>
      </c>
      <c r="F119" s="46" t="str">
        <f>IF(ISBLANK($D119),"",VLOOKUP($D119,'Data Validation'!$C$2:$E$39,3,FALSE))</f>
        <v/>
      </c>
      <c r="G119" s="47"/>
      <c r="H119" s="47"/>
      <c r="I119" s="40"/>
      <c r="J119" s="47"/>
      <c r="K119" s="47"/>
      <c r="L119" s="40"/>
      <c r="M119" s="40"/>
      <c r="N119" s="40"/>
      <c r="O119" s="40"/>
      <c r="P119" s="40"/>
      <c r="Q119" s="2"/>
      <c r="R119" s="2"/>
      <c r="S119" s="2"/>
      <c r="T119" s="2"/>
      <c r="U119" s="2"/>
      <c r="V119" s="2"/>
      <c r="W119" s="2"/>
      <c r="X119" s="2"/>
      <c r="Y119" s="2"/>
      <c r="Z119" s="2"/>
    </row>
    <row r="120" spans="1:26" ht="28.5" customHeight="1">
      <c r="A120" s="30"/>
      <c r="B120" s="30"/>
      <c r="C120" s="45" t="str">
        <f>IF(ISBLANK(B120),"",VLOOKUP(B120,'Survey Summary'!$A$2:$M$1048576,2,FALSE))</f>
        <v/>
      </c>
      <c r="D120" s="30"/>
      <c r="E120" s="46" t="str">
        <f>IF(ISBLANK(D120),"",VLOOKUP($D120,'Data Validation'!$C$2:$E$39,2,FALSE))</f>
        <v/>
      </c>
      <c r="F120" s="46" t="str">
        <f>IF(ISBLANK($D120),"",VLOOKUP($D120,'Data Validation'!$C$2:$E$39,3,FALSE))</f>
        <v/>
      </c>
      <c r="G120" s="47"/>
      <c r="H120" s="47"/>
      <c r="I120" s="40"/>
      <c r="J120" s="47"/>
      <c r="K120" s="47"/>
      <c r="L120" s="40"/>
      <c r="M120" s="40"/>
      <c r="N120" s="40"/>
      <c r="O120" s="40"/>
      <c r="P120" s="40"/>
      <c r="Q120" s="2"/>
      <c r="R120" s="2"/>
      <c r="S120" s="2"/>
      <c r="T120" s="2"/>
      <c r="U120" s="2"/>
      <c r="V120" s="2"/>
      <c r="W120" s="2"/>
      <c r="X120" s="2"/>
      <c r="Y120" s="2"/>
      <c r="Z120" s="2"/>
    </row>
    <row r="121" spans="1:26" ht="28.5" customHeight="1">
      <c r="A121" s="30"/>
      <c r="B121" s="30"/>
      <c r="C121" s="45" t="str">
        <f>IF(ISBLANK(B121),"",VLOOKUP(B121,'Survey Summary'!$A$2:$M$1048576,2,FALSE))</f>
        <v/>
      </c>
      <c r="D121" s="30"/>
      <c r="E121" s="46" t="str">
        <f>IF(ISBLANK(D121),"",VLOOKUP($D121,'Data Validation'!$C$2:$E$39,2,FALSE))</f>
        <v/>
      </c>
      <c r="F121" s="46" t="str">
        <f>IF(ISBLANK($D121),"",VLOOKUP($D121,'Data Validation'!$C$2:$E$39,3,FALSE))</f>
        <v/>
      </c>
      <c r="G121" s="47"/>
      <c r="H121" s="47"/>
      <c r="I121" s="40"/>
      <c r="J121" s="47"/>
      <c r="K121" s="47"/>
      <c r="L121" s="40"/>
      <c r="M121" s="40"/>
      <c r="N121" s="40"/>
      <c r="O121" s="40"/>
      <c r="P121" s="40"/>
      <c r="Q121" s="2"/>
      <c r="R121" s="2"/>
      <c r="S121" s="2"/>
      <c r="T121" s="2"/>
      <c r="U121" s="2"/>
      <c r="V121" s="2"/>
      <c r="W121" s="2"/>
      <c r="X121" s="2"/>
      <c r="Y121" s="2"/>
      <c r="Z121" s="2"/>
    </row>
    <row r="122" spans="1:26" ht="28.5" customHeight="1">
      <c r="A122" s="30"/>
      <c r="B122" s="30"/>
      <c r="C122" s="45" t="str">
        <f>IF(ISBLANK(B122),"",VLOOKUP(B122,'Survey Summary'!$A$2:$M$1048576,2,FALSE))</f>
        <v/>
      </c>
      <c r="D122" s="30"/>
      <c r="E122" s="46" t="str">
        <f>IF(ISBLANK(D122),"",VLOOKUP($D122,'Data Validation'!$C$2:$E$39,2,FALSE))</f>
        <v/>
      </c>
      <c r="F122" s="46" t="str">
        <f>IF(ISBLANK($D122),"",VLOOKUP($D122,'Data Validation'!$C$2:$E$39,3,FALSE))</f>
        <v/>
      </c>
      <c r="G122" s="47"/>
      <c r="H122" s="47"/>
      <c r="I122" s="40"/>
      <c r="J122" s="47"/>
      <c r="K122" s="47"/>
      <c r="L122" s="40"/>
      <c r="M122" s="40"/>
      <c r="N122" s="40"/>
      <c r="O122" s="40"/>
      <c r="P122" s="40"/>
      <c r="Q122" s="2"/>
      <c r="R122" s="2"/>
      <c r="S122" s="2"/>
      <c r="T122" s="2"/>
      <c r="U122" s="2"/>
      <c r="V122" s="2"/>
      <c r="W122" s="2"/>
      <c r="X122" s="2"/>
      <c r="Y122" s="2"/>
      <c r="Z122" s="2"/>
    </row>
    <row r="123" spans="1:26" ht="28.5" customHeight="1">
      <c r="A123" s="30"/>
      <c r="B123" s="30"/>
      <c r="C123" s="45" t="str">
        <f>IF(ISBLANK(B123),"",VLOOKUP(B123,'Survey Summary'!$A$2:$M$1048576,2,FALSE))</f>
        <v/>
      </c>
      <c r="D123" s="30"/>
      <c r="E123" s="46" t="str">
        <f>IF(ISBLANK(D123),"",VLOOKUP($D123,'Data Validation'!$C$2:$E$39,2,FALSE))</f>
        <v/>
      </c>
      <c r="F123" s="46" t="str">
        <f>IF(ISBLANK($D123),"",VLOOKUP($D123,'Data Validation'!$C$2:$E$39,3,FALSE))</f>
        <v/>
      </c>
      <c r="G123" s="47"/>
      <c r="H123" s="47"/>
      <c r="I123" s="40"/>
      <c r="J123" s="47"/>
      <c r="K123" s="47"/>
      <c r="L123" s="40"/>
      <c r="M123" s="40"/>
      <c r="N123" s="40"/>
      <c r="O123" s="40"/>
      <c r="P123" s="40"/>
      <c r="Q123" s="2"/>
      <c r="R123" s="2"/>
      <c r="S123" s="2"/>
      <c r="T123" s="2"/>
      <c r="U123" s="2"/>
      <c r="V123" s="2"/>
      <c r="W123" s="2"/>
      <c r="X123" s="2"/>
      <c r="Y123" s="2"/>
      <c r="Z123" s="2"/>
    </row>
    <row r="124" spans="1:26" ht="28.5" customHeight="1">
      <c r="A124" s="30"/>
      <c r="B124" s="30"/>
      <c r="C124" s="45" t="str">
        <f>IF(ISBLANK(B124),"",VLOOKUP(B124,'Survey Summary'!$A$2:$M$1048576,2,FALSE))</f>
        <v/>
      </c>
      <c r="D124" s="30"/>
      <c r="E124" s="46" t="str">
        <f>IF(ISBLANK(D124),"",VLOOKUP($D124,'Data Validation'!$C$2:$E$39,2,FALSE))</f>
        <v/>
      </c>
      <c r="F124" s="46" t="str">
        <f>IF(ISBLANK($D124),"",VLOOKUP($D124,'Data Validation'!$C$2:$E$39,3,FALSE))</f>
        <v/>
      </c>
      <c r="G124" s="47"/>
      <c r="H124" s="47"/>
      <c r="I124" s="40"/>
      <c r="J124" s="47"/>
      <c r="K124" s="47"/>
      <c r="L124" s="40"/>
      <c r="M124" s="40"/>
      <c r="N124" s="40"/>
      <c r="O124" s="40"/>
      <c r="P124" s="40"/>
      <c r="Q124" s="2"/>
      <c r="R124" s="2"/>
      <c r="S124" s="2"/>
      <c r="T124" s="2"/>
      <c r="U124" s="2"/>
      <c r="V124" s="2"/>
      <c r="W124" s="2"/>
      <c r="X124" s="2"/>
      <c r="Y124" s="2"/>
      <c r="Z124" s="2"/>
    </row>
    <row r="125" spans="1:26" ht="28.5" customHeight="1">
      <c r="A125" s="30"/>
      <c r="B125" s="30"/>
      <c r="C125" s="45" t="str">
        <f>IF(ISBLANK(B125),"",VLOOKUP(B125,'Survey Summary'!$A$2:$M$1048576,2,FALSE))</f>
        <v/>
      </c>
      <c r="D125" s="30"/>
      <c r="E125" s="46" t="str">
        <f>IF(ISBLANK(D125),"",VLOOKUP($D125,'Data Validation'!$C$2:$E$39,2,FALSE))</f>
        <v/>
      </c>
      <c r="F125" s="46" t="str">
        <f>IF(ISBLANK($D125),"",VLOOKUP($D125,'Data Validation'!$C$2:$E$39,3,FALSE))</f>
        <v/>
      </c>
      <c r="G125" s="47"/>
      <c r="H125" s="47"/>
      <c r="I125" s="40"/>
      <c r="J125" s="47"/>
      <c r="K125" s="47"/>
      <c r="L125" s="40"/>
      <c r="M125" s="40"/>
      <c r="N125" s="40"/>
      <c r="O125" s="40"/>
      <c r="P125" s="40"/>
      <c r="Q125" s="2"/>
      <c r="R125" s="2"/>
      <c r="S125" s="2"/>
      <c r="T125" s="2"/>
      <c r="U125" s="2"/>
      <c r="V125" s="2"/>
      <c r="W125" s="2"/>
      <c r="X125" s="2"/>
      <c r="Y125" s="2"/>
      <c r="Z125" s="2"/>
    </row>
    <row r="126" spans="1:26" ht="28.5" customHeight="1">
      <c r="A126" s="30"/>
      <c r="B126" s="30"/>
      <c r="C126" s="45" t="str">
        <f>IF(ISBLANK(B126),"",VLOOKUP(B126,'Survey Summary'!$A$2:$M$1048576,2,FALSE))</f>
        <v/>
      </c>
      <c r="D126" s="30"/>
      <c r="E126" s="46" t="str">
        <f>IF(ISBLANK(D126),"",VLOOKUP($D126,'Data Validation'!$C$2:$E$39,2,FALSE))</f>
        <v/>
      </c>
      <c r="F126" s="46" t="str">
        <f>IF(ISBLANK($D126),"",VLOOKUP($D126,'Data Validation'!$C$2:$E$39,3,FALSE))</f>
        <v/>
      </c>
      <c r="G126" s="47"/>
      <c r="H126" s="47"/>
      <c r="I126" s="40"/>
      <c r="J126" s="47"/>
      <c r="K126" s="47"/>
      <c r="L126" s="40"/>
      <c r="M126" s="40"/>
      <c r="N126" s="40"/>
      <c r="O126" s="40"/>
      <c r="P126" s="40"/>
      <c r="Q126" s="2"/>
      <c r="R126" s="2"/>
      <c r="S126" s="2"/>
      <c r="T126" s="2"/>
      <c r="U126" s="2"/>
      <c r="V126" s="2"/>
      <c r="W126" s="2"/>
      <c r="X126" s="2"/>
      <c r="Y126" s="2"/>
      <c r="Z126" s="2"/>
    </row>
    <row r="127" spans="1:26" ht="28.5" customHeight="1">
      <c r="A127" s="30"/>
      <c r="B127" s="30"/>
      <c r="C127" s="45" t="str">
        <f>IF(ISBLANK(B127),"",VLOOKUP(B127,'Survey Summary'!$A$2:$M$1048576,2,FALSE))</f>
        <v/>
      </c>
      <c r="D127" s="30"/>
      <c r="E127" s="46" t="str">
        <f>IF(ISBLANK(D127),"",VLOOKUP($D127,'Data Validation'!$C$2:$E$39,2,FALSE))</f>
        <v/>
      </c>
      <c r="F127" s="46" t="str">
        <f>IF(ISBLANK($D127),"",VLOOKUP($D127,'Data Validation'!$C$2:$E$39,3,FALSE))</f>
        <v/>
      </c>
      <c r="G127" s="47"/>
      <c r="H127" s="47"/>
      <c r="I127" s="40"/>
      <c r="J127" s="47"/>
      <c r="K127" s="47"/>
      <c r="L127" s="40"/>
      <c r="M127" s="40"/>
      <c r="N127" s="40"/>
      <c r="O127" s="40"/>
      <c r="P127" s="40"/>
      <c r="Q127" s="2"/>
      <c r="R127" s="2"/>
      <c r="S127" s="2"/>
      <c r="T127" s="2"/>
      <c r="U127" s="2"/>
      <c r="V127" s="2"/>
      <c r="W127" s="2"/>
      <c r="X127" s="2"/>
      <c r="Y127" s="2"/>
      <c r="Z127" s="2"/>
    </row>
    <row r="128" spans="1:26" ht="28.5" customHeight="1">
      <c r="A128" s="30"/>
      <c r="B128" s="30"/>
      <c r="C128" s="45" t="str">
        <f>IF(ISBLANK(B128),"",VLOOKUP(B128,'Survey Summary'!$A$2:$M$1048576,2,FALSE))</f>
        <v/>
      </c>
      <c r="D128" s="30"/>
      <c r="E128" s="46" t="str">
        <f>IF(ISBLANK(D128),"",VLOOKUP($D128,'Data Validation'!$C$2:$E$39,2,FALSE))</f>
        <v/>
      </c>
      <c r="F128" s="46" t="str">
        <f>IF(ISBLANK($D128),"",VLOOKUP($D128,'Data Validation'!$C$2:$E$39,3,FALSE))</f>
        <v/>
      </c>
      <c r="G128" s="47"/>
      <c r="H128" s="47"/>
      <c r="I128" s="40"/>
      <c r="J128" s="47"/>
      <c r="K128" s="47"/>
      <c r="L128" s="40"/>
      <c r="M128" s="40"/>
      <c r="N128" s="40"/>
      <c r="O128" s="40"/>
      <c r="P128" s="40"/>
      <c r="Q128" s="2"/>
      <c r="R128" s="2"/>
      <c r="S128" s="2"/>
      <c r="T128" s="2"/>
      <c r="U128" s="2"/>
      <c r="V128" s="2"/>
      <c r="W128" s="2"/>
      <c r="X128" s="2"/>
      <c r="Y128" s="2"/>
      <c r="Z128" s="2"/>
    </row>
    <row r="129" spans="1:26" ht="28.5" customHeight="1">
      <c r="A129" s="30"/>
      <c r="B129" s="30"/>
      <c r="C129" s="45" t="str">
        <f>IF(ISBLANK(B129),"",VLOOKUP(B129,'Survey Summary'!$A$2:$M$1048576,2,FALSE))</f>
        <v/>
      </c>
      <c r="D129" s="30"/>
      <c r="E129" s="46" t="str">
        <f>IF(ISBLANK(D129),"",VLOOKUP($D129,'Data Validation'!$C$2:$E$39,2,FALSE))</f>
        <v/>
      </c>
      <c r="F129" s="46" t="str">
        <f>IF(ISBLANK($D129),"",VLOOKUP($D129,'Data Validation'!$C$2:$E$39,3,FALSE))</f>
        <v/>
      </c>
      <c r="G129" s="47"/>
      <c r="H129" s="47"/>
      <c r="I129" s="40"/>
      <c r="J129" s="47"/>
      <c r="K129" s="47"/>
      <c r="L129" s="40"/>
      <c r="M129" s="40"/>
      <c r="N129" s="40"/>
      <c r="O129" s="40"/>
      <c r="P129" s="40"/>
      <c r="Q129" s="2"/>
      <c r="R129" s="2"/>
      <c r="S129" s="2"/>
      <c r="T129" s="2"/>
      <c r="U129" s="2"/>
      <c r="V129" s="2"/>
      <c r="W129" s="2"/>
      <c r="X129" s="2"/>
      <c r="Y129" s="2"/>
      <c r="Z129" s="2"/>
    </row>
    <row r="130" spans="1:26" ht="28.5" customHeight="1">
      <c r="A130" s="30"/>
      <c r="B130" s="30"/>
      <c r="C130" s="45" t="str">
        <f>IF(ISBLANK(B130),"",VLOOKUP(B130,'Survey Summary'!$A$2:$M$1048576,2,FALSE))</f>
        <v/>
      </c>
      <c r="D130" s="30"/>
      <c r="E130" s="46" t="str">
        <f>IF(ISBLANK(D130),"",VLOOKUP($D130,'Data Validation'!$C$2:$E$39,2,FALSE))</f>
        <v/>
      </c>
      <c r="F130" s="46" t="str">
        <f>IF(ISBLANK($D130),"",VLOOKUP($D130,'Data Validation'!$C$2:$E$39,3,FALSE))</f>
        <v/>
      </c>
      <c r="G130" s="47"/>
      <c r="H130" s="47"/>
      <c r="I130" s="40"/>
      <c r="J130" s="47"/>
      <c r="K130" s="47"/>
      <c r="L130" s="40"/>
      <c r="M130" s="40"/>
      <c r="N130" s="40"/>
      <c r="O130" s="40"/>
      <c r="P130" s="40"/>
      <c r="Q130" s="2"/>
      <c r="R130" s="2"/>
      <c r="S130" s="2"/>
      <c r="T130" s="2"/>
      <c r="U130" s="2"/>
      <c r="V130" s="2"/>
      <c r="W130" s="2"/>
      <c r="X130" s="2"/>
      <c r="Y130" s="2"/>
      <c r="Z130" s="2"/>
    </row>
    <row r="131" spans="1:26" ht="28.5" customHeight="1">
      <c r="A131" s="30"/>
      <c r="B131" s="30"/>
      <c r="C131" s="45" t="str">
        <f>IF(ISBLANK(B131),"",VLOOKUP(B131,'Survey Summary'!$A$2:$M$1048576,2,FALSE))</f>
        <v/>
      </c>
      <c r="D131" s="30"/>
      <c r="E131" s="46" t="str">
        <f>IF(ISBLANK(D131),"",VLOOKUP($D131,'Data Validation'!$C$2:$E$39,2,FALSE))</f>
        <v/>
      </c>
      <c r="F131" s="46" t="str">
        <f>IF(ISBLANK($D131),"",VLOOKUP($D131,'Data Validation'!$C$2:$E$39,3,FALSE))</f>
        <v/>
      </c>
      <c r="G131" s="47"/>
      <c r="H131" s="47"/>
      <c r="I131" s="40"/>
      <c r="J131" s="47"/>
      <c r="K131" s="47"/>
      <c r="L131" s="40"/>
      <c r="M131" s="40"/>
      <c r="N131" s="40"/>
      <c r="O131" s="40"/>
      <c r="P131" s="40"/>
      <c r="Q131" s="2"/>
      <c r="R131" s="2"/>
      <c r="S131" s="2"/>
      <c r="T131" s="2"/>
      <c r="U131" s="2"/>
      <c r="V131" s="2"/>
      <c r="W131" s="2"/>
      <c r="X131" s="2"/>
      <c r="Y131" s="2"/>
      <c r="Z131" s="2"/>
    </row>
    <row r="132" spans="1:26" ht="28.5" customHeight="1">
      <c r="A132" s="30"/>
      <c r="B132" s="30"/>
      <c r="C132" s="45" t="str">
        <f>IF(ISBLANK(B132),"",VLOOKUP(B132,'Survey Summary'!$A$2:$M$1048576,2,FALSE))</f>
        <v/>
      </c>
      <c r="D132" s="30"/>
      <c r="E132" s="46" t="str">
        <f>IF(ISBLANK(D132),"",VLOOKUP($D132,'Data Validation'!$C$2:$E$39,2,FALSE))</f>
        <v/>
      </c>
      <c r="F132" s="46" t="str">
        <f>IF(ISBLANK($D132),"",VLOOKUP($D132,'Data Validation'!$C$2:$E$39,3,FALSE))</f>
        <v/>
      </c>
      <c r="G132" s="47"/>
      <c r="H132" s="47"/>
      <c r="I132" s="40"/>
      <c r="J132" s="47"/>
      <c r="K132" s="47"/>
      <c r="L132" s="40"/>
      <c r="M132" s="40"/>
      <c r="N132" s="40"/>
      <c r="O132" s="40"/>
      <c r="P132" s="40"/>
      <c r="Q132" s="2"/>
      <c r="R132" s="2"/>
      <c r="S132" s="2"/>
      <c r="T132" s="2"/>
      <c r="U132" s="2"/>
      <c r="V132" s="2"/>
      <c r="W132" s="2"/>
      <c r="X132" s="2"/>
      <c r="Y132" s="2"/>
      <c r="Z132" s="2"/>
    </row>
    <row r="133" spans="1:26" ht="28.5" customHeight="1">
      <c r="A133" s="30"/>
      <c r="B133" s="30"/>
      <c r="C133" s="45" t="str">
        <f>IF(ISBLANK(B133),"",VLOOKUP(B133,'Survey Summary'!$A$2:$M$1048576,2,FALSE))</f>
        <v/>
      </c>
      <c r="D133" s="30"/>
      <c r="E133" s="46" t="str">
        <f>IF(ISBLANK(D133),"",VLOOKUP($D133,'Data Validation'!$C$2:$E$39,2,FALSE))</f>
        <v/>
      </c>
      <c r="F133" s="46" t="str">
        <f>IF(ISBLANK($D133),"",VLOOKUP($D133,'Data Validation'!$C$2:$E$39,3,FALSE))</f>
        <v/>
      </c>
      <c r="G133" s="47"/>
      <c r="H133" s="47"/>
      <c r="I133" s="40"/>
      <c r="J133" s="47"/>
      <c r="K133" s="47"/>
      <c r="L133" s="40"/>
      <c r="M133" s="40"/>
      <c r="N133" s="40"/>
      <c r="O133" s="40"/>
      <c r="P133" s="40"/>
      <c r="Q133" s="2"/>
      <c r="R133" s="2"/>
      <c r="S133" s="2"/>
      <c r="T133" s="2"/>
      <c r="U133" s="2"/>
      <c r="V133" s="2"/>
      <c r="W133" s="2"/>
      <c r="X133" s="2"/>
      <c r="Y133" s="2"/>
      <c r="Z133" s="2"/>
    </row>
    <row r="134" spans="1:26" ht="28.5" customHeight="1">
      <c r="A134" s="30"/>
      <c r="B134" s="30"/>
      <c r="C134" s="45" t="str">
        <f>IF(ISBLANK(B134),"",VLOOKUP(B134,'Survey Summary'!$A$2:$M$1048576,2,FALSE))</f>
        <v/>
      </c>
      <c r="D134" s="30"/>
      <c r="E134" s="46" t="str">
        <f>IF(ISBLANK(D134),"",VLOOKUP($D134,'Data Validation'!$C$2:$E$39,2,FALSE))</f>
        <v/>
      </c>
      <c r="F134" s="46" t="str">
        <f>IF(ISBLANK($D134),"",VLOOKUP($D134,'Data Validation'!$C$2:$E$39,3,FALSE))</f>
        <v/>
      </c>
      <c r="G134" s="47"/>
      <c r="H134" s="47"/>
      <c r="I134" s="40"/>
      <c r="J134" s="47"/>
      <c r="K134" s="47"/>
      <c r="L134" s="40"/>
      <c r="M134" s="40"/>
      <c r="N134" s="40"/>
      <c r="O134" s="40"/>
      <c r="P134" s="40"/>
      <c r="Q134" s="2"/>
      <c r="R134" s="2"/>
      <c r="S134" s="2"/>
      <c r="T134" s="2"/>
      <c r="U134" s="2"/>
      <c r="V134" s="2"/>
      <c r="W134" s="2"/>
      <c r="X134" s="2"/>
      <c r="Y134" s="2"/>
      <c r="Z134" s="2"/>
    </row>
    <row r="135" spans="1:26" ht="28.5" customHeight="1">
      <c r="A135" s="30"/>
      <c r="B135" s="30"/>
      <c r="C135" s="45" t="str">
        <f>IF(ISBLANK(B135),"",VLOOKUP(B135,'Survey Summary'!$A$2:$M$1048576,2,FALSE))</f>
        <v/>
      </c>
      <c r="D135" s="30"/>
      <c r="E135" s="46" t="str">
        <f>IF(ISBLANK(D135),"",VLOOKUP($D135,'Data Validation'!$C$2:$E$39,2,FALSE))</f>
        <v/>
      </c>
      <c r="F135" s="46" t="str">
        <f>IF(ISBLANK($D135),"",VLOOKUP($D135,'Data Validation'!$C$2:$E$39,3,FALSE))</f>
        <v/>
      </c>
      <c r="G135" s="47"/>
      <c r="H135" s="47"/>
      <c r="I135" s="40"/>
      <c r="J135" s="47"/>
      <c r="K135" s="47"/>
      <c r="L135" s="40"/>
      <c r="M135" s="40"/>
      <c r="N135" s="40"/>
      <c r="O135" s="40"/>
      <c r="P135" s="40"/>
      <c r="Q135" s="2"/>
      <c r="R135" s="2"/>
      <c r="S135" s="2"/>
      <c r="T135" s="2"/>
      <c r="U135" s="2"/>
      <c r="V135" s="2"/>
      <c r="W135" s="2"/>
      <c r="X135" s="2"/>
      <c r="Y135" s="2"/>
      <c r="Z135" s="2"/>
    </row>
    <row r="136" spans="1:26" ht="28.5" customHeight="1">
      <c r="A136" s="30"/>
      <c r="B136" s="30"/>
      <c r="C136" s="45" t="str">
        <f>IF(ISBLANK(B136),"",VLOOKUP(B136,'Survey Summary'!$A$2:$M$1048576,2,FALSE))</f>
        <v/>
      </c>
      <c r="D136" s="30"/>
      <c r="E136" s="46" t="str">
        <f>IF(ISBLANK(D136),"",VLOOKUP($D136,'Data Validation'!$C$2:$E$39,2,FALSE))</f>
        <v/>
      </c>
      <c r="F136" s="46" t="str">
        <f>IF(ISBLANK($D136),"",VLOOKUP($D136,'Data Validation'!$C$2:$E$39,3,FALSE))</f>
        <v/>
      </c>
      <c r="G136" s="47"/>
      <c r="H136" s="47"/>
      <c r="I136" s="40"/>
      <c r="J136" s="47"/>
      <c r="K136" s="47"/>
      <c r="L136" s="40"/>
      <c r="M136" s="40"/>
      <c r="N136" s="40"/>
      <c r="O136" s="40"/>
      <c r="P136" s="40"/>
      <c r="Q136" s="2"/>
      <c r="R136" s="2"/>
      <c r="S136" s="2"/>
      <c r="T136" s="2"/>
      <c r="U136" s="2"/>
      <c r="V136" s="2"/>
      <c r="W136" s="2"/>
      <c r="X136" s="2"/>
      <c r="Y136" s="2"/>
      <c r="Z136" s="2"/>
    </row>
    <row r="137" spans="1:26" ht="28.5" customHeight="1">
      <c r="A137" s="30"/>
      <c r="B137" s="30"/>
      <c r="C137" s="45" t="str">
        <f>IF(ISBLANK(B137),"",VLOOKUP(B137,'Survey Summary'!$A$2:$M$1048576,2,FALSE))</f>
        <v/>
      </c>
      <c r="D137" s="30"/>
      <c r="E137" s="46" t="str">
        <f>IF(ISBLANK(D137),"",VLOOKUP($D137,'Data Validation'!$C$2:$E$39,2,FALSE))</f>
        <v/>
      </c>
      <c r="F137" s="46" t="str">
        <f>IF(ISBLANK($D137),"",VLOOKUP($D137,'Data Validation'!$C$2:$E$39,3,FALSE))</f>
        <v/>
      </c>
      <c r="G137" s="47"/>
      <c r="H137" s="47"/>
      <c r="I137" s="40"/>
      <c r="J137" s="47"/>
      <c r="K137" s="47"/>
      <c r="L137" s="40"/>
      <c r="M137" s="40"/>
      <c r="N137" s="40"/>
      <c r="O137" s="40"/>
      <c r="P137" s="40"/>
      <c r="Q137" s="2"/>
      <c r="R137" s="2"/>
      <c r="S137" s="2"/>
      <c r="T137" s="2"/>
      <c r="U137" s="2"/>
      <c r="V137" s="2"/>
      <c r="W137" s="2"/>
      <c r="X137" s="2"/>
      <c r="Y137" s="2"/>
      <c r="Z137" s="2"/>
    </row>
    <row r="138" spans="1:26" ht="28.5" customHeight="1">
      <c r="A138" s="30"/>
      <c r="B138" s="30"/>
      <c r="C138" s="45" t="str">
        <f>IF(ISBLANK(B138),"",VLOOKUP(B138,'Survey Summary'!$A$2:$M$1048576,2,FALSE))</f>
        <v/>
      </c>
      <c r="D138" s="30"/>
      <c r="E138" s="46" t="str">
        <f>IF(ISBLANK(D138),"",VLOOKUP($D138,'Data Validation'!$C$2:$E$39,2,FALSE))</f>
        <v/>
      </c>
      <c r="F138" s="46" t="str">
        <f>IF(ISBLANK($D138),"",VLOOKUP($D138,'Data Validation'!$C$2:$E$39,3,FALSE))</f>
        <v/>
      </c>
      <c r="G138" s="47"/>
      <c r="H138" s="47"/>
      <c r="I138" s="40"/>
      <c r="J138" s="47"/>
      <c r="K138" s="47"/>
      <c r="L138" s="40"/>
      <c r="M138" s="40"/>
      <c r="N138" s="40"/>
      <c r="O138" s="40"/>
      <c r="P138" s="40"/>
      <c r="Q138" s="2"/>
      <c r="R138" s="2"/>
      <c r="S138" s="2"/>
      <c r="T138" s="2"/>
      <c r="U138" s="2"/>
      <c r="V138" s="2"/>
      <c r="W138" s="2"/>
      <c r="X138" s="2"/>
      <c r="Y138" s="2"/>
      <c r="Z138" s="2"/>
    </row>
    <row r="139" spans="1:26" ht="28.5" customHeight="1">
      <c r="A139" s="30"/>
      <c r="B139" s="30"/>
      <c r="C139" s="45" t="str">
        <f>IF(ISBLANK(B139),"",VLOOKUP(B139,'Survey Summary'!$A$2:$M$1048576,2,FALSE))</f>
        <v/>
      </c>
      <c r="D139" s="30"/>
      <c r="E139" s="46" t="str">
        <f>IF(ISBLANK(D139),"",VLOOKUP($D139,'Data Validation'!$C$2:$E$39,2,FALSE))</f>
        <v/>
      </c>
      <c r="F139" s="46" t="str">
        <f>IF(ISBLANK($D139),"",VLOOKUP($D139,'Data Validation'!$C$2:$E$39,3,FALSE))</f>
        <v/>
      </c>
      <c r="G139" s="47"/>
      <c r="H139" s="47"/>
      <c r="I139" s="40"/>
      <c r="J139" s="47"/>
      <c r="K139" s="47"/>
      <c r="L139" s="40"/>
      <c r="M139" s="40"/>
      <c r="N139" s="40"/>
      <c r="O139" s="40"/>
      <c r="P139" s="40"/>
      <c r="Q139" s="2"/>
      <c r="R139" s="2"/>
      <c r="S139" s="2"/>
      <c r="T139" s="2"/>
      <c r="U139" s="2"/>
      <c r="V139" s="2"/>
      <c r="W139" s="2"/>
      <c r="X139" s="2"/>
      <c r="Y139" s="2"/>
      <c r="Z139" s="2"/>
    </row>
    <row r="140" spans="1:26" ht="28.5" customHeight="1">
      <c r="A140" s="30"/>
      <c r="B140" s="30"/>
      <c r="C140" s="45" t="str">
        <f>IF(ISBLANK(B140),"",VLOOKUP(B140,'Survey Summary'!$A$2:$M$1048576,2,FALSE))</f>
        <v/>
      </c>
      <c r="D140" s="30"/>
      <c r="E140" s="46" t="str">
        <f>IF(ISBLANK(D140),"",VLOOKUP($D140,'Data Validation'!$C$2:$E$39,2,FALSE))</f>
        <v/>
      </c>
      <c r="F140" s="46" t="str">
        <f>IF(ISBLANK($D140),"",VLOOKUP($D140,'Data Validation'!$C$2:$E$39,3,FALSE))</f>
        <v/>
      </c>
      <c r="G140" s="47"/>
      <c r="H140" s="47"/>
      <c r="I140" s="40"/>
      <c r="J140" s="47"/>
      <c r="K140" s="47"/>
      <c r="L140" s="40"/>
      <c r="M140" s="40"/>
      <c r="N140" s="40"/>
      <c r="O140" s="40"/>
      <c r="P140" s="40"/>
      <c r="Q140" s="2"/>
      <c r="R140" s="2"/>
      <c r="S140" s="2"/>
      <c r="T140" s="2"/>
      <c r="U140" s="2"/>
      <c r="V140" s="2"/>
      <c r="W140" s="2"/>
      <c r="X140" s="2"/>
      <c r="Y140" s="2"/>
      <c r="Z140" s="2"/>
    </row>
    <row r="141" spans="1:26" ht="28.5" customHeight="1">
      <c r="A141" s="30"/>
      <c r="B141" s="30"/>
      <c r="C141" s="45" t="str">
        <f>IF(ISBLANK(B141),"",VLOOKUP(B141,'Survey Summary'!$A$2:$M$1048576,2,FALSE))</f>
        <v/>
      </c>
      <c r="D141" s="30"/>
      <c r="E141" s="46" t="str">
        <f>IF(ISBLANK(D141),"",VLOOKUP($D141,'Data Validation'!$C$2:$E$39,2,FALSE))</f>
        <v/>
      </c>
      <c r="F141" s="46" t="str">
        <f>IF(ISBLANK($D141),"",VLOOKUP($D141,'Data Validation'!$C$2:$E$39,3,FALSE))</f>
        <v/>
      </c>
      <c r="G141" s="47"/>
      <c r="H141" s="47"/>
      <c r="I141" s="40"/>
      <c r="J141" s="47"/>
      <c r="K141" s="47"/>
      <c r="L141" s="40"/>
      <c r="M141" s="40"/>
      <c r="N141" s="40"/>
      <c r="O141" s="40"/>
      <c r="P141" s="40"/>
      <c r="Q141" s="2"/>
      <c r="R141" s="2"/>
      <c r="S141" s="2"/>
      <c r="T141" s="2"/>
      <c r="U141" s="2"/>
      <c r="V141" s="2"/>
      <c r="W141" s="2"/>
      <c r="X141" s="2"/>
      <c r="Y141" s="2"/>
      <c r="Z141" s="2"/>
    </row>
    <row r="142" spans="1:26" ht="28.5" customHeight="1">
      <c r="A142" s="30"/>
      <c r="B142" s="30"/>
      <c r="C142" s="45" t="str">
        <f>IF(ISBLANK(B142),"",VLOOKUP(B142,'Survey Summary'!$A$2:$M$1048576,2,FALSE))</f>
        <v/>
      </c>
      <c r="D142" s="30"/>
      <c r="E142" s="46" t="str">
        <f>IF(ISBLANK(D142),"",VLOOKUP($D142,'Data Validation'!$C$2:$E$39,2,FALSE))</f>
        <v/>
      </c>
      <c r="F142" s="46" t="str">
        <f>IF(ISBLANK($D142),"",VLOOKUP($D142,'Data Validation'!$C$2:$E$39,3,FALSE))</f>
        <v/>
      </c>
      <c r="G142" s="47"/>
      <c r="H142" s="47"/>
      <c r="I142" s="40"/>
      <c r="J142" s="47"/>
      <c r="K142" s="47"/>
      <c r="L142" s="40"/>
      <c r="M142" s="40"/>
      <c r="N142" s="40"/>
      <c r="O142" s="40"/>
      <c r="P142" s="40"/>
      <c r="Q142" s="2"/>
      <c r="R142" s="2"/>
      <c r="S142" s="2"/>
      <c r="T142" s="2"/>
      <c r="U142" s="2"/>
      <c r="V142" s="2"/>
      <c r="W142" s="2"/>
      <c r="X142" s="2"/>
      <c r="Y142" s="2"/>
      <c r="Z142" s="2"/>
    </row>
    <row r="143" spans="1:26" ht="28.5" customHeight="1">
      <c r="A143" s="30"/>
      <c r="B143" s="30"/>
      <c r="C143" s="45" t="str">
        <f>IF(ISBLANK(B143),"",VLOOKUP(B143,'Survey Summary'!$A$2:$M$1048576,2,FALSE))</f>
        <v/>
      </c>
      <c r="D143" s="30"/>
      <c r="E143" s="46" t="str">
        <f>IF(ISBLANK(D143),"",VLOOKUP($D143,'Data Validation'!$C$2:$E$39,2,FALSE))</f>
        <v/>
      </c>
      <c r="F143" s="46" t="str">
        <f>IF(ISBLANK($D143),"",VLOOKUP($D143,'Data Validation'!$C$2:$E$39,3,FALSE))</f>
        <v/>
      </c>
      <c r="G143" s="47"/>
      <c r="H143" s="47"/>
      <c r="I143" s="40"/>
      <c r="J143" s="47"/>
      <c r="K143" s="47"/>
      <c r="L143" s="40"/>
      <c r="M143" s="40"/>
      <c r="N143" s="40"/>
      <c r="O143" s="40"/>
      <c r="P143" s="40"/>
      <c r="Q143" s="2"/>
      <c r="R143" s="2"/>
      <c r="S143" s="2"/>
      <c r="T143" s="2"/>
      <c r="U143" s="2"/>
      <c r="V143" s="2"/>
      <c r="W143" s="2"/>
      <c r="X143" s="2"/>
      <c r="Y143" s="2"/>
      <c r="Z143" s="2"/>
    </row>
    <row r="144" spans="1:26" ht="28.5" customHeight="1">
      <c r="A144" s="30"/>
      <c r="B144" s="30"/>
      <c r="C144" s="45" t="str">
        <f>IF(ISBLANK(B144),"",VLOOKUP(B144,'Survey Summary'!$A$2:$M$1048576,2,FALSE))</f>
        <v/>
      </c>
      <c r="D144" s="30"/>
      <c r="E144" s="46" t="str">
        <f>IF(ISBLANK(D144),"",VLOOKUP($D144,'Data Validation'!$C$2:$E$39,2,FALSE))</f>
        <v/>
      </c>
      <c r="F144" s="46" t="str">
        <f>IF(ISBLANK($D144),"",VLOOKUP($D144,'Data Validation'!$C$2:$E$39,3,FALSE))</f>
        <v/>
      </c>
      <c r="G144" s="47"/>
      <c r="H144" s="47"/>
      <c r="I144" s="40"/>
      <c r="J144" s="47"/>
      <c r="K144" s="47"/>
      <c r="L144" s="40"/>
      <c r="M144" s="40"/>
      <c r="N144" s="40"/>
      <c r="O144" s="40"/>
      <c r="P144" s="40"/>
      <c r="Q144" s="2"/>
      <c r="R144" s="2"/>
      <c r="S144" s="2"/>
      <c r="T144" s="2"/>
      <c r="U144" s="2"/>
      <c r="V144" s="2"/>
      <c r="W144" s="2"/>
      <c r="X144" s="2"/>
      <c r="Y144" s="2"/>
      <c r="Z144" s="2"/>
    </row>
    <row r="145" spans="1:26" ht="28.5" customHeight="1">
      <c r="A145" s="30"/>
      <c r="B145" s="30"/>
      <c r="C145" s="45" t="str">
        <f>IF(ISBLANK(B145),"",VLOOKUP(B145,'Survey Summary'!$A$2:$M$1048576,2,FALSE))</f>
        <v/>
      </c>
      <c r="D145" s="30"/>
      <c r="E145" s="46" t="str">
        <f>IF(ISBLANK(D145),"",VLOOKUP($D145,'Data Validation'!$C$2:$E$39,2,FALSE))</f>
        <v/>
      </c>
      <c r="F145" s="46" t="str">
        <f>IF(ISBLANK($D145),"",VLOOKUP($D145,'Data Validation'!$C$2:$E$39,3,FALSE))</f>
        <v/>
      </c>
      <c r="G145" s="47"/>
      <c r="H145" s="47"/>
      <c r="I145" s="40"/>
      <c r="J145" s="47"/>
      <c r="K145" s="47"/>
      <c r="L145" s="40"/>
      <c r="M145" s="40"/>
      <c r="N145" s="40"/>
      <c r="O145" s="40"/>
      <c r="P145" s="40"/>
      <c r="Q145" s="2"/>
      <c r="R145" s="2"/>
      <c r="S145" s="2"/>
      <c r="T145" s="2"/>
      <c r="U145" s="2"/>
      <c r="V145" s="2"/>
      <c r="W145" s="2"/>
      <c r="X145" s="2"/>
      <c r="Y145" s="2"/>
      <c r="Z145" s="2"/>
    </row>
    <row r="146" spans="1:26" ht="28.5" customHeight="1">
      <c r="A146" s="30"/>
      <c r="B146" s="30"/>
      <c r="C146" s="45" t="str">
        <f>IF(ISBLANK(B146),"",VLOOKUP(B146,'Survey Summary'!$A$2:$M$1048576,2,FALSE))</f>
        <v/>
      </c>
      <c r="D146" s="30"/>
      <c r="E146" s="46" t="str">
        <f>IF(ISBLANK(D146),"",VLOOKUP($D146,'Data Validation'!$C$2:$E$39,2,FALSE))</f>
        <v/>
      </c>
      <c r="F146" s="46" t="str">
        <f>IF(ISBLANK($D146),"",VLOOKUP($D146,'Data Validation'!$C$2:$E$39,3,FALSE))</f>
        <v/>
      </c>
      <c r="G146" s="47"/>
      <c r="H146" s="47"/>
      <c r="I146" s="40"/>
      <c r="J146" s="47"/>
      <c r="K146" s="47"/>
      <c r="L146" s="40"/>
      <c r="M146" s="40"/>
      <c r="N146" s="40"/>
      <c r="O146" s="40"/>
      <c r="P146" s="40"/>
      <c r="Q146" s="2"/>
      <c r="R146" s="2"/>
      <c r="S146" s="2"/>
      <c r="T146" s="2"/>
      <c r="U146" s="2"/>
      <c r="V146" s="2"/>
      <c r="W146" s="2"/>
      <c r="X146" s="2"/>
      <c r="Y146" s="2"/>
      <c r="Z146" s="2"/>
    </row>
    <row r="147" spans="1:26" ht="28.5" customHeight="1">
      <c r="A147" s="30"/>
      <c r="B147" s="30"/>
      <c r="C147" s="45" t="str">
        <f>IF(ISBLANK(B147),"",VLOOKUP(B147,'Survey Summary'!$A$2:$M$1048576,2,FALSE))</f>
        <v/>
      </c>
      <c r="D147" s="30"/>
      <c r="E147" s="46" t="str">
        <f>IF(ISBLANK(D147),"",VLOOKUP($D147,'Data Validation'!$C$2:$E$39,2,FALSE))</f>
        <v/>
      </c>
      <c r="F147" s="46" t="str">
        <f>IF(ISBLANK($D147),"",VLOOKUP($D147,'Data Validation'!$C$2:$E$39,3,FALSE))</f>
        <v/>
      </c>
      <c r="G147" s="47"/>
      <c r="H147" s="47"/>
      <c r="I147" s="40"/>
      <c r="J147" s="47"/>
      <c r="K147" s="47"/>
      <c r="L147" s="40"/>
      <c r="M147" s="40"/>
      <c r="N147" s="40"/>
      <c r="O147" s="40"/>
      <c r="P147" s="40"/>
      <c r="Q147" s="2"/>
      <c r="R147" s="2"/>
      <c r="S147" s="2"/>
      <c r="T147" s="2"/>
      <c r="U147" s="2"/>
      <c r="V147" s="2"/>
      <c r="W147" s="2"/>
      <c r="X147" s="2"/>
      <c r="Y147" s="2"/>
      <c r="Z147" s="2"/>
    </row>
    <row r="148" spans="1:26" ht="28.5" customHeight="1">
      <c r="A148" s="30"/>
      <c r="B148" s="30"/>
      <c r="C148" s="45" t="str">
        <f>IF(ISBLANK(B148),"",VLOOKUP(B148,'Survey Summary'!$A$2:$M$1048576,2,FALSE))</f>
        <v/>
      </c>
      <c r="D148" s="30"/>
      <c r="E148" s="46" t="str">
        <f>IF(ISBLANK(D148),"",VLOOKUP($D148,'Data Validation'!$C$2:$E$39,2,FALSE))</f>
        <v/>
      </c>
      <c r="F148" s="46" t="str">
        <f>IF(ISBLANK($D148),"",VLOOKUP($D148,'Data Validation'!$C$2:$E$39,3,FALSE))</f>
        <v/>
      </c>
      <c r="G148" s="47"/>
      <c r="H148" s="47"/>
      <c r="I148" s="40"/>
      <c r="J148" s="47"/>
      <c r="K148" s="47"/>
      <c r="L148" s="40"/>
      <c r="M148" s="40"/>
      <c r="N148" s="40"/>
      <c r="O148" s="40"/>
      <c r="P148" s="40"/>
      <c r="Q148" s="2"/>
      <c r="R148" s="2"/>
      <c r="S148" s="2"/>
      <c r="T148" s="2"/>
      <c r="U148" s="2"/>
      <c r="V148" s="2"/>
      <c r="W148" s="2"/>
      <c r="X148" s="2"/>
      <c r="Y148" s="2"/>
      <c r="Z148" s="2"/>
    </row>
    <row r="149" spans="1:26" ht="28.5" customHeight="1">
      <c r="A149" s="30"/>
      <c r="B149" s="30"/>
      <c r="C149" s="45" t="str">
        <f>IF(ISBLANK(B149),"",VLOOKUP(B149,'Survey Summary'!$A$2:$M$1048576,2,FALSE))</f>
        <v/>
      </c>
      <c r="D149" s="30"/>
      <c r="E149" s="46" t="str">
        <f>IF(ISBLANK(D149),"",VLOOKUP($D149,'Data Validation'!$C$2:$E$39,2,FALSE))</f>
        <v/>
      </c>
      <c r="F149" s="46" t="str">
        <f>IF(ISBLANK($D149),"",VLOOKUP($D149,'Data Validation'!$C$2:$E$39,3,FALSE))</f>
        <v/>
      </c>
      <c r="G149" s="47"/>
      <c r="H149" s="47"/>
      <c r="I149" s="40"/>
      <c r="J149" s="47"/>
      <c r="K149" s="47"/>
      <c r="L149" s="40"/>
      <c r="M149" s="40"/>
      <c r="N149" s="40"/>
      <c r="O149" s="40"/>
      <c r="P149" s="40"/>
      <c r="Q149" s="2"/>
      <c r="R149" s="2"/>
      <c r="S149" s="2"/>
      <c r="T149" s="2"/>
      <c r="U149" s="2"/>
      <c r="V149" s="2"/>
      <c r="W149" s="2"/>
      <c r="X149" s="2"/>
      <c r="Y149" s="2"/>
      <c r="Z149" s="2"/>
    </row>
    <row r="150" spans="1:26" ht="28.5" customHeight="1">
      <c r="A150" s="30"/>
      <c r="B150" s="30"/>
      <c r="C150" s="45" t="str">
        <f>IF(ISBLANK(B150),"",VLOOKUP(B150,'Survey Summary'!$A$2:$M$1048576,2,FALSE))</f>
        <v/>
      </c>
      <c r="D150" s="30"/>
      <c r="E150" s="46" t="str">
        <f>IF(ISBLANK(D150),"",VLOOKUP($D150,'Data Validation'!$C$2:$E$39,2,FALSE))</f>
        <v/>
      </c>
      <c r="F150" s="46" t="str">
        <f>IF(ISBLANK($D150),"",VLOOKUP($D150,'Data Validation'!$C$2:$E$39,3,FALSE))</f>
        <v/>
      </c>
      <c r="G150" s="47"/>
      <c r="H150" s="47"/>
      <c r="I150" s="40"/>
      <c r="J150" s="47"/>
      <c r="K150" s="47"/>
      <c r="L150" s="40"/>
      <c r="M150" s="40"/>
      <c r="N150" s="40"/>
      <c r="O150" s="40"/>
      <c r="P150" s="40"/>
      <c r="Q150" s="2"/>
      <c r="R150" s="2"/>
      <c r="S150" s="2"/>
      <c r="T150" s="2"/>
      <c r="U150" s="2"/>
      <c r="V150" s="2"/>
      <c r="W150" s="2"/>
      <c r="X150" s="2"/>
      <c r="Y150" s="2"/>
      <c r="Z150" s="2"/>
    </row>
    <row r="151" spans="1:26" ht="28.5" customHeight="1">
      <c r="A151" s="30"/>
      <c r="B151" s="30"/>
      <c r="C151" s="45" t="str">
        <f>IF(ISBLANK(B151),"",VLOOKUP(B151,'Survey Summary'!$A$2:$M$1048576,2,FALSE))</f>
        <v/>
      </c>
      <c r="D151" s="30"/>
      <c r="E151" s="46" t="str">
        <f>IF(ISBLANK(D151),"",VLOOKUP($D151,'Data Validation'!$C$2:$E$39,2,FALSE))</f>
        <v/>
      </c>
      <c r="F151" s="46" t="str">
        <f>IF(ISBLANK($D151),"",VLOOKUP($D151,'Data Validation'!$C$2:$E$39,3,FALSE))</f>
        <v/>
      </c>
      <c r="G151" s="47"/>
      <c r="H151" s="47"/>
      <c r="I151" s="40"/>
      <c r="J151" s="47"/>
      <c r="K151" s="47"/>
      <c r="L151" s="40"/>
      <c r="M151" s="40"/>
      <c r="N151" s="40"/>
      <c r="O151" s="40"/>
      <c r="P151" s="40"/>
      <c r="Q151" s="2"/>
      <c r="R151" s="2"/>
      <c r="S151" s="2"/>
      <c r="T151" s="2"/>
      <c r="U151" s="2"/>
      <c r="V151" s="2"/>
      <c r="W151" s="2"/>
      <c r="X151" s="2"/>
      <c r="Y151" s="2"/>
      <c r="Z151" s="2"/>
    </row>
    <row r="152" spans="1:26" ht="28.5" customHeight="1">
      <c r="A152" s="30"/>
      <c r="B152" s="30"/>
      <c r="C152" s="45" t="str">
        <f>IF(ISBLANK(B152),"",VLOOKUP(B152,'Survey Summary'!$A$2:$M$1048576,2,FALSE))</f>
        <v/>
      </c>
      <c r="D152" s="30"/>
      <c r="E152" s="46" t="str">
        <f>IF(ISBLANK(D152),"",VLOOKUP($D152,'Data Validation'!$C$2:$E$39,2,FALSE))</f>
        <v/>
      </c>
      <c r="F152" s="46" t="str">
        <f>IF(ISBLANK($D152),"",VLOOKUP($D152,'Data Validation'!$C$2:$E$39,3,FALSE))</f>
        <v/>
      </c>
      <c r="G152" s="47"/>
      <c r="H152" s="47"/>
      <c r="I152" s="40"/>
      <c r="J152" s="47"/>
      <c r="K152" s="47"/>
      <c r="L152" s="40"/>
      <c r="M152" s="40"/>
      <c r="N152" s="40"/>
      <c r="O152" s="40"/>
      <c r="P152" s="40"/>
      <c r="Q152" s="2"/>
      <c r="R152" s="2"/>
      <c r="S152" s="2"/>
      <c r="T152" s="2"/>
      <c r="U152" s="2"/>
      <c r="V152" s="2"/>
      <c r="W152" s="2"/>
      <c r="X152" s="2"/>
      <c r="Y152" s="2"/>
      <c r="Z152" s="2"/>
    </row>
    <row r="153" spans="1:26" ht="28.5" customHeight="1">
      <c r="A153" s="30"/>
      <c r="B153" s="30"/>
      <c r="C153" s="45" t="str">
        <f>IF(ISBLANK(B153),"",VLOOKUP(B153,'Survey Summary'!$A$2:$M$1048576,2,FALSE))</f>
        <v/>
      </c>
      <c r="D153" s="30"/>
      <c r="E153" s="46" t="str">
        <f>IF(ISBLANK(D153),"",VLOOKUP($D153,'Data Validation'!$C$2:$E$39,2,FALSE))</f>
        <v/>
      </c>
      <c r="F153" s="46" t="str">
        <f>IF(ISBLANK($D153),"",VLOOKUP($D153,'Data Validation'!$C$2:$E$39,3,FALSE))</f>
        <v/>
      </c>
      <c r="G153" s="47"/>
      <c r="H153" s="47"/>
      <c r="I153" s="40"/>
      <c r="J153" s="47"/>
      <c r="K153" s="47"/>
      <c r="L153" s="40"/>
      <c r="M153" s="40"/>
      <c r="N153" s="40"/>
      <c r="O153" s="40"/>
      <c r="P153" s="40"/>
      <c r="Q153" s="2"/>
      <c r="R153" s="2"/>
      <c r="S153" s="2"/>
      <c r="T153" s="2"/>
      <c r="U153" s="2"/>
      <c r="V153" s="2"/>
      <c r="W153" s="2"/>
      <c r="X153" s="2"/>
      <c r="Y153" s="2"/>
      <c r="Z153" s="2"/>
    </row>
    <row r="154" spans="1:26" ht="28.5" customHeight="1">
      <c r="A154" s="30"/>
      <c r="B154" s="30"/>
      <c r="C154" s="45" t="str">
        <f>IF(ISBLANK(B154),"",VLOOKUP(B154,'Survey Summary'!$A$2:$M$1048576,2,FALSE))</f>
        <v/>
      </c>
      <c r="D154" s="30"/>
      <c r="E154" s="46" t="str">
        <f>IF(ISBLANK(D154),"",VLOOKUP($D154,'Data Validation'!$C$2:$E$39,2,FALSE))</f>
        <v/>
      </c>
      <c r="F154" s="46" t="str">
        <f>IF(ISBLANK($D154),"",VLOOKUP($D154,'Data Validation'!$C$2:$E$39,3,FALSE))</f>
        <v/>
      </c>
      <c r="G154" s="47"/>
      <c r="H154" s="47"/>
      <c r="I154" s="40"/>
      <c r="J154" s="47"/>
      <c r="K154" s="47"/>
      <c r="L154" s="40"/>
      <c r="M154" s="40"/>
      <c r="N154" s="40"/>
      <c r="O154" s="40"/>
      <c r="P154" s="40"/>
      <c r="Q154" s="2"/>
      <c r="R154" s="2"/>
      <c r="S154" s="2"/>
      <c r="T154" s="2"/>
      <c r="U154" s="2"/>
      <c r="V154" s="2"/>
      <c r="W154" s="2"/>
      <c r="X154" s="2"/>
      <c r="Y154" s="2"/>
      <c r="Z154" s="2"/>
    </row>
    <row r="155" spans="1:26" ht="28.5" customHeight="1">
      <c r="A155" s="30"/>
      <c r="B155" s="30"/>
      <c r="C155" s="45" t="str">
        <f>IF(ISBLANK(B155),"",VLOOKUP(B155,'Survey Summary'!$A$2:$M$1048576,2,FALSE))</f>
        <v/>
      </c>
      <c r="D155" s="30"/>
      <c r="E155" s="46" t="str">
        <f>IF(ISBLANK(D155),"",VLOOKUP($D155,'Data Validation'!$C$2:$E$39,2,FALSE))</f>
        <v/>
      </c>
      <c r="F155" s="46" t="str">
        <f>IF(ISBLANK($D155),"",VLOOKUP($D155,'Data Validation'!$C$2:$E$39,3,FALSE))</f>
        <v/>
      </c>
      <c r="G155" s="47"/>
      <c r="H155" s="47"/>
      <c r="I155" s="40"/>
      <c r="J155" s="47"/>
      <c r="K155" s="47"/>
      <c r="L155" s="40"/>
      <c r="M155" s="40"/>
      <c r="N155" s="40"/>
      <c r="O155" s="40"/>
      <c r="P155" s="40"/>
      <c r="Q155" s="2"/>
      <c r="R155" s="2"/>
      <c r="S155" s="2"/>
      <c r="T155" s="2"/>
      <c r="U155" s="2"/>
      <c r="V155" s="2"/>
      <c r="W155" s="2"/>
      <c r="X155" s="2"/>
      <c r="Y155" s="2"/>
      <c r="Z155" s="2"/>
    </row>
    <row r="156" spans="1:26" ht="28.5" customHeight="1">
      <c r="A156" s="30"/>
      <c r="B156" s="30"/>
      <c r="C156" s="45" t="str">
        <f>IF(ISBLANK(B156),"",VLOOKUP(B156,'Survey Summary'!$A$2:$M$1048576,2,FALSE))</f>
        <v/>
      </c>
      <c r="D156" s="30"/>
      <c r="E156" s="46" t="str">
        <f>IF(ISBLANK(D156),"",VLOOKUP($D156,'Data Validation'!$C$2:$E$39,2,FALSE))</f>
        <v/>
      </c>
      <c r="F156" s="46" t="str">
        <f>IF(ISBLANK($D156),"",VLOOKUP($D156,'Data Validation'!$C$2:$E$39,3,FALSE))</f>
        <v/>
      </c>
      <c r="G156" s="47"/>
      <c r="H156" s="47"/>
      <c r="I156" s="40"/>
      <c r="J156" s="47"/>
      <c r="K156" s="47"/>
      <c r="L156" s="40"/>
      <c r="M156" s="40"/>
      <c r="N156" s="40"/>
      <c r="O156" s="40"/>
      <c r="P156" s="40"/>
      <c r="Q156" s="2"/>
      <c r="R156" s="2"/>
      <c r="S156" s="2"/>
      <c r="T156" s="2"/>
      <c r="U156" s="2"/>
      <c r="V156" s="2"/>
      <c r="W156" s="2"/>
      <c r="X156" s="2"/>
      <c r="Y156" s="2"/>
      <c r="Z156" s="2"/>
    </row>
    <row r="157" spans="1:26" ht="28.5" customHeight="1">
      <c r="A157" s="30"/>
      <c r="B157" s="30"/>
      <c r="C157" s="45" t="str">
        <f>IF(ISBLANK(B157),"",VLOOKUP(B157,'Survey Summary'!$A$2:$M$1048576,2,FALSE))</f>
        <v/>
      </c>
      <c r="D157" s="30"/>
      <c r="E157" s="46" t="str">
        <f>IF(ISBLANK(D157),"",VLOOKUP($D157,'Data Validation'!$C$2:$E$39,2,FALSE))</f>
        <v/>
      </c>
      <c r="F157" s="46" t="str">
        <f>IF(ISBLANK($D157),"",VLOOKUP($D157,'Data Validation'!$C$2:$E$39,3,FALSE))</f>
        <v/>
      </c>
      <c r="G157" s="47"/>
      <c r="H157" s="47"/>
      <c r="I157" s="40"/>
      <c r="J157" s="47"/>
      <c r="K157" s="47"/>
      <c r="L157" s="40"/>
      <c r="M157" s="40"/>
      <c r="N157" s="40"/>
      <c r="O157" s="40"/>
      <c r="P157" s="40"/>
      <c r="Q157" s="2"/>
      <c r="R157" s="2"/>
      <c r="S157" s="2"/>
      <c r="T157" s="2"/>
      <c r="U157" s="2"/>
      <c r="V157" s="2"/>
      <c r="W157" s="2"/>
      <c r="X157" s="2"/>
      <c r="Y157" s="2"/>
      <c r="Z157" s="2"/>
    </row>
    <row r="158" spans="1:26" ht="28.5" customHeight="1">
      <c r="A158" s="30"/>
      <c r="B158" s="30"/>
      <c r="C158" s="45" t="str">
        <f>IF(ISBLANK(B158),"",VLOOKUP(B158,'Survey Summary'!$A$2:$M$1048576,2,FALSE))</f>
        <v/>
      </c>
      <c r="D158" s="30"/>
      <c r="E158" s="46" t="str">
        <f>IF(ISBLANK(D158),"",VLOOKUP($D158,'Data Validation'!$C$2:$E$39,2,FALSE))</f>
        <v/>
      </c>
      <c r="F158" s="46" t="str">
        <f>IF(ISBLANK($D158),"",VLOOKUP($D158,'Data Validation'!$C$2:$E$39,3,FALSE))</f>
        <v/>
      </c>
      <c r="G158" s="47"/>
      <c r="H158" s="47"/>
      <c r="I158" s="40"/>
      <c r="J158" s="47"/>
      <c r="K158" s="47"/>
      <c r="L158" s="40"/>
      <c r="M158" s="40"/>
      <c r="N158" s="40"/>
      <c r="O158" s="40"/>
      <c r="P158" s="40"/>
      <c r="Q158" s="2"/>
      <c r="R158" s="2"/>
      <c r="S158" s="2"/>
      <c r="T158" s="2"/>
      <c r="U158" s="2"/>
      <c r="V158" s="2"/>
      <c r="W158" s="2"/>
      <c r="X158" s="2"/>
      <c r="Y158" s="2"/>
      <c r="Z158" s="2"/>
    </row>
    <row r="159" spans="1:26" ht="28.5" customHeight="1">
      <c r="A159" s="30"/>
      <c r="B159" s="30"/>
      <c r="C159" s="45" t="str">
        <f>IF(ISBLANK(B159),"",VLOOKUP(B159,'Survey Summary'!$A$2:$M$1048576,2,FALSE))</f>
        <v/>
      </c>
      <c r="D159" s="30"/>
      <c r="E159" s="46" t="str">
        <f>IF(ISBLANK(D159),"",VLOOKUP($D159,'Data Validation'!$C$2:$E$39,2,FALSE))</f>
        <v/>
      </c>
      <c r="F159" s="46" t="str">
        <f>IF(ISBLANK($D159),"",VLOOKUP($D159,'Data Validation'!$C$2:$E$39,3,FALSE))</f>
        <v/>
      </c>
      <c r="G159" s="47"/>
      <c r="H159" s="47"/>
      <c r="I159" s="40"/>
      <c r="J159" s="47"/>
      <c r="K159" s="47"/>
      <c r="L159" s="40"/>
      <c r="M159" s="40"/>
      <c r="N159" s="40"/>
      <c r="O159" s="40"/>
      <c r="P159" s="40"/>
      <c r="Q159" s="2"/>
      <c r="R159" s="2"/>
      <c r="S159" s="2"/>
      <c r="T159" s="2"/>
      <c r="U159" s="2"/>
      <c r="V159" s="2"/>
      <c r="W159" s="2"/>
      <c r="X159" s="2"/>
      <c r="Y159" s="2"/>
      <c r="Z159" s="2"/>
    </row>
    <row r="160" spans="1:26" ht="28.5" customHeight="1">
      <c r="A160" s="30"/>
      <c r="B160" s="30"/>
      <c r="C160" s="45" t="str">
        <f>IF(ISBLANK(B160),"",VLOOKUP(B160,'Survey Summary'!$A$2:$M$1048576,2,FALSE))</f>
        <v/>
      </c>
      <c r="D160" s="30"/>
      <c r="E160" s="46" t="str">
        <f>IF(ISBLANK(D160),"",VLOOKUP($D160,'Data Validation'!$C$2:$E$39,2,FALSE))</f>
        <v/>
      </c>
      <c r="F160" s="46" t="str">
        <f>IF(ISBLANK($D160),"",VLOOKUP($D160,'Data Validation'!$C$2:$E$39,3,FALSE))</f>
        <v/>
      </c>
      <c r="G160" s="47"/>
      <c r="H160" s="47"/>
      <c r="I160" s="40"/>
      <c r="J160" s="47"/>
      <c r="K160" s="47"/>
      <c r="L160" s="40"/>
      <c r="M160" s="40"/>
      <c r="N160" s="40"/>
      <c r="O160" s="40"/>
      <c r="P160" s="40"/>
      <c r="Q160" s="2"/>
      <c r="R160" s="2"/>
      <c r="S160" s="2"/>
      <c r="T160" s="2"/>
      <c r="U160" s="2"/>
      <c r="V160" s="2"/>
      <c r="W160" s="2"/>
      <c r="X160" s="2"/>
      <c r="Y160" s="2"/>
      <c r="Z160" s="2"/>
    </row>
    <row r="161" spans="1:26" ht="28.5" customHeight="1">
      <c r="A161" s="30"/>
      <c r="B161" s="30"/>
      <c r="C161" s="45" t="str">
        <f>IF(ISBLANK(B161),"",VLOOKUP(B161,'Survey Summary'!$A$2:$M$1048576,2,FALSE))</f>
        <v/>
      </c>
      <c r="D161" s="30"/>
      <c r="E161" s="46" t="str">
        <f>IF(ISBLANK(D161),"",VLOOKUP($D161,'Data Validation'!$C$2:$E$39,2,FALSE))</f>
        <v/>
      </c>
      <c r="F161" s="46" t="str">
        <f>IF(ISBLANK($D161),"",VLOOKUP($D161,'Data Validation'!$C$2:$E$39,3,FALSE))</f>
        <v/>
      </c>
      <c r="G161" s="47"/>
      <c r="H161" s="47"/>
      <c r="I161" s="40"/>
      <c r="J161" s="47"/>
      <c r="K161" s="47"/>
      <c r="L161" s="40"/>
      <c r="M161" s="40"/>
      <c r="N161" s="40"/>
      <c r="O161" s="40"/>
      <c r="P161" s="40"/>
      <c r="Q161" s="2"/>
      <c r="R161" s="2"/>
      <c r="S161" s="2"/>
      <c r="T161" s="2"/>
      <c r="U161" s="2"/>
      <c r="V161" s="2"/>
      <c r="W161" s="2"/>
      <c r="X161" s="2"/>
      <c r="Y161" s="2"/>
      <c r="Z161" s="2"/>
    </row>
    <row r="162" spans="1:26" ht="28.5" customHeight="1">
      <c r="A162" s="30"/>
      <c r="B162" s="30"/>
      <c r="C162" s="45" t="str">
        <f>IF(ISBLANK(B162),"",VLOOKUP(B162,'Survey Summary'!$A$2:$M$1048576,2,FALSE))</f>
        <v/>
      </c>
      <c r="D162" s="30"/>
      <c r="E162" s="46" t="str">
        <f>IF(ISBLANK(D162),"",VLOOKUP($D162,'Data Validation'!$C$2:$E$39,2,FALSE))</f>
        <v/>
      </c>
      <c r="F162" s="46" t="str">
        <f>IF(ISBLANK($D162),"",VLOOKUP($D162,'Data Validation'!$C$2:$E$39,3,FALSE))</f>
        <v/>
      </c>
      <c r="G162" s="47"/>
      <c r="H162" s="47"/>
      <c r="I162" s="40"/>
      <c r="J162" s="47"/>
      <c r="K162" s="47"/>
      <c r="L162" s="40"/>
      <c r="M162" s="40"/>
      <c r="N162" s="40"/>
      <c r="O162" s="40"/>
      <c r="P162" s="40"/>
      <c r="Q162" s="2"/>
      <c r="R162" s="2"/>
      <c r="S162" s="2"/>
      <c r="T162" s="2"/>
      <c r="U162" s="2"/>
      <c r="V162" s="2"/>
      <c r="W162" s="2"/>
      <c r="X162" s="2"/>
      <c r="Y162" s="2"/>
      <c r="Z162" s="2"/>
    </row>
    <row r="163" spans="1:26" ht="28.5" customHeight="1">
      <c r="A163" s="30"/>
      <c r="B163" s="30"/>
      <c r="C163" s="45" t="str">
        <f>IF(ISBLANK(B163),"",VLOOKUP(B163,'Survey Summary'!$A$2:$M$1048576,2,FALSE))</f>
        <v/>
      </c>
      <c r="D163" s="30"/>
      <c r="E163" s="46" t="str">
        <f>IF(ISBLANK(D163),"",VLOOKUP($D163,'Data Validation'!$C$2:$E$39,2,FALSE))</f>
        <v/>
      </c>
      <c r="F163" s="46" t="str">
        <f>IF(ISBLANK($D163),"",VLOOKUP($D163,'Data Validation'!$C$2:$E$39,3,FALSE))</f>
        <v/>
      </c>
      <c r="G163" s="47"/>
      <c r="H163" s="47"/>
      <c r="I163" s="40"/>
      <c r="J163" s="47"/>
      <c r="K163" s="47"/>
      <c r="L163" s="40"/>
      <c r="M163" s="40"/>
      <c r="N163" s="40"/>
      <c r="O163" s="40"/>
      <c r="P163" s="40"/>
      <c r="Q163" s="2"/>
      <c r="R163" s="2"/>
      <c r="S163" s="2"/>
      <c r="T163" s="2"/>
      <c r="U163" s="2"/>
      <c r="V163" s="2"/>
      <c r="W163" s="2"/>
      <c r="X163" s="2"/>
      <c r="Y163" s="2"/>
      <c r="Z163" s="2"/>
    </row>
    <row r="164" spans="1:26" ht="28.5" customHeight="1">
      <c r="A164" s="30"/>
      <c r="B164" s="30"/>
      <c r="C164" s="45" t="str">
        <f>IF(ISBLANK(B164),"",VLOOKUP(B164,'Survey Summary'!$A$2:$M$1048576,2,FALSE))</f>
        <v/>
      </c>
      <c r="D164" s="30"/>
      <c r="E164" s="46" t="str">
        <f>IF(ISBLANK(D164),"",VLOOKUP($D164,'Data Validation'!$C$2:$E$39,2,FALSE))</f>
        <v/>
      </c>
      <c r="F164" s="46" t="str">
        <f>IF(ISBLANK($D164),"",VLOOKUP($D164,'Data Validation'!$C$2:$E$39,3,FALSE))</f>
        <v/>
      </c>
      <c r="G164" s="47"/>
      <c r="H164" s="47"/>
      <c r="I164" s="40"/>
      <c r="J164" s="47"/>
      <c r="K164" s="47"/>
      <c r="L164" s="40"/>
      <c r="M164" s="40"/>
      <c r="N164" s="40"/>
      <c r="O164" s="40"/>
      <c r="P164" s="40"/>
      <c r="Q164" s="2"/>
      <c r="R164" s="2"/>
      <c r="S164" s="2"/>
      <c r="T164" s="2"/>
      <c r="U164" s="2"/>
      <c r="V164" s="2"/>
      <c r="W164" s="2"/>
      <c r="X164" s="2"/>
      <c r="Y164" s="2"/>
      <c r="Z164" s="2"/>
    </row>
    <row r="165" spans="1:26" ht="28.5" customHeight="1">
      <c r="A165" s="30"/>
      <c r="B165" s="30"/>
      <c r="C165" s="45" t="str">
        <f>IF(ISBLANK(B165),"",VLOOKUP(B165,'Survey Summary'!$A$2:$M$1048576,2,FALSE))</f>
        <v/>
      </c>
      <c r="D165" s="30"/>
      <c r="E165" s="46" t="str">
        <f>IF(ISBLANK(D165),"",VLOOKUP($D165,'Data Validation'!$C$2:$E$39,2,FALSE))</f>
        <v/>
      </c>
      <c r="F165" s="46" t="str">
        <f>IF(ISBLANK($D165),"",VLOOKUP($D165,'Data Validation'!$C$2:$E$39,3,FALSE))</f>
        <v/>
      </c>
      <c r="G165" s="47"/>
      <c r="H165" s="47"/>
      <c r="I165" s="40"/>
      <c r="J165" s="47"/>
      <c r="K165" s="47"/>
      <c r="L165" s="40"/>
      <c r="M165" s="40"/>
      <c r="N165" s="40"/>
      <c r="O165" s="40"/>
      <c r="P165" s="40"/>
      <c r="Q165" s="2"/>
      <c r="R165" s="2"/>
      <c r="S165" s="2"/>
      <c r="T165" s="2"/>
      <c r="U165" s="2"/>
      <c r="V165" s="2"/>
      <c r="W165" s="2"/>
      <c r="X165" s="2"/>
      <c r="Y165" s="2"/>
      <c r="Z165" s="2"/>
    </row>
    <row r="166" spans="1:26" ht="28.5" customHeight="1">
      <c r="A166" s="30"/>
      <c r="B166" s="30"/>
      <c r="C166" s="45" t="str">
        <f>IF(ISBLANK(B166),"",VLOOKUP(B166,'Survey Summary'!$A$2:$M$1048576,2,FALSE))</f>
        <v/>
      </c>
      <c r="D166" s="30"/>
      <c r="E166" s="46" t="str">
        <f>IF(ISBLANK(D166),"",VLOOKUP($D166,'Data Validation'!$C$2:$E$39,2,FALSE))</f>
        <v/>
      </c>
      <c r="F166" s="46" t="str">
        <f>IF(ISBLANK($D166),"",VLOOKUP($D166,'Data Validation'!$C$2:$E$39,3,FALSE))</f>
        <v/>
      </c>
      <c r="G166" s="47"/>
      <c r="H166" s="47"/>
      <c r="I166" s="40"/>
      <c r="J166" s="47"/>
      <c r="K166" s="47"/>
      <c r="L166" s="40"/>
      <c r="M166" s="40"/>
      <c r="N166" s="40"/>
      <c r="O166" s="40"/>
      <c r="P166" s="40"/>
      <c r="Q166" s="2"/>
      <c r="R166" s="2"/>
      <c r="S166" s="2"/>
      <c r="T166" s="2"/>
      <c r="U166" s="2"/>
      <c r="V166" s="2"/>
      <c r="W166" s="2"/>
      <c r="X166" s="2"/>
      <c r="Y166" s="2"/>
      <c r="Z166" s="2"/>
    </row>
    <row r="167" spans="1:26" ht="28.5" customHeight="1">
      <c r="A167" s="30"/>
      <c r="B167" s="30"/>
      <c r="C167" s="45" t="str">
        <f>IF(ISBLANK(B167),"",VLOOKUP(B167,'Survey Summary'!$A$2:$M$1048576,2,FALSE))</f>
        <v/>
      </c>
      <c r="D167" s="30"/>
      <c r="E167" s="46" t="str">
        <f>IF(ISBLANK(D167),"",VLOOKUP($D167,'Data Validation'!$C$2:$E$39,2,FALSE))</f>
        <v/>
      </c>
      <c r="F167" s="46" t="str">
        <f>IF(ISBLANK($D167),"",VLOOKUP($D167,'Data Validation'!$C$2:$E$39,3,FALSE))</f>
        <v/>
      </c>
      <c r="G167" s="47"/>
      <c r="H167" s="47"/>
      <c r="I167" s="40"/>
      <c r="J167" s="47"/>
      <c r="K167" s="47"/>
      <c r="L167" s="40"/>
      <c r="M167" s="40"/>
      <c r="N167" s="40"/>
      <c r="O167" s="40"/>
      <c r="P167" s="40"/>
      <c r="Q167" s="2"/>
      <c r="R167" s="2"/>
      <c r="S167" s="2"/>
      <c r="T167" s="2"/>
      <c r="U167" s="2"/>
      <c r="V167" s="2"/>
      <c r="W167" s="2"/>
      <c r="X167" s="2"/>
      <c r="Y167" s="2"/>
      <c r="Z167" s="2"/>
    </row>
    <row r="168" spans="1:26" ht="28.5" customHeight="1">
      <c r="A168" s="30"/>
      <c r="B168" s="30"/>
      <c r="C168" s="45" t="str">
        <f>IF(ISBLANK(B168),"",VLOOKUP(B168,'Survey Summary'!$A$2:$M$1048576,2,FALSE))</f>
        <v/>
      </c>
      <c r="D168" s="30"/>
      <c r="E168" s="46" t="str">
        <f>IF(ISBLANK(D168),"",VLOOKUP($D168,'Data Validation'!$C$2:$E$39,2,FALSE))</f>
        <v/>
      </c>
      <c r="F168" s="46" t="str">
        <f>IF(ISBLANK($D168),"",VLOOKUP($D168,'Data Validation'!$C$2:$E$39,3,FALSE))</f>
        <v/>
      </c>
      <c r="G168" s="47"/>
      <c r="H168" s="47"/>
      <c r="I168" s="40"/>
      <c r="J168" s="47"/>
      <c r="K168" s="47"/>
      <c r="L168" s="40"/>
      <c r="M168" s="40"/>
      <c r="N168" s="40"/>
      <c r="O168" s="40"/>
      <c r="P168" s="40"/>
      <c r="Q168" s="2"/>
      <c r="R168" s="2"/>
      <c r="S168" s="2"/>
      <c r="T168" s="2"/>
      <c r="U168" s="2"/>
      <c r="V168" s="2"/>
      <c r="W168" s="2"/>
      <c r="X168" s="2"/>
      <c r="Y168" s="2"/>
      <c r="Z168" s="2"/>
    </row>
    <row r="169" spans="1:26" ht="28.5" customHeight="1">
      <c r="A169" s="30"/>
      <c r="B169" s="30"/>
      <c r="C169" s="45" t="str">
        <f>IF(ISBLANK(B169),"",VLOOKUP(B169,'Survey Summary'!$A$2:$M$1048576,2,FALSE))</f>
        <v/>
      </c>
      <c r="D169" s="30"/>
      <c r="E169" s="46" t="str">
        <f>IF(ISBLANK(D169),"",VLOOKUP($D169,'Data Validation'!$C$2:$E$39,2,FALSE))</f>
        <v/>
      </c>
      <c r="F169" s="46" t="str">
        <f>IF(ISBLANK($D169),"",VLOOKUP($D169,'Data Validation'!$C$2:$E$39,3,FALSE))</f>
        <v/>
      </c>
      <c r="G169" s="47"/>
      <c r="H169" s="47"/>
      <c r="I169" s="40"/>
      <c r="J169" s="47"/>
      <c r="K169" s="47"/>
      <c r="L169" s="40"/>
      <c r="M169" s="40"/>
      <c r="N169" s="40"/>
      <c r="O169" s="40"/>
      <c r="P169" s="40"/>
      <c r="Q169" s="2"/>
      <c r="R169" s="2"/>
      <c r="S169" s="2"/>
      <c r="T169" s="2"/>
      <c r="U169" s="2"/>
      <c r="V169" s="2"/>
      <c r="W169" s="2"/>
      <c r="X169" s="2"/>
      <c r="Y169" s="2"/>
      <c r="Z169" s="2"/>
    </row>
    <row r="170" spans="1:26" ht="28.5" customHeight="1">
      <c r="A170" s="30"/>
      <c r="B170" s="30"/>
      <c r="C170" s="45" t="str">
        <f>IF(ISBLANK(B170),"",VLOOKUP(B170,'Survey Summary'!$A$2:$M$1048576,2,FALSE))</f>
        <v/>
      </c>
      <c r="D170" s="30"/>
      <c r="E170" s="46" t="str">
        <f>IF(ISBLANK(D170),"",VLOOKUP($D170,'Data Validation'!$C$2:$E$39,2,FALSE))</f>
        <v/>
      </c>
      <c r="F170" s="46" t="str">
        <f>IF(ISBLANK($D170),"",VLOOKUP($D170,'Data Validation'!$C$2:$E$39,3,FALSE))</f>
        <v/>
      </c>
      <c r="G170" s="47"/>
      <c r="H170" s="47"/>
      <c r="I170" s="40"/>
      <c r="J170" s="47"/>
      <c r="K170" s="47"/>
      <c r="L170" s="40"/>
      <c r="M170" s="40"/>
      <c r="N170" s="40"/>
      <c r="O170" s="40"/>
      <c r="P170" s="40"/>
      <c r="Q170" s="2"/>
      <c r="R170" s="2"/>
      <c r="S170" s="2"/>
      <c r="T170" s="2"/>
      <c r="U170" s="2"/>
      <c r="V170" s="2"/>
      <c r="W170" s="2"/>
      <c r="X170" s="2"/>
      <c r="Y170" s="2"/>
      <c r="Z170" s="2"/>
    </row>
    <row r="171" spans="1:26" ht="28.5" customHeight="1">
      <c r="A171" s="30"/>
      <c r="B171" s="30"/>
      <c r="C171" s="45" t="str">
        <f>IF(ISBLANK(B171),"",VLOOKUP(B171,'Survey Summary'!$A$2:$M$1048576,2,FALSE))</f>
        <v/>
      </c>
      <c r="D171" s="30"/>
      <c r="E171" s="46" t="str">
        <f>IF(ISBLANK(D171),"",VLOOKUP($D171,'Data Validation'!$C$2:$E$39,2,FALSE))</f>
        <v/>
      </c>
      <c r="F171" s="46" t="str">
        <f>IF(ISBLANK($D171),"",VLOOKUP($D171,'Data Validation'!$C$2:$E$39,3,FALSE))</f>
        <v/>
      </c>
      <c r="G171" s="47"/>
      <c r="H171" s="47"/>
      <c r="I171" s="40"/>
      <c r="J171" s="47"/>
      <c r="K171" s="47"/>
      <c r="L171" s="40"/>
      <c r="M171" s="40"/>
      <c r="N171" s="40"/>
      <c r="O171" s="40"/>
      <c r="P171" s="40"/>
      <c r="Q171" s="2"/>
      <c r="R171" s="2"/>
      <c r="S171" s="2"/>
      <c r="T171" s="2"/>
      <c r="U171" s="2"/>
      <c r="V171" s="2"/>
      <c r="W171" s="2"/>
      <c r="X171" s="2"/>
      <c r="Y171" s="2"/>
      <c r="Z171" s="2"/>
    </row>
    <row r="172" spans="1:26" ht="28.5" customHeight="1">
      <c r="A172" s="30"/>
      <c r="B172" s="30"/>
      <c r="C172" s="45" t="str">
        <f>IF(ISBLANK(B172),"",VLOOKUP(B172,'Survey Summary'!$A$2:$M$1048576,2,FALSE))</f>
        <v/>
      </c>
      <c r="D172" s="30"/>
      <c r="E172" s="46" t="str">
        <f>IF(ISBLANK(D172),"",VLOOKUP($D172,'Data Validation'!$C$2:$E$39,2,FALSE))</f>
        <v/>
      </c>
      <c r="F172" s="46" t="str">
        <f>IF(ISBLANK($D172),"",VLOOKUP($D172,'Data Validation'!$C$2:$E$39,3,FALSE))</f>
        <v/>
      </c>
      <c r="G172" s="47"/>
      <c r="H172" s="47"/>
      <c r="I172" s="40"/>
      <c r="J172" s="47"/>
      <c r="K172" s="47"/>
      <c r="L172" s="40"/>
      <c r="M172" s="40"/>
      <c r="N172" s="40"/>
      <c r="O172" s="40"/>
      <c r="P172" s="40"/>
      <c r="Q172" s="2"/>
      <c r="R172" s="2"/>
      <c r="S172" s="2"/>
      <c r="T172" s="2"/>
      <c r="U172" s="2"/>
      <c r="V172" s="2"/>
      <c r="W172" s="2"/>
      <c r="X172" s="2"/>
      <c r="Y172" s="2"/>
      <c r="Z172" s="2"/>
    </row>
    <row r="173" spans="1:26" ht="28.5" customHeight="1">
      <c r="A173" s="30"/>
      <c r="B173" s="30"/>
      <c r="C173" s="45" t="str">
        <f>IF(ISBLANK(B173),"",VLOOKUP(B173,'Survey Summary'!$A$2:$M$1048576,2,FALSE))</f>
        <v/>
      </c>
      <c r="D173" s="30"/>
      <c r="E173" s="46" t="str">
        <f>IF(ISBLANK(D173),"",VLOOKUP($D173,'Data Validation'!$C$2:$E$39,2,FALSE))</f>
        <v/>
      </c>
      <c r="F173" s="46" t="str">
        <f>IF(ISBLANK($D173),"",VLOOKUP($D173,'Data Validation'!$C$2:$E$39,3,FALSE))</f>
        <v/>
      </c>
      <c r="G173" s="47"/>
      <c r="H173" s="47"/>
      <c r="I173" s="40"/>
      <c r="J173" s="47"/>
      <c r="K173" s="47"/>
      <c r="L173" s="40"/>
      <c r="M173" s="40"/>
      <c r="N173" s="40"/>
      <c r="O173" s="40"/>
      <c r="P173" s="40"/>
      <c r="Q173" s="2"/>
      <c r="R173" s="2"/>
      <c r="S173" s="2"/>
      <c r="T173" s="2"/>
      <c r="U173" s="2"/>
      <c r="V173" s="2"/>
      <c r="W173" s="2"/>
      <c r="X173" s="2"/>
      <c r="Y173" s="2"/>
      <c r="Z173" s="2"/>
    </row>
    <row r="174" spans="1:26" ht="28.5" customHeight="1">
      <c r="A174" s="30"/>
      <c r="B174" s="30"/>
      <c r="C174" s="45" t="str">
        <f>IF(ISBLANK(B174),"",VLOOKUP(B174,'Survey Summary'!$A$2:$M$1048576,2,FALSE))</f>
        <v/>
      </c>
      <c r="D174" s="30"/>
      <c r="E174" s="46" t="str">
        <f>IF(ISBLANK(D174),"",VLOOKUP($D174,'Data Validation'!$C$2:$E$39,2,FALSE))</f>
        <v/>
      </c>
      <c r="F174" s="46" t="str">
        <f>IF(ISBLANK($D174),"",VLOOKUP($D174,'Data Validation'!$C$2:$E$39,3,FALSE))</f>
        <v/>
      </c>
      <c r="G174" s="47"/>
      <c r="H174" s="47"/>
      <c r="I174" s="40"/>
      <c r="J174" s="47"/>
      <c r="K174" s="47"/>
      <c r="L174" s="40"/>
      <c r="M174" s="40"/>
      <c r="N174" s="40"/>
      <c r="O174" s="40"/>
      <c r="P174" s="40"/>
      <c r="Q174" s="2"/>
      <c r="R174" s="2"/>
      <c r="S174" s="2"/>
      <c r="T174" s="2"/>
      <c r="U174" s="2"/>
      <c r="V174" s="2"/>
      <c r="W174" s="2"/>
      <c r="X174" s="2"/>
      <c r="Y174" s="2"/>
      <c r="Z174" s="2"/>
    </row>
    <row r="175" spans="1:26" ht="28.5" customHeight="1">
      <c r="A175" s="30"/>
      <c r="B175" s="30"/>
      <c r="C175" s="45" t="str">
        <f>IF(ISBLANK(B175),"",VLOOKUP(B175,'Survey Summary'!$A$2:$M$1048576,2,FALSE))</f>
        <v/>
      </c>
      <c r="D175" s="30"/>
      <c r="E175" s="46" t="str">
        <f>IF(ISBLANK(D175),"",VLOOKUP($D175,'Data Validation'!$C$2:$E$39,2,FALSE))</f>
        <v/>
      </c>
      <c r="F175" s="46" t="str">
        <f>IF(ISBLANK($D175),"",VLOOKUP($D175,'Data Validation'!$C$2:$E$39,3,FALSE))</f>
        <v/>
      </c>
      <c r="G175" s="47"/>
      <c r="H175" s="47"/>
      <c r="I175" s="40"/>
      <c r="J175" s="47"/>
      <c r="K175" s="47"/>
      <c r="L175" s="40"/>
      <c r="M175" s="40"/>
      <c r="N175" s="40"/>
      <c r="O175" s="40"/>
      <c r="P175" s="40"/>
      <c r="Q175" s="2"/>
      <c r="R175" s="2"/>
      <c r="S175" s="2"/>
      <c r="T175" s="2"/>
      <c r="U175" s="2"/>
      <c r="V175" s="2"/>
      <c r="W175" s="2"/>
      <c r="X175" s="2"/>
      <c r="Y175" s="2"/>
      <c r="Z175" s="2"/>
    </row>
    <row r="176" spans="1:26" ht="28.5" customHeight="1">
      <c r="A176" s="30"/>
      <c r="B176" s="30"/>
      <c r="C176" s="45" t="str">
        <f>IF(ISBLANK(B176),"",VLOOKUP(B176,'Survey Summary'!$A$2:$M$1048576,2,FALSE))</f>
        <v/>
      </c>
      <c r="D176" s="30"/>
      <c r="E176" s="46" t="str">
        <f>IF(ISBLANK(D176),"",VLOOKUP($D176,'Data Validation'!$C$2:$E$39,2,FALSE))</f>
        <v/>
      </c>
      <c r="F176" s="46" t="str">
        <f>IF(ISBLANK($D176),"",VLOOKUP($D176,'Data Validation'!$C$2:$E$39,3,FALSE))</f>
        <v/>
      </c>
      <c r="G176" s="47"/>
      <c r="H176" s="47"/>
      <c r="I176" s="40"/>
      <c r="J176" s="47"/>
      <c r="K176" s="47"/>
      <c r="L176" s="40"/>
      <c r="M176" s="40"/>
      <c r="N176" s="40"/>
      <c r="O176" s="40"/>
      <c r="P176" s="40"/>
      <c r="Q176" s="2"/>
      <c r="R176" s="2"/>
      <c r="S176" s="2"/>
      <c r="T176" s="2"/>
      <c r="U176" s="2"/>
      <c r="V176" s="2"/>
      <c r="W176" s="2"/>
      <c r="X176" s="2"/>
      <c r="Y176" s="2"/>
      <c r="Z176" s="2"/>
    </row>
    <row r="177" spans="1:26" ht="28.5" customHeight="1">
      <c r="A177" s="30"/>
      <c r="B177" s="30"/>
      <c r="C177" s="45" t="str">
        <f>IF(ISBLANK(B177),"",VLOOKUP(B177,'Survey Summary'!$A$2:$M$1048576,2,FALSE))</f>
        <v/>
      </c>
      <c r="D177" s="30"/>
      <c r="E177" s="46" t="str">
        <f>IF(ISBLANK(D177),"",VLOOKUP($D177,'Data Validation'!$C$2:$E$39,2,FALSE))</f>
        <v/>
      </c>
      <c r="F177" s="46" t="str">
        <f>IF(ISBLANK($D177),"",VLOOKUP($D177,'Data Validation'!$C$2:$E$39,3,FALSE))</f>
        <v/>
      </c>
      <c r="G177" s="47"/>
      <c r="H177" s="47"/>
      <c r="I177" s="40"/>
      <c r="J177" s="47"/>
      <c r="K177" s="47"/>
      <c r="L177" s="40"/>
      <c r="M177" s="40"/>
      <c r="N177" s="40"/>
      <c r="O177" s="40"/>
      <c r="P177" s="40"/>
      <c r="Q177" s="2"/>
      <c r="R177" s="2"/>
      <c r="S177" s="2"/>
      <c r="T177" s="2"/>
      <c r="U177" s="2"/>
      <c r="V177" s="2"/>
      <c r="W177" s="2"/>
      <c r="X177" s="2"/>
      <c r="Y177" s="2"/>
      <c r="Z177" s="2"/>
    </row>
    <row r="178" spans="1:26" ht="28.5" customHeight="1">
      <c r="A178" s="30"/>
      <c r="B178" s="30"/>
      <c r="C178" s="45" t="str">
        <f>IF(ISBLANK(B178),"",VLOOKUP(B178,'Survey Summary'!$A$2:$M$1048576,2,FALSE))</f>
        <v/>
      </c>
      <c r="D178" s="30"/>
      <c r="E178" s="46" t="str">
        <f>IF(ISBLANK(D178),"",VLOOKUP($D178,'Data Validation'!$C$2:$E$39,2,FALSE))</f>
        <v/>
      </c>
      <c r="F178" s="46" t="str">
        <f>IF(ISBLANK($D178),"",VLOOKUP($D178,'Data Validation'!$C$2:$E$39,3,FALSE))</f>
        <v/>
      </c>
      <c r="G178" s="47"/>
      <c r="H178" s="47"/>
      <c r="I178" s="40"/>
      <c r="J178" s="47"/>
      <c r="K178" s="47"/>
      <c r="L178" s="40"/>
      <c r="M178" s="40"/>
      <c r="N178" s="40"/>
      <c r="O178" s="40"/>
      <c r="P178" s="40"/>
      <c r="Q178" s="2"/>
      <c r="R178" s="2"/>
      <c r="S178" s="2"/>
      <c r="T178" s="2"/>
      <c r="U178" s="2"/>
      <c r="V178" s="2"/>
      <c r="W178" s="2"/>
      <c r="X178" s="2"/>
      <c r="Y178" s="2"/>
      <c r="Z178" s="2"/>
    </row>
    <row r="179" spans="1:26" ht="28.5" customHeight="1">
      <c r="A179" s="30"/>
      <c r="B179" s="30"/>
      <c r="C179" s="45" t="str">
        <f>IF(ISBLANK(B179),"",VLOOKUP(B179,'Survey Summary'!$A$2:$M$1048576,2,FALSE))</f>
        <v/>
      </c>
      <c r="D179" s="30"/>
      <c r="E179" s="46" t="str">
        <f>IF(ISBLANK(D179),"",VLOOKUP($D179,'Data Validation'!$C$2:$E$39,2,FALSE))</f>
        <v/>
      </c>
      <c r="F179" s="46" t="str">
        <f>IF(ISBLANK($D179),"",VLOOKUP($D179,'Data Validation'!$C$2:$E$39,3,FALSE))</f>
        <v/>
      </c>
      <c r="G179" s="47"/>
      <c r="H179" s="47"/>
      <c r="I179" s="40"/>
      <c r="J179" s="47"/>
      <c r="K179" s="47"/>
      <c r="L179" s="40"/>
      <c r="M179" s="40"/>
      <c r="N179" s="40"/>
      <c r="O179" s="40"/>
      <c r="P179" s="40"/>
      <c r="Q179" s="2"/>
      <c r="R179" s="2"/>
      <c r="S179" s="2"/>
      <c r="T179" s="2"/>
      <c r="U179" s="2"/>
      <c r="V179" s="2"/>
      <c r="W179" s="2"/>
      <c r="X179" s="2"/>
      <c r="Y179" s="2"/>
      <c r="Z179" s="2"/>
    </row>
    <row r="180" spans="1:26" ht="28.5" customHeight="1">
      <c r="A180" s="30"/>
      <c r="B180" s="30"/>
      <c r="C180" s="45" t="str">
        <f>IF(ISBLANK(B180),"",VLOOKUP(B180,'Survey Summary'!$A$2:$M$1048576,2,FALSE))</f>
        <v/>
      </c>
      <c r="D180" s="30"/>
      <c r="E180" s="46" t="str">
        <f>IF(ISBLANK(D180),"",VLOOKUP($D180,'Data Validation'!$C$2:$E$39,2,FALSE))</f>
        <v/>
      </c>
      <c r="F180" s="46" t="str">
        <f>IF(ISBLANK($D180),"",VLOOKUP($D180,'Data Validation'!$C$2:$E$39,3,FALSE))</f>
        <v/>
      </c>
      <c r="G180" s="47"/>
      <c r="H180" s="47"/>
      <c r="I180" s="40"/>
      <c r="J180" s="47"/>
      <c r="K180" s="47"/>
      <c r="L180" s="40"/>
      <c r="M180" s="40"/>
      <c r="N180" s="40"/>
      <c r="O180" s="40"/>
      <c r="P180" s="40"/>
      <c r="Q180" s="2"/>
      <c r="R180" s="2"/>
      <c r="S180" s="2"/>
      <c r="T180" s="2"/>
      <c r="U180" s="2"/>
      <c r="V180" s="2"/>
      <c r="W180" s="2"/>
      <c r="X180" s="2"/>
      <c r="Y180" s="2"/>
      <c r="Z180" s="2"/>
    </row>
    <row r="181" spans="1:26" ht="28.5" customHeight="1">
      <c r="A181" s="30"/>
      <c r="B181" s="30"/>
      <c r="C181" s="45" t="str">
        <f>IF(ISBLANK(B181),"",VLOOKUP(B181,'Survey Summary'!$A$2:$M$1048576,2,FALSE))</f>
        <v/>
      </c>
      <c r="D181" s="30"/>
      <c r="E181" s="46" t="str">
        <f>IF(ISBLANK(D181),"",VLOOKUP($D181,'Data Validation'!$C$2:$E$39,2,FALSE))</f>
        <v/>
      </c>
      <c r="F181" s="46" t="str">
        <f>IF(ISBLANK($D181),"",VLOOKUP($D181,'Data Validation'!$C$2:$E$39,3,FALSE))</f>
        <v/>
      </c>
      <c r="G181" s="47"/>
      <c r="H181" s="47"/>
      <c r="I181" s="40"/>
      <c r="J181" s="47"/>
      <c r="K181" s="47"/>
      <c r="L181" s="40"/>
      <c r="M181" s="40"/>
      <c r="N181" s="40"/>
      <c r="O181" s="40"/>
      <c r="P181" s="40"/>
      <c r="Q181" s="2"/>
      <c r="R181" s="2"/>
      <c r="S181" s="2"/>
      <c r="T181" s="2"/>
      <c r="U181" s="2"/>
      <c r="V181" s="2"/>
      <c r="W181" s="2"/>
      <c r="X181" s="2"/>
      <c r="Y181" s="2"/>
      <c r="Z181" s="2"/>
    </row>
    <row r="182" spans="1:26" ht="28.5" customHeight="1">
      <c r="A182" s="30"/>
      <c r="B182" s="30"/>
      <c r="C182" s="45" t="str">
        <f>IF(ISBLANK(B182),"",VLOOKUP(B182,'Survey Summary'!$A$2:$M$1048576,2,FALSE))</f>
        <v/>
      </c>
      <c r="D182" s="30"/>
      <c r="E182" s="46" t="str">
        <f>IF(ISBLANK(D182),"",VLOOKUP($D182,'Data Validation'!$C$2:$E$39,2,FALSE))</f>
        <v/>
      </c>
      <c r="F182" s="46" t="str">
        <f>IF(ISBLANK($D182),"",VLOOKUP($D182,'Data Validation'!$C$2:$E$39,3,FALSE))</f>
        <v/>
      </c>
      <c r="G182" s="47"/>
      <c r="H182" s="47"/>
      <c r="I182" s="40"/>
      <c r="J182" s="47"/>
      <c r="K182" s="47"/>
      <c r="L182" s="40"/>
      <c r="M182" s="40"/>
      <c r="N182" s="40"/>
      <c r="O182" s="40"/>
      <c r="P182" s="40"/>
      <c r="Q182" s="2"/>
      <c r="R182" s="2"/>
      <c r="S182" s="2"/>
      <c r="T182" s="2"/>
      <c r="U182" s="2"/>
      <c r="V182" s="2"/>
      <c r="W182" s="2"/>
      <c r="X182" s="2"/>
      <c r="Y182" s="2"/>
      <c r="Z182" s="2"/>
    </row>
    <row r="183" spans="1:26" ht="28.5" customHeight="1">
      <c r="A183" s="30"/>
      <c r="B183" s="30"/>
      <c r="C183" s="45" t="str">
        <f>IF(ISBLANK(B183),"",VLOOKUP(B183,'Survey Summary'!$A$2:$M$1048576,2,FALSE))</f>
        <v/>
      </c>
      <c r="D183" s="30"/>
      <c r="E183" s="46" t="str">
        <f>IF(ISBLANK(D183),"",VLOOKUP($D183,'Data Validation'!$C$2:$E$39,2,FALSE))</f>
        <v/>
      </c>
      <c r="F183" s="46" t="str">
        <f>IF(ISBLANK($D183),"",VLOOKUP($D183,'Data Validation'!$C$2:$E$39,3,FALSE))</f>
        <v/>
      </c>
      <c r="G183" s="47"/>
      <c r="H183" s="47"/>
      <c r="I183" s="40"/>
      <c r="J183" s="47"/>
      <c r="K183" s="47"/>
      <c r="L183" s="40"/>
      <c r="M183" s="40"/>
      <c r="N183" s="40"/>
      <c r="O183" s="40"/>
      <c r="P183" s="40"/>
      <c r="Q183" s="2"/>
      <c r="R183" s="2"/>
      <c r="S183" s="2"/>
      <c r="T183" s="2"/>
      <c r="U183" s="2"/>
      <c r="V183" s="2"/>
      <c r="W183" s="2"/>
      <c r="X183" s="2"/>
      <c r="Y183" s="2"/>
      <c r="Z183" s="2"/>
    </row>
    <row r="184" spans="1:26" ht="28.5" customHeight="1">
      <c r="A184" s="30"/>
      <c r="B184" s="30"/>
      <c r="C184" s="45" t="str">
        <f>IF(ISBLANK(B184),"",VLOOKUP(B184,'Survey Summary'!$A$2:$M$1048576,2,FALSE))</f>
        <v/>
      </c>
      <c r="D184" s="30"/>
      <c r="E184" s="46" t="str">
        <f>IF(ISBLANK(D184),"",VLOOKUP($D184,'Data Validation'!$C$2:$E$39,2,FALSE))</f>
        <v/>
      </c>
      <c r="F184" s="46" t="str">
        <f>IF(ISBLANK($D184),"",VLOOKUP($D184,'Data Validation'!$C$2:$E$39,3,FALSE))</f>
        <v/>
      </c>
      <c r="G184" s="47"/>
      <c r="H184" s="47"/>
      <c r="I184" s="40"/>
      <c r="J184" s="47"/>
      <c r="K184" s="47"/>
      <c r="L184" s="40"/>
      <c r="M184" s="40"/>
      <c r="N184" s="40"/>
      <c r="O184" s="40"/>
      <c r="P184" s="40"/>
      <c r="Q184" s="2"/>
      <c r="R184" s="2"/>
      <c r="S184" s="2"/>
      <c r="T184" s="2"/>
      <c r="U184" s="2"/>
      <c r="V184" s="2"/>
      <c r="W184" s="2"/>
      <c r="X184" s="2"/>
      <c r="Y184" s="2"/>
      <c r="Z184" s="2"/>
    </row>
    <row r="185" spans="1:26" ht="28.5" customHeight="1">
      <c r="A185" s="30"/>
      <c r="B185" s="30"/>
      <c r="C185" s="45" t="str">
        <f>IF(ISBLANK(B185),"",VLOOKUP(B185,'Survey Summary'!$A$2:$M$1048576,2,FALSE))</f>
        <v/>
      </c>
      <c r="D185" s="30"/>
      <c r="E185" s="46" t="str">
        <f>IF(ISBLANK(D185),"",VLOOKUP($D185,'Data Validation'!$C$2:$E$39,2,FALSE))</f>
        <v/>
      </c>
      <c r="F185" s="46" t="str">
        <f>IF(ISBLANK($D185),"",VLOOKUP($D185,'Data Validation'!$C$2:$E$39,3,FALSE))</f>
        <v/>
      </c>
      <c r="G185" s="47"/>
      <c r="H185" s="47"/>
      <c r="I185" s="40"/>
      <c r="J185" s="47"/>
      <c r="K185" s="47"/>
      <c r="L185" s="40"/>
      <c r="M185" s="40"/>
      <c r="N185" s="40"/>
      <c r="O185" s="40"/>
      <c r="P185" s="40"/>
      <c r="Q185" s="2"/>
      <c r="R185" s="2"/>
      <c r="S185" s="2"/>
      <c r="T185" s="2"/>
      <c r="U185" s="2"/>
      <c r="V185" s="2"/>
      <c r="W185" s="2"/>
      <c r="X185" s="2"/>
      <c r="Y185" s="2"/>
      <c r="Z185" s="2"/>
    </row>
    <row r="186" spans="1:26" ht="28.5" customHeight="1">
      <c r="A186" s="30"/>
      <c r="B186" s="30"/>
      <c r="C186" s="45" t="str">
        <f>IF(ISBLANK(B186),"",VLOOKUP(B186,'Survey Summary'!$A$2:$M$1048576,2,FALSE))</f>
        <v/>
      </c>
      <c r="D186" s="30"/>
      <c r="E186" s="46" t="str">
        <f>IF(ISBLANK(D186),"",VLOOKUP($D186,'Data Validation'!$C$2:$E$39,2,FALSE))</f>
        <v/>
      </c>
      <c r="F186" s="46" t="str">
        <f>IF(ISBLANK($D186),"",VLOOKUP($D186,'Data Validation'!$C$2:$E$39,3,FALSE))</f>
        <v/>
      </c>
      <c r="G186" s="47"/>
      <c r="H186" s="47"/>
      <c r="I186" s="40"/>
      <c r="J186" s="47"/>
      <c r="K186" s="47"/>
      <c r="L186" s="40"/>
      <c r="M186" s="40"/>
      <c r="N186" s="40"/>
      <c r="O186" s="40"/>
      <c r="P186" s="40"/>
      <c r="Q186" s="2"/>
      <c r="R186" s="2"/>
      <c r="S186" s="2"/>
      <c r="T186" s="2"/>
      <c r="U186" s="2"/>
      <c r="V186" s="2"/>
      <c r="W186" s="2"/>
      <c r="X186" s="2"/>
      <c r="Y186" s="2"/>
      <c r="Z186" s="2"/>
    </row>
    <row r="187" spans="1:26" ht="28.5" customHeight="1">
      <c r="A187" s="30"/>
      <c r="B187" s="30"/>
      <c r="C187" s="45" t="str">
        <f>IF(ISBLANK(B187),"",VLOOKUP(B187,'Survey Summary'!$A$2:$M$1048576,2,FALSE))</f>
        <v/>
      </c>
      <c r="D187" s="30"/>
      <c r="E187" s="46" t="str">
        <f>IF(ISBLANK(D187),"",VLOOKUP($D187,'Data Validation'!$C$2:$E$39,2,FALSE))</f>
        <v/>
      </c>
      <c r="F187" s="46" t="str">
        <f>IF(ISBLANK($D187),"",VLOOKUP($D187,'Data Validation'!$C$2:$E$39,3,FALSE))</f>
        <v/>
      </c>
      <c r="G187" s="47"/>
      <c r="H187" s="47"/>
      <c r="I187" s="40"/>
      <c r="J187" s="47"/>
      <c r="K187" s="47"/>
      <c r="L187" s="40"/>
      <c r="M187" s="40"/>
      <c r="N187" s="40"/>
      <c r="O187" s="40"/>
      <c r="P187" s="40"/>
      <c r="Q187" s="2"/>
      <c r="R187" s="2"/>
      <c r="S187" s="2"/>
      <c r="T187" s="2"/>
      <c r="U187" s="2"/>
      <c r="V187" s="2"/>
      <c r="W187" s="2"/>
      <c r="X187" s="2"/>
      <c r="Y187" s="2"/>
      <c r="Z187" s="2"/>
    </row>
    <row r="188" spans="1:26" ht="28.5" customHeight="1">
      <c r="A188" s="30"/>
      <c r="B188" s="30"/>
      <c r="C188" s="45" t="str">
        <f>IF(ISBLANK(B188),"",VLOOKUP(B188,'Survey Summary'!$A$2:$M$1048576,2,FALSE))</f>
        <v/>
      </c>
      <c r="D188" s="30"/>
      <c r="E188" s="46" t="str">
        <f>IF(ISBLANK(D188),"",VLOOKUP($D188,'Data Validation'!$C$2:$E$39,2,FALSE))</f>
        <v/>
      </c>
      <c r="F188" s="46" t="str">
        <f>IF(ISBLANK($D188),"",VLOOKUP($D188,'Data Validation'!$C$2:$E$39,3,FALSE))</f>
        <v/>
      </c>
      <c r="G188" s="47"/>
      <c r="H188" s="47"/>
      <c r="I188" s="40"/>
      <c r="J188" s="47"/>
      <c r="K188" s="47"/>
      <c r="L188" s="40"/>
      <c r="M188" s="40"/>
      <c r="N188" s="40"/>
      <c r="O188" s="40"/>
      <c r="P188" s="40"/>
      <c r="Q188" s="2"/>
      <c r="R188" s="2"/>
      <c r="S188" s="2"/>
      <c r="T188" s="2"/>
      <c r="U188" s="2"/>
      <c r="V188" s="2"/>
      <c r="W188" s="2"/>
      <c r="X188" s="2"/>
      <c r="Y188" s="2"/>
      <c r="Z188" s="2"/>
    </row>
    <row r="189" spans="1:26" ht="28.5" customHeight="1">
      <c r="A189" s="30"/>
      <c r="B189" s="30"/>
      <c r="C189" s="45" t="str">
        <f>IF(ISBLANK(B189),"",VLOOKUP(B189,'Survey Summary'!$A$2:$M$1048576,2,FALSE))</f>
        <v/>
      </c>
      <c r="D189" s="30"/>
      <c r="E189" s="46" t="str">
        <f>IF(ISBLANK(D189),"",VLOOKUP($D189,'Data Validation'!$C$2:$E$39,2,FALSE))</f>
        <v/>
      </c>
      <c r="F189" s="46" t="str">
        <f>IF(ISBLANK($D189),"",VLOOKUP($D189,'Data Validation'!$C$2:$E$39,3,FALSE))</f>
        <v/>
      </c>
      <c r="G189" s="47"/>
      <c r="H189" s="47"/>
      <c r="I189" s="40"/>
      <c r="J189" s="47"/>
      <c r="K189" s="47"/>
      <c r="L189" s="40"/>
      <c r="M189" s="40"/>
      <c r="N189" s="40"/>
      <c r="O189" s="40"/>
      <c r="P189" s="40"/>
      <c r="Q189" s="2"/>
      <c r="R189" s="2"/>
      <c r="S189" s="2"/>
      <c r="T189" s="2"/>
      <c r="U189" s="2"/>
      <c r="V189" s="2"/>
      <c r="W189" s="2"/>
      <c r="X189" s="2"/>
      <c r="Y189" s="2"/>
      <c r="Z189" s="2"/>
    </row>
    <row r="190" spans="1:26" ht="28.5" customHeight="1">
      <c r="A190" s="30"/>
      <c r="B190" s="30"/>
      <c r="C190" s="45" t="str">
        <f>IF(ISBLANK(B190),"",VLOOKUP(B190,'Survey Summary'!$A$2:$M$1048576,2,FALSE))</f>
        <v/>
      </c>
      <c r="D190" s="30"/>
      <c r="E190" s="46" t="str">
        <f>IF(ISBLANK(D190),"",VLOOKUP($D190,'Data Validation'!$C$2:$E$39,2,FALSE))</f>
        <v/>
      </c>
      <c r="F190" s="46" t="str">
        <f>IF(ISBLANK($D190),"",VLOOKUP($D190,'Data Validation'!$C$2:$E$39,3,FALSE))</f>
        <v/>
      </c>
      <c r="G190" s="47"/>
      <c r="H190" s="47"/>
      <c r="I190" s="40"/>
      <c r="J190" s="47"/>
      <c r="K190" s="47"/>
      <c r="L190" s="40"/>
      <c r="M190" s="40"/>
      <c r="N190" s="40"/>
      <c r="O190" s="40"/>
      <c r="P190" s="40"/>
      <c r="Q190" s="2"/>
      <c r="R190" s="2"/>
      <c r="S190" s="2"/>
      <c r="T190" s="2"/>
      <c r="U190" s="2"/>
      <c r="V190" s="2"/>
      <c r="W190" s="2"/>
      <c r="X190" s="2"/>
      <c r="Y190" s="2"/>
      <c r="Z190" s="2"/>
    </row>
    <row r="191" spans="1:26" ht="28.5" customHeight="1">
      <c r="A191" s="30"/>
      <c r="B191" s="30"/>
      <c r="C191" s="45" t="str">
        <f>IF(ISBLANK(B191),"",VLOOKUP(B191,'Survey Summary'!$A$2:$M$1048576,2,FALSE))</f>
        <v/>
      </c>
      <c r="D191" s="30"/>
      <c r="E191" s="46" t="str">
        <f>IF(ISBLANK(D191),"",VLOOKUP($D191,'Data Validation'!$C$2:$E$39,2,FALSE))</f>
        <v/>
      </c>
      <c r="F191" s="46" t="str">
        <f>IF(ISBLANK($D191),"",VLOOKUP($D191,'Data Validation'!$C$2:$E$39,3,FALSE))</f>
        <v/>
      </c>
      <c r="G191" s="47"/>
      <c r="H191" s="47"/>
      <c r="I191" s="40"/>
      <c r="J191" s="47"/>
      <c r="K191" s="47"/>
      <c r="L191" s="40"/>
      <c r="M191" s="40"/>
      <c r="N191" s="40"/>
      <c r="O191" s="40"/>
      <c r="P191" s="40"/>
      <c r="Q191" s="2"/>
      <c r="R191" s="2"/>
      <c r="S191" s="2"/>
      <c r="T191" s="2"/>
      <c r="U191" s="2"/>
      <c r="V191" s="2"/>
      <c r="W191" s="2"/>
      <c r="X191" s="2"/>
      <c r="Y191" s="2"/>
      <c r="Z191" s="2"/>
    </row>
    <row r="192" spans="1:26" ht="28.5" customHeight="1">
      <c r="A192" s="30"/>
      <c r="B192" s="30"/>
      <c r="C192" s="45" t="str">
        <f>IF(ISBLANK(B192),"",VLOOKUP(B192,'Survey Summary'!$A$2:$M$1048576,2,FALSE))</f>
        <v/>
      </c>
      <c r="D192" s="30"/>
      <c r="E192" s="46" t="str">
        <f>IF(ISBLANK(D192),"",VLOOKUP($D192,'Data Validation'!$C$2:$E$39,2,FALSE))</f>
        <v/>
      </c>
      <c r="F192" s="46" t="str">
        <f>IF(ISBLANK($D192),"",VLOOKUP($D192,'Data Validation'!$C$2:$E$39,3,FALSE))</f>
        <v/>
      </c>
      <c r="G192" s="47"/>
      <c r="H192" s="47"/>
      <c r="I192" s="40"/>
      <c r="J192" s="47"/>
      <c r="K192" s="47"/>
      <c r="L192" s="40"/>
      <c r="M192" s="40"/>
      <c r="N192" s="40"/>
      <c r="O192" s="40"/>
      <c r="P192" s="40"/>
      <c r="Q192" s="2"/>
      <c r="R192" s="2"/>
      <c r="S192" s="2"/>
      <c r="T192" s="2"/>
      <c r="U192" s="2"/>
      <c r="V192" s="2"/>
      <c r="W192" s="2"/>
      <c r="X192" s="2"/>
      <c r="Y192" s="2"/>
      <c r="Z192" s="2"/>
    </row>
    <row r="193" spans="1:26" ht="28.5" customHeight="1">
      <c r="A193" s="30"/>
      <c r="B193" s="30"/>
      <c r="C193" s="45" t="str">
        <f>IF(ISBLANK(B193),"",VLOOKUP(B193,'Survey Summary'!$A$2:$M$1048576,2,FALSE))</f>
        <v/>
      </c>
      <c r="D193" s="30"/>
      <c r="E193" s="46" t="str">
        <f>IF(ISBLANK(D193),"",VLOOKUP($D193,'Data Validation'!$C$2:$E$39,2,FALSE))</f>
        <v/>
      </c>
      <c r="F193" s="46" t="str">
        <f>IF(ISBLANK($D193),"",VLOOKUP($D193,'Data Validation'!$C$2:$E$39,3,FALSE))</f>
        <v/>
      </c>
      <c r="G193" s="47"/>
      <c r="H193" s="47"/>
      <c r="I193" s="40"/>
      <c r="J193" s="47"/>
      <c r="K193" s="47"/>
      <c r="L193" s="40"/>
      <c r="M193" s="40"/>
      <c r="N193" s="40"/>
      <c r="O193" s="40"/>
      <c r="P193" s="40"/>
      <c r="Q193" s="2"/>
      <c r="R193" s="2"/>
      <c r="S193" s="2"/>
      <c r="T193" s="2"/>
      <c r="U193" s="2"/>
      <c r="V193" s="2"/>
      <c r="W193" s="2"/>
      <c r="X193" s="2"/>
      <c r="Y193" s="2"/>
      <c r="Z193" s="2"/>
    </row>
    <row r="194" spans="1:26" ht="28.5" customHeight="1">
      <c r="A194" s="30"/>
      <c r="B194" s="30"/>
      <c r="C194" s="45" t="str">
        <f>IF(ISBLANK(B194),"",VLOOKUP(B194,'Survey Summary'!$A$2:$M$1048576,2,FALSE))</f>
        <v/>
      </c>
      <c r="D194" s="30"/>
      <c r="E194" s="46" t="str">
        <f>IF(ISBLANK(D194),"",VLOOKUP($D194,'Data Validation'!$C$2:$E$39,2,FALSE))</f>
        <v/>
      </c>
      <c r="F194" s="46" t="str">
        <f>IF(ISBLANK($D194),"",VLOOKUP($D194,'Data Validation'!$C$2:$E$39,3,FALSE))</f>
        <v/>
      </c>
      <c r="G194" s="47"/>
      <c r="H194" s="47"/>
      <c r="I194" s="40"/>
      <c r="J194" s="47"/>
      <c r="K194" s="47"/>
      <c r="L194" s="40"/>
      <c r="M194" s="40"/>
      <c r="N194" s="40"/>
      <c r="O194" s="40"/>
      <c r="P194" s="40"/>
      <c r="Q194" s="2"/>
      <c r="R194" s="2"/>
      <c r="S194" s="2"/>
      <c r="T194" s="2"/>
      <c r="U194" s="2"/>
      <c r="V194" s="2"/>
      <c r="W194" s="2"/>
      <c r="X194" s="2"/>
      <c r="Y194" s="2"/>
      <c r="Z194" s="2"/>
    </row>
    <row r="195" spans="1:26" ht="28.5" customHeight="1">
      <c r="A195" s="30"/>
      <c r="B195" s="30"/>
      <c r="C195" s="45" t="str">
        <f>IF(ISBLANK(B195),"",VLOOKUP(B195,'Survey Summary'!$A$2:$M$1048576,2,FALSE))</f>
        <v/>
      </c>
      <c r="D195" s="30"/>
      <c r="E195" s="46" t="str">
        <f>IF(ISBLANK(D195),"",VLOOKUP($D195,'Data Validation'!$C$2:$E$39,2,FALSE))</f>
        <v/>
      </c>
      <c r="F195" s="46" t="str">
        <f>IF(ISBLANK($D195),"",VLOOKUP($D195,'Data Validation'!$C$2:$E$39,3,FALSE))</f>
        <v/>
      </c>
      <c r="G195" s="47"/>
      <c r="H195" s="47"/>
      <c r="I195" s="40"/>
      <c r="J195" s="47"/>
      <c r="K195" s="47"/>
      <c r="L195" s="40"/>
      <c r="M195" s="40"/>
      <c r="N195" s="40"/>
      <c r="O195" s="40"/>
      <c r="P195" s="40"/>
      <c r="Q195" s="2"/>
      <c r="R195" s="2"/>
      <c r="S195" s="2"/>
      <c r="T195" s="2"/>
      <c r="U195" s="2"/>
      <c r="V195" s="2"/>
      <c r="W195" s="2"/>
      <c r="X195" s="2"/>
      <c r="Y195" s="2"/>
      <c r="Z195" s="2"/>
    </row>
    <row r="196" spans="1:26" ht="28.5" customHeight="1">
      <c r="A196" s="30"/>
      <c r="B196" s="30"/>
      <c r="C196" s="45" t="str">
        <f>IF(ISBLANK(B196),"",VLOOKUP(B196,'Survey Summary'!$A$2:$M$1048576,2,FALSE))</f>
        <v/>
      </c>
      <c r="D196" s="30"/>
      <c r="E196" s="46" t="str">
        <f>IF(ISBLANK(D196),"",VLOOKUP($D196,'Data Validation'!$C$2:$E$39,2,FALSE))</f>
        <v/>
      </c>
      <c r="F196" s="46" t="str">
        <f>IF(ISBLANK($D196),"",VLOOKUP($D196,'Data Validation'!$C$2:$E$39,3,FALSE))</f>
        <v/>
      </c>
      <c r="G196" s="47"/>
      <c r="H196" s="47"/>
      <c r="I196" s="40"/>
      <c r="J196" s="47"/>
      <c r="K196" s="47"/>
      <c r="L196" s="40"/>
      <c r="M196" s="40"/>
      <c r="N196" s="40"/>
      <c r="O196" s="40"/>
      <c r="P196" s="40"/>
      <c r="Q196" s="2"/>
      <c r="R196" s="2"/>
      <c r="S196" s="2"/>
      <c r="T196" s="2"/>
      <c r="U196" s="2"/>
      <c r="V196" s="2"/>
      <c r="W196" s="2"/>
      <c r="X196" s="2"/>
      <c r="Y196" s="2"/>
      <c r="Z196" s="2"/>
    </row>
    <row r="197" spans="1:26" ht="28.5" customHeight="1">
      <c r="A197" s="30"/>
      <c r="B197" s="30"/>
      <c r="C197" s="45" t="str">
        <f>IF(ISBLANK(B197),"",VLOOKUP(B197,'Survey Summary'!$A$2:$M$1048576,2,FALSE))</f>
        <v/>
      </c>
      <c r="D197" s="30"/>
      <c r="E197" s="46" t="str">
        <f>IF(ISBLANK(D197),"",VLOOKUP($D197,'Data Validation'!$C$2:$E$39,2,FALSE))</f>
        <v/>
      </c>
      <c r="F197" s="46" t="str">
        <f>IF(ISBLANK($D197),"",VLOOKUP($D197,'Data Validation'!$C$2:$E$39,3,FALSE))</f>
        <v/>
      </c>
      <c r="G197" s="47"/>
      <c r="H197" s="47"/>
      <c r="I197" s="40"/>
      <c r="J197" s="47"/>
      <c r="K197" s="47"/>
      <c r="L197" s="40"/>
      <c r="M197" s="40"/>
      <c r="N197" s="40"/>
      <c r="O197" s="40"/>
      <c r="P197" s="40"/>
      <c r="Q197" s="2"/>
      <c r="R197" s="2"/>
      <c r="S197" s="2"/>
      <c r="T197" s="2"/>
      <c r="U197" s="2"/>
      <c r="V197" s="2"/>
      <c r="W197" s="2"/>
      <c r="X197" s="2"/>
      <c r="Y197" s="2"/>
      <c r="Z197" s="2"/>
    </row>
    <row r="198" spans="1:26" ht="28.5" customHeight="1">
      <c r="A198" s="30"/>
      <c r="B198" s="30"/>
      <c r="C198" s="45" t="str">
        <f>IF(ISBLANK(B198),"",VLOOKUP(B198,'Survey Summary'!$A$2:$M$1048576,2,FALSE))</f>
        <v/>
      </c>
      <c r="D198" s="30"/>
      <c r="E198" s="46" t="str">
        <f>IF(ISBLANK(D198),"",VLOOKUP($D198,'Data Validation'!$C$2:$E$39,2,FALSE))</f>
        <v/>
      </c>
      <c r="F198" s="46" t="str">
        <f>IF(ISBLANK($D198),"",VLOOKUP($D198,'Data Validation'!$C$2:$E$39,3,FALSE))</f>
        <v/>
      </c>
      <c r="G198" s="47"/>
      <c r="H198" s="47"/>
      <c r="I198" s="40"/>
      <c r="J198" s="47"/>
      <c r="K198" s="47"/>
      <c r="L198" s="40"/>
      <c r="M198" s="40"/>
      <c r="N198" s="40"/>
      <c r="O198" s="40"/>
      <c r="P198" s="40"/>
      <c r="Q198" s="2"/>
      <c r="R198" s="2"/>
      <c r="S198" s="2"/>
      <c r="T198" s="2"/>
      <c r="U198" s="2"/>
      <c r="V198" s="2"/>
      <c r="W198" s="2"/>
      <c r="X198" s="2"/>
      <c r="Y198" s="2"/>
      <c r="Z198" s="2"/>
    </row>
    <row r="199" spans="1:26" ht="28.5" customHeight="1">
      <c r="A199" s="30"/>
      <c r="B199" s="30"/>
      <c r="C199" s="45" t="str">
        <f>IF(ISBLANK(B199),"",VLOOKUP(B199,'Survey Summary'!$A$2:$M$1048576,2,FALSE))</f>
        <v/>
      </c>
      <c r="D199" s="30"/>
      <c r="E199" s="46" t="str">
        <f>IF(ISBLANK(D199),"",VLOOKUP($D199,'Data Validation'!$C$2:$E$39,2,FALSE))</f>
        <v/>
      </c>
      <c r="F199" s="46" t="str">
        <f>IF(ISBLANK($D199),"",VLOOKUP($D199,'Data Validation'!$C$2:$E$39,3,FALSE))</f>
        <v/>
      </c>
      <c r="G199" s="47"/>
      <c r="H199" s="47"/>
      <c r="I199" s="40"/>
      <c r="J199" s="47"/>
      <c r="K199" s="47"/>
      <c r="L199" s="40"/>
      <c r="M199" s="40"/>
      <c r="N199" s="40"/>
      <c r="O199" s="40"/>
      <c r="P199" s="40"/>
      <c r="Q199" s="2"/>
      <c r="R199" s="2"/>
      <c r="S199" s="2"/>
      <c r="T199" s="2"/>
      <c r="U199" s="2"/>
      <c r="V199" s="2"/>
      <c r="W199" s="2"/>
      <c r="X199" s="2"/>
      <c r="Y199" s="2"/>
      <c r="Z199" s="2"/>
    </row>
    <row r="200" spans="1:26" ht="28.5" customHeight="1">
      <c r="A200" s="30"/>
      <c r="B200" s="30"/>
      <c r="C200" s="45" t="str">
        <f>IF(ISBLANK(B200),"",VLOOKUP(B200,'Survey Summary'!$A$2:$M$1048576,2,FALSE))</f>
        <v/>
      </c>
      <c r="D200" s="30"/>
      <c r="E200" s="46" t="str">
        <f>IF(ISBLANK(D200),"",VLOOKUP($D200,'Data Validation'!$C$2:$E$39,2,FALSE))</f>
        <v/>
      </c>
      <c r="F200" s="46" t="str">
        <f>IF(ISBLANK($D200),"",VLOOKUP($D200,'Data Validation'!$C$2:$E$39,3,FALSE))</f>
        <v/>
      </c>
      <c r="G200" s="47"/>
      <c r="H200" s="47"/>
      <c r="I200" s="40"/>
      <c r="J200" s="47"/>
      <c r="K200" s="47"/>
      <c r="L200" s="40"/>
      <c r="M200" s="40"/>
      <c r="N200" s="40"/>
      <c r="O200" s="40"/>
      <c r="P200" s="40"/>
      <c r="Q200" s="2"/>
      <c r="R200" s="2"/>
      <c r="S200" s="2"/>
      <c r="T200" s="2"/>
      <c r="U200" s="2"/>
      <c r="V200" s="2"/>
      <c r="W200" s="2"/>
      <c r="X200" s="2"/>
      <c r="Y200" s="2"/>
      <c r="Z200" s="2"/>
    </row>
    <row r="201" spans="1:26" ht="28.5" customHeight="1">
      <c r="A201" s="30"/>
      <c r="B201" s="30"/>
      <c r="C201" s="45" t="str">
        <f>IF(ISBLANK(B201),"",VLOOKUP(B201,'Survey Summary'!$A$2:$M$1048576,2,FALSE))</f>
        <v/>
      </c>
      <c r="D201" s="30"/>
      <c r="E201" s="46" t="str">
        <f>IF(ISBLANK(D201),"",VLOOKUP($D201,'Data Validation'!$C$2:$E$39,2,FALSE))</f>
        <v/>
      </c>
      <c r="F201" s="46" t="str">
        <f>IF(ISBLANK($D201),"",VLOOKUP($D201,'Data Validation'!$C$2:$E$39,3,FALSE))</f>
        <v/>
      </c>
      <c r="G201" s="47"/>
      <c r="H201" s="47"/>
      <c r="I201" s="40"/>
      <c r="J201" s="47"/>
      <c r="K201" s="47"/>
      <c r="L201" s="40"/>
      <c r="M201" s="40"/>
      <c r="N201" s="40"/>
      <c r="O201" s="40"/>
      <c r="P201" s="40"/>
      <c r="Q201" s="2"/>
      <c r="R201" s="2"/>
      <c r="S201" s="2"/>
      <c r="T201" s="2"/>
      <c r="U201" s="2"/>
      <c r="V201" s="2"/>
      <c r="W201" s="2"/>
      <c r="X201" s="2"/>
      <c r="Y201" s="2"/>
      <c r="Z201" s="2"/>
    </row>
    <row r="202" spans="1:26" ht="28.5" customHeight="1">
      <c r="A202" s="30"/>
      <c r="B202" s="30"/>
      <c r="C202" s="45" t="str">
        <f>IF(ISBLANK(B202),"",VLOOKUP(B202,'Survey Summary'!$A$2:$M$1048576,2,FALSE))</f>
        <v/>
      </c>
      <c r="D202" s="30"/>
      <c r="E202" s="46" t="str">
        <f>IF(ISBLANK(D202),"",VLOOKUP($D202,'Data Validation'!$C$2:$E$39,2,FALSE))</f>
        <v/>
      </c>
      <c r="F202" s="46" t="str">
        <f>IF(ISBLANK($D202),"",VLOOKUP($D202,'Data Validation'!$C$2:$E$39,3,FALSE))</f>
        <v/>
      </c>
      <c r="G202" s="47"/>
      <c r="H202" s="47"/>
      <c r="I202" s="40"/>
      <c r="J202" s="47"/>
      <c r="K202" s="47"/>
      <c r="L202" s="40"/>
      <c r="M202" s="40"/>
      <c r="N202" s="40"/>
      <c r="O202" s="40"/>
      <c r="P202" s="40"/>
      <c r="Q202" s="2"/>
      <c r="R202" s="2"/>
      <c r="S202" s="2"/>
      <c r="T202" s="2"/>
      <c r="U202" s="2"/>
      <c r="V202" s="2"/>
      <c r="W202" s="2"/>
      <c r="X202" s="2"/>
      <c r="Y202" s="2"/>
      <c r="Z202" s="2"/>
    </row>
    <row r="203" spans="1:26" ht="28.5" customHeight="1">
      <c r="A203" s="30"/>
      <c r="B203" s="30"/>
      <c r="C203" s="45" t="str">
        <f>IF(ISBLANK(B203),"",VLOOKUP(B203,'Survey Summary'!$A$2:$M$1048576,2,FALSE))</f>
        <v/>
      </c>
      <c r="D203" s="30"/>
      <c r="E203" s="46" t="str">
        <f>IF(ISBLANK(D203),"",VLOOKUP($D203,'Data Validation'!$C$2:$E$39,2,FALSE))</f>
        <v/>
      </c>
      <c r="F203" s="46" t="str">
        <f>IF(ISBLANK($D203),"",VLOOKUP($D203,'Data Validation'!$C$2:$E$39,3,FALSE))</f>
        <v/>
      </c>
      <c r="G203" s="47"/>
      <c r="H203" s="47"/>
      <c r="I203" s="40"/>
      <c r="J203" s="47"/>
      <c r="K203" s="47"/>
      <c r="L203" s="40"/>
      <c r="M203" s="40"/>
      <c r="N203" s="40"/>
      <c r="O203" s="40"/>
      <c r="P203" s="40"/>
      <c r="Q203" s="2"/>
      <c r="R203" s="2"/>
      <c r="S203" s="2"/>
      <c r="T203" s="2"/>
      <c r="U203" s="2"/>
      <c r="V203" s="2"/>
      <c r="W203" s="2"/>
      <c r="X203" s="2"/>
      <c r="Y203" s="2"/>
      <c r="Z203" s="2"/>
    </row>
    <row r="204" spans="1:26" ht="28.5" customHeight="1">
      <c r="A204" s="30"/>
      <c r="B204" s="30"/>
      <c r="C204" s="45" t="str">
        <f>IF(ISBLANK(B204),"",VLOOKUP(B204,'Survey Summary'!$A$2:$M$1048576,2,FALSE))</f>
        <v/>
      </c>
      <c r="D204" s="30"/>
      <c r="E204" s="46" t="str">
        <f>IF(ISBLANK(D204),"",VLOOKUP($D204,'Data Validation'!$C$2:$E$39,2,FALSE))</f>
        <v/>
      </c>
      <c r="F204" s="46" t="str">
        <f>IF(ISBLANK($D204),"",VLOOKUP($D204,'Data Validation'!$C$2:$E$39,3,FALSE))</f>
        <v/>
      </c>
      <c r="G204" s="47"/>
      <c r="H204" s="47"/>
      <c r="I204" s="40"/>
      <c r="J204" s="47"/>
      <c r="K204" s="47"/>
      <c r="L204" s="40"/>
      <c r="M204" s="40"/>
      <c r="N204" s="40"/>
      <c r="O204" s="40"/>
      <c r="P204" s="40"/>
      <c r="Q204" s="2"/>
      <c r="R204" s="2"/>
      <c r="S204" s="2"/>
      <c r="T204" s="2"/>
      <c r="U204" s="2"/>
      <c r="V204" s="2"/>
      <c r="W204" s="2"/>
      <c r="X204" s="2"/>
      <c r="Y204" s="2"/>
      <c r="Z204" s="2"/>
    </row>
    <row r="205" spans="1:26" ht="28.5" customHeight="1">
      <c r="A205" s="30"/>
      <c r="B205" s="30"/>
      <c r="C205" s="45" t="str">
        <f>IF(ISBLANK(B205),"",VLOOKUP(B205,'Survey Summary'!$A$2:$M$1048576,2,FALSE))</f>
        <v/>
      </c>
      <c r="D205" s="30"/>
      <c r="E205" s="46" t="str">
        <f>IF(ISBLANK(D205),"",VLOOKUP($D205,'Data Validation'!$C$2:$E$39,2,FALSE))</f>
        <v/>
      </c>
      <c r="F205" s="46" t="str">
        <f>IF(ISBLANK($D205),"",VLOOKUP($D205,'Data Validation'!$C$2:$E$39,3,FALSE))</f>
        <v/>
      </c>
      <c r="G205" s="47"/>
      <c r="H205" s="47"/>
      <c r="I205" s="40"/>
      <c r="J205" s="47"/>
      <c r="K205" s="47"/>
      <c r="L205" s="40"/>
      <c r="M205" s="40"/>
      <c r="N205" s="40"/>
      <c r="O205" s="40"/>
      <c r="P205" s="40"/>
      <c r="Q205" s="2"/>
      <c r="R205" s="2"/>
      <c r="S205" s="2"/>
      <c r="T205" s="2"/>
      <c r="U205" s="2"/>
      <c r="V205" s="2"/>
      <c r="W205" s="2"/>
      <c r="X205" s="2"/>
      <c r="Y205" s="2"/>
      <c r="Z205" s="2"/>
    </row>
    <row r="206" spans="1:26" ht="28.5" customHeight="1">
      <c r="A206" s="30"/>
      <c r="B206" s="30"/>
      <c r="C206" s="45" t="str">
        <f>IF(ISBLANK(B206),"",VLOOKUP(B206,'Survey Summary'!$A$2:$M$1048576,2,FALSE))</f>
        <v/>
      </c>
      <c r="D206" s="30"/>
      <c r="E206" s="46" t="str">
        <f>IF(ISBLANK(D206),"",VLOOKUP($D206,'Data Validation'!$C$2:$E$39,2,FALSE))</f>
        <v/>
      </c>
      <c r="F206" s="46" t="str">
        <f>IF(ISBLANK($D206),"",VLOOKUP($D206,'Data Validation'!$C$2:$E$39,3,FALSE))</f>
        <v/>
      </c>
      <c r="G206" s="47"/>
      <c r="H206" s="47"/>
      <c r="I206" s="40"/>
      <c r="J206" s="47"/>
      <c r="K206" s="47"/>
      <c r="L206" s="40"/>
      <c r="M206" s="40"/>
      <c r="N206" s="40"/>
      <c r="O206" s="40"/>
      <c r="P206" s="40"/>
      <c r="Q206" s="2"/>
      <c r="R206" s="2"/>
      <c r="S206" s="2"/>
      <c r="T206" s="2"/>
      <c r="U206" s="2"/>
      <c r="V206" s="2"/>
      <c r="W206" s="2"/>
      <c r="X206" s="2"/>
      <c r="Y206" s="2"/>
      <c r="Z206" s="2"/>
    </row>
    <row r="207" spans="1:26" ht="28.5" customHeight="1">
      <c r="A207" s="30"/>
      <c r="B207" s="30"/>
      <c r="C207" s="45" t="str">
        <f>IF(ISBLANK(B207),"",VLOOKUP(B207,'Survey Summary'!$A$2:$M$1048576,2,FALSE))</f>
        <v/>
      </c>
      <c r="D207" s="30"/>
      <c r="E207" s="46" t="str">
        <f>IF(ISBLANK(D207),"",VLOOKUP($D207,'Data Validation'!$C$2:$E$39,2,FALSE))</f>
        <v/>
      </c>
      <c r="F207" s="46" t="str">
        <f>IF(ISBLANK($D207),"",VLOOKUP($D207,'Data Validation'!$C$2:$E$39,3,FALSE))</f>
        <v/>
      </c>
      <c r="G207" s="47"/>
      <c r="H207" s="47"/>
      <c r="I207" s="40"/>
      <c r="J207" s="47"/>
      <c r="K207" s="47"/>
      <c r="L207" s="40"/>
      <c r="M207" s="40"/>
      <c r="N207" s="40"/>
      <c r="O207" s="40"/>
      <c r="P207" s="40"/>
      <c r="Q207" s="2"/>
      <c r="R207" s="2"/>
      <c r="S207" s="2"/>
      <c r="T207" s="2"/>
      <c r="U207" s="2"/>
      <c r="V207" s="2"/>
      <c r="W207" s="2"/>
      <c r="X207" s="2"/>
      <c r="Y207" s="2"/>
      <c r="Z207" s="2"/>
    </row>
    <row r="208" spans="1:26" ht="28.5" customHeight="1">
      <c r="A208" s="30"/>
      <c r="B208" s="30"/>
      <c r="C208" s="45" t="str">
        <f>IF(ISBLANK(B208),"",VLOOKUP(B208,'Survey Summary'!$A$2:$M$1048576,2,FALSE))</f>
        <v/>
      </c>
      <c r="D208" s="30"/>
      <c r="E208" s="46" t="str">
        <f>IF(ISBLANK(D208),"",VLOOKUP($D208,'Data Validation'!$C$2:$E$39,2,FALSE))</f>
        <v/>
      </c>
      <c r="F208" s="46" t="str">
        <f>IF(ISBLANK($D208),"",VLOOKUP($D208,'Data Validation'!$C$2:$E$39,3,FALSE))</f>
        <v/>
      </c>
      <c r="G208" s="47"/>
      <c r="H208" s="47"/>
      <c r="I208" s="40"/>
      <c r="J208" s="47"/>
      <c r="K208" s="47"/>
      <c r="L208" s="40"/>
      <c r="M208" s="40"/>
      <c r="N208" s="40"/>
      <c r="O208" s="40"/>
      <c r="P208" s="40"/>
      <c r="Q208" s="2"/>
      <c r="R208" s="2"/>
      <c r="S208" s="2"/>
      <c r="T208" s="2"/>
      <c r="U208" s="2"/>
      <c r="V208" s="2"/>
      <c r="W208" s="2"/>
      <c r="X208" s="2"/>
      <c r="Y208" s="2"/>
      <c r="Z208" s="2"/>
    </row>
    <row r="209" spans="1:26" ht="28.5" customHeight="1">
      <c r="A209" s="30"/>
      <c r="B209" s="30"/>
      <c r="C209" s="45" t="str">
        <f>IF(ISBLANK(B209),"",VLOOKUP(B209,'Survey Summary'!$A$2:$M$1048576,2,FALSE))</f>
        <v/>
      </c>
      <c r="D209" s="30"/>
      <c r="E209" s="46" t="str">
        <f>IF(ISBLANK(D209),"",VLOOKUP($D209,'Data Validation'!$C$2:$E$39,2,FALSE))</f>
        <v/>
      </c>
      <c r="F209" s="46" t="str">
        <f>IF(ISBLANK($D209),"",VLOOKUP($D209,'Data Validation'!$C$2:$E$39,3,FALSE))</f>
        <v/>
      </c>
      <c r="G209" s="47"/>
      <c r="H209" s="47"/>
      <c r="I209" s="40"/>
      <c r="J209" s="47"/>
      <c r="K209" s="47"/>
      <c r="L209" s="40"/>
      <c r="M209" s="40"/>
      <c r="N209" s="40"/>
      <c r="O209" s="40"/>
      <c r="P209" s="40"/>
      <c r="Q209" s="2"/>
      <c r="R209" s="2"/>
      <c r="S209" s="2"/>
      <c r="T209" s="2"/>
      <c r="U209" s="2"/>
      <c r="V209" s="2"/>
      <c r="W209" s="2"/>
      <c r="X209" s="2"/>
      <c r="Y209" s="2"/>
      <c r="Z209" s="2"/>
    </row>
    <row r="210" spans="1:26" ht="28.5" customHeight="1">
      <c r="A210" s="30"/>
      <c r="B210" s="30"/>
      <c r="C210" s="45" t="str">
        <f>IF(ISBLANK(B210),"",VLOOKUP(B210,'Survey Summary'!$A$2:$M$1048576,2,FALSE))</f>
        <v/>
      </c>
      <c r="D210" s="30"/>
      <c r="E210" s="46" t="str">
        <f>IF(ISBLANK(D210),"",VLOOKUP($D210,'Data Validation'!$C$2:$E$39,2,FALSE))</f>
        <v/>
      </c>
      <c r="F210" s="46" t="str">
        <f>IF(ISBLANK($D210),"",VLOOKUP($D210,'Data Validation'!$C$2:$E$39,3,FALSE))</f>
        <v/>
      </c>
      <c r="G210" s="47"/>
      <c r="H210" s="47"/>
      <c r="I210" s="40"/>
      <c r="J210" s="47"/>
      <c r="K210" s="47"/>
      <c r="L210" s="40"/>
      <c r="M210" s="40"/>
      <c r="N210" s="40"/>
      <c r="O210" s="40"/>
      <c r="P210" s="40"/>
      <c r="Q210" s="2"/>
      <c r="R210" s="2"/>
      <c r="S210" s="2"/>
      <c r="T210" s="2"/>
      <c r="U210" s="2"/>
      <c r="V210" s="2"/>
      <c r="W210" s="2"/>
      <c r="X210" s="2"/>
      <c r="Y210" s="2"/>
      <c r="Z210" s="2"/>
    </row>
    <row r="211" spans="1:26" ht="28.5" customHeight="1">
      <c r="A211" s="30"/>
      <c r="B211" s="30"/>
      <c r="C211" s="45" t="str">
        <f>IF(ISBLANK(B211),"",VLOOKUP(B211,'Survey Summary'!$A$2:$M$1048576,2,FALSE))</f>
        <v/>
      </c>
      <c r="D211" s="30"/>
      <c r="E211" s="46" t="str">
        <f>IF(ISBLANK(D211),"",VLOOKUP($D211,'Data Validation'!$C$2:$E$39,2,FALSE))</f>
        <v/>
      </c>
      <c r="F211" s="46" t="str">
        <f>IF(ISBLANK($D211),"",VLOOKUP($D211,'Data Validation'!$C$2:$E$39,3,FALSE))</f>
        <v/>
      </c>
      <c r="G211" s="47"/>
      <c r="H211" s="47"/>
      <c r="I211" s="40"/>
      <c r="J211" s="47"/>
      <c r="K211" s="47"/>
      <c r="L211" s="40"/>
      <c r="M211" s="40"/>
      <c r="N211" s="40"/>
      <c r="O211" s="40"/>
      <c r="P211" s="40"/>
      <c r="Q211" s="2"/>
      <c r="R211" s="2"/>
      <c r="S211" s="2"/>
      <c r="T211" s="2"/>
      <c r="U211" s="2"/>
      <c r="V211" s="2"/>
      <c r="W211" s="2"/>
      <c r="X211" s="2"/>
      <c r="Y211" s="2"/>
      <c r="Z211" s="2"/>
    </row>
    <row r="212" spans="1:26" ht="28.5" customHeight="1">
      <c r="A212" s="30"/>
      <c r="B212" s="30"/>
      <c r="C212" s="45" t="str">
        <f>IF(ISBLANK(B212),"",VLOOKUP(B212,'Survey Summary'!$A$2:$M$1048576,2,FALSE))</f>
        <v/>
      </c>
      <c r="D212" s="30"/>
      <c r="E212" s="46" t="str">
        <f>IF(ISBLANK(D212),"",VLOOKUP($D212,'Data Validation'!$C$2:$E$39,2,FALSE))</f>
        <v/>
      </c>
      <c r="F212" s="46" t="str">
        <f>IF(ISBLANK($D212),"",VLOOKUP($D212,'Data Validation'!$C$2:$E$39,3,FALSE))</f>
        <v/>
      </c>
      <c r="G212" s="47"/>
      <c r="H212" s="47"/>
      <c r="I212" s="40"/>
      <c r="J212" s="47"/>
      <c r="K212" s="47"/>
      <c r="L212" s="40"/>
      <c r="M212" s="40"/>
      <c r="N212" s="40"/>
      <c r="O212" s="40"/>
      <c r="P212" s="40"/>
      <c r="Q212" s="2"/>
      <c r="R212" s="2"/>
      <c r="S212" s="2"/>
      <c r="T212" s="2"/>
      <c r="U212" s="2"/>
      <c r="V212" s="2"/>
      <c r="W212" s="2"/>
      <c r="X212" s="2"/>
      <c r="Y212" s="2"/>
      <c r="Z212" s="2"/>
    </row>
    <row r="213" spans="1:26" ht="28.5" customHeight="1">
      <c r="A213" s="30"/>
      <c r="B213" s="30"/>
      <c r="C213" s="45" t="str">
        <f>IF(ISBLANK(B213),"",VLOOKUP(B213,'Survey Summary'!$A$2:$M$1048576,2,FALSE))</f>
        <v/>
      </c>
      <c r="D213" s="30"/>
      <c r="E213" s="46" t="str">
        <f>IF(ISBLANK(D213),"",VLOOKUP($D213,'Data Validation'!$C$2:$E$39,2,FALSE))</f>
        <v/>
      </c>
      <c r="F213" s="46" t="str">
        <f>IF(ISBLANK($D213),"",VLOOKUP($D213,'Data Validation'!$C$2:$E$39,3,FALSE))</f>
        <v/>
      </c>
      <c r="G213" s="47"/>
      <c r="H213" s="47"/>
      <c r="I213" s="40"/>
      <c r="J213" s="47"/>
      <c r="K213" s="47"/>
      <c r="L213" s="40"/>
      <c r="M213" s="40"/>
      <c r="N213" s="40"/>
      <c r="O213" s="40"/>
      <c r="P213" s="40"/>
      <c r="Q213" s="2"/>
      <c r="R213" s="2"/>
      <c r="S213" s="2"/>
      <c r="T213" s="2"/>
      <c r="U213" s="2"/>
      <c r="V213" s="2"/>
      <c r="W213" s="2"/>
      <c r="X213" s="2"/>
      <c r="Y213" s="2"/>
      <c r="Z213" s="2"/>
    </row>
    <row r="214" spans="1:26" ht="28.5" customHeight="1">
      <c r="A214" s="30"/>
      <c r="B214" s="30"/>
      <c r="C214" s="45" t="str">
        <f>IF(ISBLANK(B214),"",VLOOKUP(B214,'Survey Summary'!$A$2:$M$1048576,2,FALSE))</f>
        <v/>
      </c>
      <c r="D214" s="30"/>
      <c r="E214" s="46" t="str">
        <f>IF(ISBLANK(D214),"",VLOOKUP($D214,'Data Validation'!$C$2:$E$39,2,FALSE))</f>
        <v/>
      </c>
      <c r="F214" s="46" t="str">
        <f>IF(ISBLANK($D214),"",VLOOKUP($D214,'Data Validation'!$C$2:$E$39,3,FALSE))</f>
        <v/>
      </c>
      <c r="G214" s="47"/>
      <c r="H214" s="47"/>
      <c r="I214" s="40"/>
      <c r="J214" s="47"/>
      <c r="K214" s="47"/>
      <c r="L214" s="40"/>
      <c r="M214" s="40"/>
      <c r="N214" s="40"/>
      <c r="O214" s="40"/>
      <c r="P214" s="40"/>
      <c r="Q214" s="2"/>
      <c r="R214" s="2"/>
      <c r="S214" s="2"/>
      <c r="T214" s="2"/>
      <c r="U214" s="2"/>
      <c r="V214" s="2"/>
      <c r="W214" s="2"/>
      <c r="X214" s="2"/>
      <c r="Y214" s="2"/>
      <c r="Z214" s="2"/>
    </row>
    <row r="215" spans="1:26" ht="28.5" customHeight="1">
      <c r="A215" s="30"/>
      <c r="B215" s="30"/>
      <c r="C215" s="45" t="str">
        <f>IF(ISBLANK(B215),"",VLOOKUP(B215,'Survey Summary'!$A$2:$M$1048576,2,FALSE))</f>
        <v/>
      </c>
      <c r="D215" s="30"/>
      <c r="E215" s="46" t="str">
        <f>IF(ISBLANK(D215),"",VLOOKUP($D215,'Data Validation'!$C$2:$E$39,2,FALSE))</f>
        <v/>
      </c>
      <c r="F215" s="46" t="str">
        <f>IF(ISBLANK($D215),"",VLOOKUP($D215,'Data Validation'!$C$2:$E$39,3,FALSE))</f>
        <v/>
      </c>
      <c r="G215" s="47"/>
      <c r="H215" s="47"/>
      <c r="I215" s="40"/>
      <c r="J215" s="47"/>
      <c r="K215" s="47"/>
      <c r="L215" s="40"/>
      <c r="M215" s="40"/>
      <c r="N215" s="40"/>
      <c r="O215" s="40"/>
      <c r="P215" s="40"/>
      <c r="Q215" s="2"/>
      <c r="R215" s="2"/>
      <c r="S215" s="2"/>
      <c r="T215" s="2"/>
      <c r="U215" s="2"/>
      <c r="V215" s="2"/>
      <c r="W215" s="2"/>
      <c r="X215" s="2"/>
      <c r="Y215" s="2"/>
      <c r="Z215" s="2"/>
    </row>
    <row r="216" spans="1:26" ht="28.5" customHeight="1">
      <c r="A216" s="30"/>
      <c r="B216" s="30"/>
      <c r="C216" s="45" t="str">
        <f>IF(ISBLANK(B216),"",VLOOKUP(B216,'Survey Summary'!$A$2:$M$1048576,2,FALSE))</f>
        <v/>
      </c>
      <c r="D216" s="30"/>
      <c r="E216" s="46" t="str">
        <f>IF(ISBLANK(D216),"",VLOOKUP($D216,'Data Validation'!$C$2:$E$39,2,FALSE))</f>
        <v/>
      </c>
      <c r="F216" s="46" t="str">
        <f>IF(ISBLANK($D216),"",VLOOKUP($D216,'Data Validation'!$C$2:$E$39,3,FALSE))</f>
        <v/>
      </c>
      <c r="G216" s="47"/>
      <c r="H216" s="47"/>
      <c r="I216" s="40"/>
      <c r="J216" s="47"/>
      <c r="K216" s="47"/>
      <c r="L216" s="40"/>
      <c r="M216" s="40"/>
      <c r="N216" s="40"/>
      <c r="O216" s="40"/>
      <c r="P216" s="40"/>
      <c r="Q216" s="2"/>
      <c r="R216" s="2"/>
      <c r="S216" s="2"/>
      <c r="T216" s="2"/>
      <c r="U216" s="2"/>
      <c r="V216" s="2"/>
      <c r="W216" s="2"/>
      <c r="X216" s="2"/>
      <c r="Y216" s="2"/>
      <c r="Z216" s="2"/>
    </row>
    <row r="217" spans="1:26" ht="28.5" customHeight="1">
      <c r="A217" s="30"/>
      <c r="B217" s="30"/>
      <c r="C217" s="45" t="str">
        <f>IF(ISBLANK(B217),"",VLOOKUP(B217,'Survey Summary'!$A$2:$M$1048576,2,FALSE))</f>
        <v/>
      </c>
      <c r="D217" s="30"/>
      <c r="E217" s="46" t="str">
        <f>IF(ISBLANK(D217),"",VLOOKUP($D217,'Data Validation'!$C$2:$E$39,2,FALSE))</f>
        <v/>
      </c>
      <c r="F217" s="46" t="str">
        <f>IF(ISBLANK($D217),"",VLOOKUP($D217,'Data Validation'!$C$2:$E$39,3,FALSE))</f>
        <v/>
      </c>
      <c r="G217" s="47"/>
      <c r="H217" s="47"/>
      <c r="I217" s="40"/>
      <c r="J217" s="47"/>
      <c r="K217" s="47"/>
      <c r="L217" s="40"/>
      <c r="M217" s="40"/>
      <c r="N217" s="40"/>
      <c r="O217" s="40"/>
      <c r="P217" s="40"/>
      <c r="Q217" s="2"/>
      <c r="R217" s="2"/>
      <c r="S217" s="2"/>
      <c r="T217" s="2"/>
      <c r="U217" s="2"/>
      <c r="V217" s="2"/>
      <c r="W217" s="2"/>
      <c r="X217" s="2"/>
      <c r="Y217" s="2"/>
      <c r="Z217" s="2"/>
    </row>
    <row r="218" spans="1:26" ht="28.5" customHeight="1">
      <c r="A218" s="30"/>
      <c r="B218" s="30"/>
      <c r="C218" s="45" t="str">
        <f>IF(ISBLANK(B218),"",VLOOKUP(B218,'Survey Summary'!$A$2:$M$1048576,2,FALSE))</f>
        <v/>
      </c>
      <c r="D218" s="30"/>
      <c r="E218" s="46" t="str">
        <f>IF(ISBLANK(D218),"",VLOOKUP($D218,'Data Validation'!$C$2:$E$39,2,FALSE))</f>
        <v/>
      </c>
      <c r="F218" s="46" t="str">
        <f>IF(ISBLANK($D218),"",VLOOKUP($D218,'Data Validation'!$C$2:$E$39,3,FALSE))</f>
        <v/>
      </c>
      <c r="G218" s="47"/>
      <c r="H218" s="47"/>
      <c r="I218" s="40"/>
      <c r="J218" s="47"/>
      <c r="K218" s="47"/>
      <c r="L218" s="40"/>
      <c r="M218" s="40"/>
      <c r="N218" s="40"/>
      <c r="O218" s="40"/>
      <c r="P218" s="40"/>
      <c r="Q218" s="2"/>
      <c r="R218" s="2"/>
      <c r="S218" s="2"/>
      <c r="T218" s="2"/>
      <c r="U218" s="2"/>
      <c r="V218" s="2"/>
      <c r="W218" s="2"/>
      <c r="X218" s="2"/>
      <c r="Y218" s="2"/>
      <c r="Z218" s="2"/>
    </row>
    <row r="219" spans="1:26" ht="28.5" customHeight="1">
      <c r="A219" s="30"/>
      <c r="B219" s="30"/>
      <c r="C219" s="45" t="str">
        <f>IF(ISBLANK(B219),"",VLOOKUP(B219,'Survey Summary'!$A$2:$M$1048576,2,FALSE))</f>
        <v/>
      </c>
      <c r="D219" s="30"/>
      <c r="E219" s="46" t="str">
        <f>IF(ISBLANK(D219),"",VLOOKUP($D219,'Data Validation'!$C$2:$E$39,2,FALSE))</f>
        <v/>
      </c>
      <c r="F219" s="46" t="str">
        <f>IF(ISBLANK($D219),"",VLOOKUP($D219,'Data Validation'!$C$2:$E$39,3,FALSE))</f>
        <v/>
      </c>
      <c r="G219" s="47"/>
      <c r="H219" s="47"/>
      <c r="I219" s="40"/>
      <c r="J219" s="47"/>
      <c r="K219" s="47"/>
      <c r="L219" s="40"/>
      <c r="M219" s="40"/>
      <c r="N219" s="40"/>
      <c r="O219" s="40"/>
      <c r="P219" s="40"/>
      <c r="Q219" s="2"/>
      <c r="R219" s="2"/>
      <c r="S219" s="2"/>
      <c r="T219" s="2"/>
      <c r="U219" s="2"/>
      <c r="V219" s="2"/>
      <c r="W219" s="2"/>
      <c r="X219" s="2"/>
      <c r="Y219" s="2"/>
      <c r="Z219" s="2"/>
    </row>
    <row r="220" spans="1:26" ht="28.5" customHeight="1">
      <c r="A220" s="30"/>
      <c r="B220" s="30"/>
      <c r="C220" s="45" t="str">
        <f>IF(ISBLANK(B220),"",VLOOKUP(B220,'Survey Summary'!$A$2:$M$1048576,2,FALSE))</f>
        <v/>
      </c>
      <c r="D220" s="30"/>
      <c r="E220" s="46" t="str">
        <f>IF(ISBLANK(D220),"",VLOOKUP($D220,'Data Validation'!$C$2:$E$39,2,FALSE))</f>
        <v/>
      </c>
      <c r="F220" s="46" t="str">
        <f>IF(ISBLANK($D220),"",VLOOKUP($D220,'Data Validation'!$C$2:$E$39,3,FALSE))</f>
        <v/>
      </c>
      <c r="G220" s="47"/>
      <c r="H220" s="47"/>
      <c r="I220" s="40"/>
      <c r="J220" s="47"/>
      <c r="K220" s="47"/>
      <c r="L220" s="40"/>
      <c r="M220" s="40"/>
      <c r="N220" s="40"/>
      <c r="O220" s="40"/>
      <c r="P220" s="40"/>
      <c r="Q220" s="2"/>
      <c r="R220" s="2"/>
      <c r="S220" s="2"/>
      <c r="T220" s="2"/>
      <c r="U220" s="2"/>
      <c r="V220" s="2"/>
      <c r="W220" s="2"/>
      <c r="X220" s="2"/>
      <c r="Y220" s="2"/>
      <c r="Z220" s="2"/>
    </row>
    <row r="221" spans="1:26" ht="28.5" customHeight="1">
      <c r="A221" s="30"/>
      <c r="B221" s="30"/>
      <c r="C221" s="45" t="str">
        <f>IF(ISBLANK(B221),"",VLOOKUP(B221,'Survey Summary'!$A$2:$M$1048576,2,FALSE))</f>
        <v/>
      </c>
      <c r="D221" s="30"/>
      <c r="E221" s="46" t="str">
        <f>IF(ISBLANK(D221),"",VLOOKUP($D221,'Data Validation'!$C$2:$E$39,2,FALSE))</f>
        <v/>
      </c>
      <c r="F221" s="46" t="str">
        <f>IF(ISBLANK($D221),"",VLOOKUP($D221,'Data Validation'!$C$2:$E$39,3,FALSE))</f>
        <v/>
      </c>
      <c r="G221" s="47"/>
      <c r="H221" s="47"/>
      <c r="I221" s="40"/>
      <c r="J221" s="47"/>
      <c r="K221" s="47"/>
      <c r="L221" s="40"/>
      <c r="M221" s="40"/>
      <c r="N221" s="40"/>
      <c r="O221" s="40"/>
      <c r="P221" s="40"/>
      <c r="Q221" s="2"/>
      <c r="R221" s="2"/>
      <c r="S221" s="2"/>
      <c r="T221" s="2"/>
      <c r="U221" s="2"/>
      <c r="V221" s="2"/>
      <c r="W221" s="2"/>
      <c r="X221" s="2"/>
      <c r="Y221" s="2"/>
      <c r="Z221" s="2"/>
    </row>
    <row r="222" spans="1:26" ht="28.5" customHeight="1">
      <c r="A222" s="30"/>
      <c r="B222" s="30"/>
      <c r="C222" s="45" t="str">
        <f>IF(ISBLANK(B222),"",VLOOKUP(B222,'Survey Summary'!$A$2:$M$1048576,2,FALSE))</f>
        <v/>
      </c>
      <c r="D222" s="30"/>
      <c r="E222" s="46" t="str">
        <f>IF(ISBLANK(D222),"",VLOOKUP($D222,'Data Validation'!$C$2:$E$39,2,FALSE))</f>
        <v/>
      </c>
      <c r="F222" s="46" t="str">
        <f>IF(ISBLANK($D222),"",VLOOKUP($D222,'Data Validation'!$C$2:$E$39,3,FALSE))</f>
        <v/>
      </c>
      <c r="G222" s="47"/>
      <c r="H222" s="47"/>
      <c r="I222" s="40"/>
      <c r="J222" s="47"/>
      <c r="K222" s="47"/>
      <c r="L222" s="40"/>
      <c r="M222" s="40"/>
      <c r="N222" s="40"/>
      <c r="O222" s="40"/>
      <c r="P222" s="40"/>
      <c r="Q222" s="2"/>
      <c r="R222" s="2"/>
      <c r="S222" s="2"/>
      <c r="T222" s="2"/>
      <c r="U222" s="2"/>
      <c r="V222" s="2"/>
      <c r="W222" s="2"/>
      <c r="X222" s="2"/>
      <c r="Y222" s="2"/>
      <c r="Z222" s="2"/>
    </row>
    <row r="223" spans="1:26" ht="28.5" customHeight="1">
      <c r="A223" s="30"/>
      <c r="B223" s="30"/>
      <c r="C223" s="45" t="str">
        <f>IF(ISBLANK(B223),"",VLOOKUP(B223,'Survey Summary'!$A$2:$M$1048576,2,FALSE))</f>
        <v/>
      </c>
      <c r="D223" s="30"/>
      <c r="E223" s="46" t="str">
        <f>IF(ISBLANK(D223),"",VLOOKUP($D223,'Data Validation'!$C$2:$E$39,2,FALSE))</f>
        <v/>
      </c>
      <c r="F223" s="46" t="str">
        <f>IF(ISBLANK($D223),"",VLOOKUP($D223,'Data Validation'!$C$2:$E$39,3,FALSE))</f>
        <v/>
      </c>
      <c r="G223" s="47"/>
      <c r="H223" s="47"/>
      <c r="I223" s="40"/>
      <c r="J223" s="47"/>
      <c r="K223" s="47"/>
      <c r="L223" s="40"/>
      <c r="M223" s="40"/>
      <c r="N223" s="40"/>
      <c r="O223" s="40"/>
      <c r="P223" s="40"/>
      <c r="Q223" s="2"/>
      <c r="R223" s="2"/>
      <c r="S223" s="2"/>
      <c r="T223" s="2"/>
      <c r="U223" s="2"/>
      <c r="V223" s="2"/>
      <c r="W223" s="2"/>
      <c r="X223" s="2"/>
      <c r="Y223" s="2"/>
      <c r="Z223" s="2"/>
    </row>
    <row r="224" spans="1:26" ht="28.5" customHeight="1">
      <c r="A224" s="30"/>
      <c r="B224" s="30"/>
      <c r="C224" s="45" t="str">
        <f>IF(ISBLANK(B224),"",VLOOKUP(B224,'Survey Summary'!$A$2:$M$1048576,2,FALSE))</f>
        <v/>
      </c>
      <c r="D224" s="30"/>
      <c r="E224" s="46" t="str">
        <f>IF(ISBLANK(D224),"",VLOOKUP($D224,'Data Validation'!$C$2:$E$39,2,FALSE))</f>
        <v/>
      </c>
      <c r="F224" s="46" t="str">
        <f>IF(ISBLANK($D224),"",VLOOKUP($D224,'Data Validation'!$C$2:$E$39,3,FALSE))</f>
        <v/>
      </c>
      <c r="G224" s="47"/>
      <c r="H224" s="47"/>
      <c r="I224" s="40"/>
      <c r="J224" s="47"/>
      <c r="K224" s="47"/>
      <c r="L224" s="40"/>
      <c r="M224" s="40"/>
      <c r="N224" s="40"/>
      <c r="O224" s="40"/>
      <c r="P224" s="40"/>
      <c r="Q224" s="2"/>
      <c r="R224" s="2"/>
      <c r="S224" s="2"/>
      <c r="T224" s="2"/>
      <c r="U224" s="2"/>
      <c r="V224" s="2"/>
      <c r="W224" s="2"/>
      <c r="X224" s="2"/>
      <c r="Y224" s="2"/>
      <c r="Z224" s="2"/>
    </row>
    <row r="225" spans="1:26" ht="28.5" customHeight="1">
      <c r="A225" s="30"/>
      <c r="B225" s="30"/>
      <c r="C225" s="45" t="str">
        <f>IF(ISBLANK(B225),"",VLOOKUP(B225,'Survey Summary'!$A$2:$M$1048576,2,FALSE))</f>
        <v/>
      </c>
      <c r="D225" s="30"/>
      <c r="E225" s="46" t="str">
        <f>IF(ISBLANK(D225),"",VLOOKUP($D225,'Data Validation'!$C$2:$E$39,2,FALSE))</f>
        <v/>
      </c>
      <c r="F225" s="46" t="str">
        <f>IF(ISBLANK($D225),"",VLOOKUP($D225,'Data Validation'!$C$2:$E$39,3,FALSE))</f>
        <v/>
      </c>
      <c r="G225" s="47"/>
      <c r="H225" s="47"/>
      <c r="I225" s="40"/>
      <c r="J225" s="47"/>
      <c r="K225" s="47"/>
      <c r="L225" s="40"/>
      <c r="M225" s="40"/>
      <c r="N225" s="40"/>
      <c r="O225" s="40"/>
      <c r="P225" s="40"/>
      <c r="Q225" s="2"/>
      <c r="R225" s="2"/>
      <c r="S225" s="2"/>
      <c r="T225" s="2"/>
      <c r="U225" s="2"/>
      <c r="V225" s="2"/>
      <c r="W225" s="2"/>
      <c r="X225" s="2"/>
      <c r="Y225" s="2"/>
      <c r="Z225" s="2"/>
    </row>
    <row r="226" spans="1:26" ht="28.5" customHeight="1">
      <c r="A226" s="30"/>
      <c r="B226" s="30"/>
      <c r="C226" s="45" t="str">
        <f>IF(ISBLANK(B226),"",VLOOKUP(B226,'Survey Summary'!$A$2:$M$1048576,2,FALSE))</f>
        <v/>
      </c>
      <c r="D226" s="30"/>
      <c r="E226" s="46" t="str">
        <f>IF(ISBLANK(D226),"",VLOOKUP($D226,'Data Validation'!$C$2:$E$39,2,FALSE))</f>
        <v/>
      </c>
      <c r="F226" s="46" t="str">
        <f>IF(ISBLANK($D226),"",VLOOKUP($D226,'Data Validation'!$C$2:$E$39,3,FALSE))</f>
        <v/>
      </c>
      <c r="G226" s="47"/>
      <c r="H226" s="47"/>
      <c r="I226" s="40"/>
      <c r="J226" s="47"/>
      <c r="K226" s="47"/>
      <c r="L226" s="40"/>
      <c r="M226" s="40"/>
      <c r="N226" s="40"/>
      <c r="O226" s="40"/>
      <c r="P226" s="40"/>
      <c r="Q226" s="2"/>
      <c r="R226" s="2"/>
      <c r="S226" s="2"/>
      <c r="T226" s="2"/>
      <c r="U226" s="2"/>
      <c r="V226" s="2"/>
      <c r="W226" s="2"/>
      <c r="X226" s="2"/>
      <c r="Y226" s="2"/>
      <c r="Z226" s="2"/>
    </row>
    <row r="227" spans="1:26" ht="28.5" customHeight="1">
      <c r="A227" s="30"/>
      <c r="B227" s="30"/>
      <c r="C227" s="45" t="str">
        <f>IF(ISBLANK(B227),"",VLOOKUP(B227,'Survey Summary'!$A$2:$M$1048576,2,FALSE))</f>
        <v/>
      </c>
      <c r="D227" s="30"/>
      <c r="E227" s="46" t="str">
        <f>IF(ISBLANK(D227),"",VLOOKUP($D227,'Data Validation'!$C$2:$E$39,2,FALSE))</f>
        <v/>
      </c>
      <c r="F227" s="46" t="str">
        <f>IF(ISBLANK($D227),"",VLOOKUP($D227,'Data Validation'!$C$2:$E$39,3,FALSE))</f>
        <v/>
      </c>
      <c r="G227" s="47"/>
      <c r="H227" s="47"/>
      <c r="I227" s="40"/>
      <c r="J227" s="47"/>
      <c r="K227" s="47"/>
      <c r="L227" s="40"/>
      <c r="M227" s="40"/>
      <c r="N227" s="40"/>
      <c r="O227" s="40"/>
      <c r="P227" s="40"/>
      <c r="Q227" s="2"/>
      <c r="R227" s="2"/>
      <c r="S227" s="2"/>
      <c r="T227" s="2"/>
      <c r="U227" s="2"/>
      <c r="V227" s="2"/>
      <c r="W227" s="2"/>
      <c r="X227" s="2"/>
      <c r="Y227" s="2"/>
      <c r="Z227" s="2"/>
    </row>
    <row r="228" spans="1:26" ht="28.5" customHeight="1">
      <c r="A228" s="30"/>
      <c r="B228" s="30"/>
      <c r="C228" s="45" t="str">
        <f>IF(ISBLANK(B228),"",VLOOKUP(B228,'Survey Summary'!$A$2:$M$1048576,2,FALSE))</f>
        <v/>
      </c>
      <c r="D228" s="30"/>
      <c r="E228" s="46" t="str">
        <f>IF(ISBLANK(D228),"",VLOOKUP($D228,'Data Validation'!$C$2:$E$39,2,FALSE))</f>
        <v/>
      </c>
      <c r="F228" s="46" t="str">
        <f>IF(ISBLANK($D228),"",VLOOKUP($D228,'Data Validation'!$C$2:$E$39,3,FALSE))</f>
        <v/>
      </c>
      <c r="G228" s="47"/>
      <c r="H228" s="47"/>
      <c r="I228" s="40"/>
      <c r="J228" s="47"/>
      <c r="K228" s="47"/>
      <c r="L228" s="40"/>
      <c r="M228" s="40"/>
      <c r="N228" s="40"/>
      <c r="O228" s="40"/>
      <c r="P228" s="40"/>
      <c r="Q228" s="2"/>
      <c r="R228" s="2"/>
      <c r="S228" s="2"/>
      <c r="T228" s="2"/>
      <c r="U228" s="2"/>
      <c r="V228" s="2"/>
      <c r="W228" s="2"/>
      <c r="X228" s="2"/>
      <c r="Y228" s="2"/>
      <c r="Z228" s="2"/>
    </row>
    <row r="229" spans="1:26" ht="28.5" customHeight="1">
      <c r="A229" s="30"/>
      <c r="B229" s="30"/>
      <c r="C229" s="45" t="str">
        <f>IF(ISBLANK(B229),"",VLOOKUP(B229,'Survey Summary'!$A$2:$M$1048576,2,FALSE))</f>
        <v/>
      </c>
      <c r="D229" s="30"/>
      <c r="E229" s="46" t="str">
        <f>IF(ISBLANK(D229),"",VLOOKUP($D229,'Data Validation'!$C$2:$E$39,2,FALSE))</f>
        <v/>
      </c>
      <c r="F229" s="46" t="str">
        <f>IF(ISBLANK($D229),"",VLOOKUP($D229,'Data Validation'!$C$2:$E$39,3,FALSE))</f>
        <v/>
      </c>
      <c r="G229" s="47"/>
      <c r="H229" s="47"/>
      <c r="I229" s="40"/>
      <c r="J229" s="47"/>
      <c r="K229" s="47"/>
      <c r="L229" s="40"/>
      <c r="M229" s="40"/>
      <c r="N229" s="40"/>
      <c r="O229" s="40"/>
      <c r="P229" s="40"/>
      <c r="Q229" s="2"/>
      <c r="R229" s="2"/>
      <c r="S229" s="2"/>
      <c r="T229" s="2"/>
      <c r="U229" s="2"/>
      <c r="V229" s="2"/>
      <c r="W229" s="2"/>
      <c r="X229" s="2"/>
      <c r="Y229" s="2"/>
      <c r="Z229" s="2"/>
    </row>
    <row r="230" spans="1:26" ht="28.5" customHeight="1">
      <c r="A230" s="30"/>
      <c r="B230" s="30"/>
      <c r="C230" s="45" t="str">
        <f>IF(ISBLANK(B230),"",VLOOKUP(B230,'Survey Summary'!$A$2:$M$1048576,2,FALSE))</f>
        <v/>
      </c>
      <c r="D230" s="30"/>
      <c r="E230" s="46" t="str">
        <f>IF(ISBLANK(D230),"",VLOOKUP($D230,'Data Validation'!$C$2:$E$39,2,FALSE))</f>
        <v/>
      </c>
      <c r="F230" s="46" t="str">
        <f>IF(ISBLANK($D230),"",VLOOKUP($D230,'Data Validation'!$C$2:$E$39,3,FALSE))</f>
        <v/>
      </c>
      <c r="G230" s="47"/>
      <c r="H230" s="47"/>
      <c r="I230" s="40"/>
      <c r="J230" s="47"/>
      <c r="K230" s="47"/>
      <c r="L230" s="40"/>
      <c r="M230" s="40"/>
      <c r="N230" s="40"/>
      <c r="O230" s="40"/>
      <c r="P230" s="40"/>
      <c r="Q230" s="2"/>
      <c r="R230" s="2"/>
      <c r="S230" s="2"/>
      <c r="T230" s="2"/>
      <c r="U230" s="2"/>
      <c r="V230" s="2"/>
      <c r="W230" s="2"/>
      <c r="X230" s="2"/>
      <c r="Y230" s="2"/>
      <c r="Z230" s="2"/>
    </row>
    <row r="231" spans="1:26" ht="28.5" customHeight="1">
      <c r="A231" s="30"/>
      <c r="B231" s="30"/>
      <c r="C231" s="45" t="str">
        <f>IF(ISBLANK(B231),"",VLOOKUP(B231,'Survey Summary'!$A$2:$M$1048576,2,FALSE))</f>
        <v/>
      </c>
      <c r="D231" s="30"/>
      <c r="E231" s="46" t="str">
        <f>IF(ISBLANK(D231),"",VLOOKUP($D231,'Data Validation'!$C$2:$E$39,2,FALSE))</f>
        <v/>
      </c>
      <c r="F231" s="46" t="str">
        <f>IF(ISBLANK($D231),"",VLOOKUP($D231,'Data Validation'!$C$2:$E$39,3,FALSE))</f>
        <v/>
      </c>
      <c r="G231" s="47"/>
      <c r="H231" s="47"/>
      <c r="I231" s="40"/>
      <c r="J231" s="47"/>
      <c r="K231" s="47"/>
      <c r="L231" s="40"/>
      <c r="M231" s="40"/>
      <c r="N231" s="40"/>
      <c r="O231" s="40"/>
      <c r="P231" s="40"/>
      <c r="Q231" s="2"/>
      <c r="R231" s="2"/>
      <c r="S231" s="2"/>
      <c r="T231" s="2"/>
      <c r="U231" s="2"/>
      <c r="V231" s="2"/>
      <c r="W231" s="2"/>
      <c r="X231" s="2"/>
      <c r="Y231" s="2"/>
      <c r="Z231" s="2"/>
    </row>
    <row r="232" spans="1:26" ht="28.5" customHeight="1">
      <c r="A232" s="30"/>
      <c r="B232" s="30"/>
      <c r="C232" s="45" t="str">
        <f>IF(ISBLANK(B232),"",VLOOKUP(B232,'Survey Summary'!$A$2:$M$1048576,2,FALSE))</f>
        <v/>
      </c>
      <c r="D232" s="30"/>
      <c r="E232" s="46" t="str">
        <f>IF(ISBLANK(D232),"",VLOOKUP($D232,'Data Validation'!$C$2:$E$39,2,FALSE))</f>
        <v/>
      </c>
      <c r="F232" s="46" t="str">
        <f>IF(ISBLANK($D232),"",VLOOKUP($D232,'Data Validation'!$C$2:$E$39,3,FALSE))</f>
        <v/>
      </c>
      <c r="G232" s="47"/>
      <c r="H232" s="47"/>
      <c r="I232" s="40"/>
      <c r="J232" s="47"/>
      <c r="K232" s="47"/>
      <c r="L232" s="40"/>
      <c r="M232" s="40"/>
      <c r="N232" s="40"/>
      <c r="O232" s="40"/>
      <c r="P232" s="40"/>
      <c r="Q232" s="2"/>
      <c r="R232" s="2"/>
      <c r="S232" s="2"/>
      <c r="T232" s="2"/>
      <c r="U232" s="2"/>
      <c r="V232" s="2"/>
      <c r="W232" s="2"/>
      <c r="X232" s="2"/>
      <c r="Y232" s="2"/>
      <c r="Z232" s="2"/>
    </row>
    <row r="233" spans="1:26" ht="28.5" customHeight="1">
      <c r="A233" s="30"/>
      <c r="B233" s="30"/>
      <c r="C233" s="45" t="str">
        <f>IF(ISBLANK(B233),"",VLOOKUP(B233,'Survey Summary'!$A$2:$M$1048576,2,FALSE))</f>
        <v/>
      </c>
      <c r="D233" s="30"/>
      <c r="E233" s="46" t="str">
        <f>IF(ISBLANK(D233),"",VLOOKUP($D233,'Data Validation'!$C$2:$E$39,2,FALSE))</f>
        <v/>
      </c>
      <c r="F233" s="46" t="str">
        <f>IF(ISBLANK($D233),"",VLOOKUP($D233,'Data Validation'!$C$2:$E$39,3,FALSE))</f>
        <v/>
      </c>
      <c r="G233" s="47"/>
      <c r="H233" s="47"/>
      <c r="I233" s="40"/>
      <c r="J233" s="47"/>
      <c r="K233" s="47"/>
      <c r="L233" s="40"/>
      <c r="M233" s="40"/>
      <c r="N233" s="40"/>
      <c r="O233" s="40"/>
      <c r="P233" s="40"/>
      <c r="Q233" s="2"/>
      <c r="R233" s="2"/>
      <c r="S233" s="2"/>
      <c r="T233" s="2"/>
      <c r="U233" s="2"/>
      <c r="V233" s="2"/>
      <c r="W233" s="2"/>
      <c r="X233" s="2"/>
      <c r="Y233" s="2"/>
      <c r="Z233" s="2"/>
    </row>
    <row r="234" spans="1:26" ht="28.5" customHeight="1">
      <c r="A234" s="30"/>
      <c r="B234" s="30"/>
      <c r="C234" s="45" t="str">
        <f>IF(ISBLANK(B234),"",VLOOKUP(B234,'Survey Summary'!$A$2:$M$1048576,2,FALSE))</f>
        <v/>
      </c>
      <c r="D234" s="30"/>
      <c r="E234" s="46" t="str">
        <f>IF(ISBLANK(D234),"",VLOOKUP($D234,'Data Validation'!$C$2:$E$39,2,FALSE))</f>
        <v/>
      </c>
      <c r="F234" s="46" t="str">
        <f>IF(ISBLANK($D234),"",VLOOKUP($D234,'Data Validation'!$C$2:$E$39,3,FALSE))</f>
        <v/>
      </c>
      <c r="G234" s="47"/>
      <c r="H234" s="47"/>
      <c r="I234" s="40"/>
      <c r="J234" s="47"/>
      <c r="K234" s="47"/>
      <c r="L234" s="40"/>
      <c r="M234" s="40"/>
      <c r="N234" s="40"/>
      <c r="O234" s="40"/>
      <c r="P234" s="40"/>
      <c r="Q234" s="2"/>
      <c r="R234" s="2"/>
      <c r="S234" s="2"/>
      <c r="T234" s="2"/>
      <c r="U234" s="2"/>
      <c r="V234" s="2"/>
      <c r="W234" s="2"/>
      <c r="X234" s="2"/>
      <c r="Y234" s="2"/>
      <c r="Z234" s="2"/>
    </row>
    <row r="235" spans="1:26" ht="28.5" customHeight="1">
      <c r="A235" s="30"/>
      <c r="B235" s="30"/>
      <c r="C235" s="45" t="str">
        <f>IF(ISBLANK(B235),"",VLOOKUP(B235,'Survey Summary'!$A$2:$M$1048576,2,FALSE))</f>
        <v/>
      </c>
      <c r="D235" s="30"/>
      <c r="E235" s="46" t="str">
        <f>IF(ISBLANK(D235),"",VLOOKUP($D235,'Data Validation'!$C$2:$E$39,2,FALSE))</f>
        <v/>
      </c>
      <c r="F235" s="46" t="str">
        <f>IF(ISBLANK($D235),"",VLOOKUP($D235,'Data Validation'!$C$2:$E$39,3,FALSE))</f>
        <v/>
      </c>
      <c r="G235" s="47"/>
      <c r="H235" s="47"/>
      <c r="I235" s="40"/>
      <c r="J235" s="47"/>
      <c r="K235" s="47"/>
      <c r="L235" s="40"/>
      <c r="M235" s="40"/>
      <c r="N235" s="40"/>
      <c r="O235" s="40"/>
      <c r="P235" s="40"/>
      <c r="Q235" s="2"/>
      <c r="R235" s="2"/>
      <c r="S235" s="2"/>
      <c r="T235" s="2"/>
      <c r="U235" s="2"/>
      <c r="V235" s="2"/>
      <c r="W235" s="2"/>
      <c r="X235" s="2"/>
      <c r="Y235" s="2"/>
      <c r="Z235" s="2"/>
    </row>
    <row r="236" spans="1:26" ht="28.5" customHeight="1">
      <c r="A236" s="30"/>
      <c r="B236" s="30"/>
      <c r="C236" s="45" t="str">
        <f>IF(ISBLANK(B236),"",VLOOKUP(B236,'Survey Summary'!$A$2:$M$1048576,2,FALSE))</f>
        <v/>
      </c>
      <c r="D236" s="30"/>
      <c r="E236" s="46" t="str">
        <f>IF(ISBLANK(D236),"",VLOOKUP($D236,'Data Validation'!$C$2:$E$39,2,FALSE))</f>
        <v/>
      </c>
      <c r="F236" s="46" t="str">
        <f>IF(ISBLANK($D236),"",VLOOKUP($D236,'Data Validation'!$C$2:$E$39,3,FALSE))</f>
        <v/>
      </c>
      <c r="G236" s="47"/>
      <c r="H236" s="47"/>
      <c r="I236" s="40"/>
      <c r="J236" s="47"/>
      <c r="K236" s="47"/>
      <c r="L236" s="40"/>
      <c r="M236" s="40"/>
      <c r="N236" s="40"/>
      <c r="O236" s="40"/>
      <c r="P236" s="40"/>
      <c r="Q236" s="2"/>
      <c r="R236" s="2"/>
      <c r="S236" s="2"/>
      <c r="T236" s="2"/>
      <c r="U236" s="2"/>
      <c r="V236" s="2"/>
      <c r="W236" s="2"/>
      <c r="X236" s="2"/>
      <c r="Y236" s="2"/>
      <c r="Z236" s="2"/>
    </row>
    <row r="237" spans="1:26" ht="28.5" customHeight="1">
      <c r="A237" s="30"/>
      <c r="B237" s="30"/>
      <c r="C237" s="45" t="str">
        <f>IF(ISBLANK(B237),"",VLOOKUP(B237,'Survey Summary'!$A$2:$M$1048576,2,FALSE))</f>
        <v/>
      </c>
      <c r="D237" s="30"/>
      <c r="E237" s="46" t="str">
        <f>IF(ISBLANK(D237),"",VLOOKUP($D237,'Data Validation'!$C$2:$E$39,2,FALSE))</f>
        <v/>
      </c>
      <c r="F237" s="46" t="str">
        <f>IF(ISBLANK($D237),"",VLOOKUP($D237,'Data Validation'!$C$2:$E$39,3,FALSE))</f>
        <v/>
      </c>
      <c r="G237" s="47"/>
      <c r="H237" s="47"/>
      <c r="I237" s="40"/>
      <c r="J237" s="47"/>
      <c r="K237" s="47"/>
      <c r="L237" s="40"/>
      <c r="M237" s="40"/>
      <c r="N237" s="40"/>
      <c r="O237" s="40"/>
      <c r="P237" s="40"/>
      <c r="Q237" s="2"/>
      <c r="R237" s="2"/>
      <c r="S237" s="2"/>
      <c r="T237" s="2"/>
      <c r="U237" s="2"/>
      <c r="V237" s="2"/>
      <c r="W237" s="2"/>
      <c r="X237" s="2"/>
      <c r="Y237" s="2"/>
      <c r="Z237" s="2"/>
    </row>
    <row r="238" spans="1:26" ht="28.5" customHeight="1">
      <c r="A238" s="30"/>
      <c r="B238" s="30"/>
      <c r="C238" s="45" t="str">
        <f>IF(ISBLANK(B238),"",VLOOKUP(B238,'Survey Summary'!$A$2:$M$1048576,2,FALSE))</f>
        <v/>
      </c>
      <c r="D238" s="30"/>
      <c r="E238" s="46" t="str">
        <f>IF(ISBLANK(D238),"",VLOOKUP($D238,'Data Validation'!$C$2:$E$39,2,FALSE))</f>
        <v/>
      </c>
      <c r="F238" s="46" t="str">
        <f>IF(ISBLANK($D238),"",VLOOKUP($D238,'Data Validation'!$C$2:$E$39,3,FALSE))</f>
        <v/>
      </c>
      <c r="G238" s="47"/>
      <c r="H238" s="47"/>
      <c r="I238" s="40"/>
      <c r="J238" s="47"/>
      <c r="K238" s="47"/>
      <c r="L238" s="40"/>
      <c r="M238" s="40"/>
      <c r="N238" s="40"/>
      <c r="O238" s="40"/>
      <c r="P238" s="40"/>
      <c r="Q238" s="2"/>
      <c r="R238" s="2"/>
      <c r="S238" s="2"/>
      <c r="T238" s="2"/>
      <c r="U238" s="2"/>
      <c r="V238" s="2"/>
      <c r="W238" s="2"/>
      <c r="X238" s="2"/>
      <c r="Y238" s="2"/>
      <c r="Z238" s="2"/>
    </row>
    <row r="239" spans="1:26" ht="28.5" customHeight="1">
      <c r="A239" s="30"/>
      <c r="B239" s="30"/>
      <c r="C239" s="45" t="str">
        <f>IF(ISBLANK(B239),"",VLOOKUP(B239,'Survey Summary'!$A$2:$M$1048576,2,FALSE))</f>
        <v/>
      </c>
      <c r="D239" s="30"/>
      <c r="E239" s="46" t="str">
        <f>IF(ISBLANK(D239),"",VLOOKUP($D239,'Data Validation'!$C$2:$E$39,2,FALSE))</f>
        <v/>
      </c>
      <c r="F239" s="46" t="str">
        <f>IF(ISBLANK($D239),"",VLOOKUP($D239,'Data Validation'!$C$2:$E$39,3,FALSE))</f>
        <v/>
      </c>
      <c r="G239" s="47"/>
      <c r="H239" s="47"/>
      <c r="I239" s="40"/>
      <c r="J239" s="47"/>
      <c r="K239" s="47"/>
      <c r="L239" s="40"/>
      <c r="M239" s="40"/>
      <c r="N239" s="40"/>
      <c r="O239" s="40"/>
      <c r="P239" s="40"/>
      <c r="Q239" s="2"/>
      <c r="R239" s="2"/>
      <c r="S239" s="2"/>
      <c r="T239" s="2"/>
      <c r="U239" s="2"/>
      <c r="V239" s="2"/>
      <c r="W239" s="2"/>
      <c r="X239" s="2"/>
      <c r="Y239" s="2"/>
      <c r="Z239" s="2"/>
    </row>
    <row r="240" spans="1:26" ht="28.5" customHeight="1">
      <c r="A240" s="30"/>
      <c r="B240" s="30"/>
      <c r="C240" s="45" t="str">
        <f>IF(ISBLANK(B240),"",VLOOKUP(B240,'Survey Summary'!$A$2:$M$1048576,2,FALSE))</f>
        <v/>
      </c>
      <c r="D240" s="30"/>
      <c r="E240" s="46" t="str">
        <f>IF(ISBLANK(D240),"",VLOOKUP($D240,'Data Validation'!$C$2:$E$39,2,FALSE))</f>
        <v/>
      </c>
      <c r="F240" s="46" t="str">
        <f>IF(ISBLANK($D240),"",VLOOKUP($D240,'Data Validation'!$C$2:$E$39,3,FALSE))</f>
        <v/>
      </c>
      <c r="G240" s="47"/>
      <c r="H240" s="47"/>
      <c r="I240" s="40"/>
      <c r="J240" s="47"/>
      <c r="K240" s="47"/>
      <c r="L240" s="40"/>
      <c r="M240" s="40"/>
      <c r="N240" s="40"/>
      <c r="O240" s="40"/>
      <c r="P240" s="40"/>
      <c r="Q240" s="2"/>
      <c r="R240" s="2"/>
      <c r="S240" s="2"/>
      <c r="T240" s="2"/>
      <c r="U240" s="2"/>
      <c r="V240" s="2"/>
      <c r="W240" s="2"/>
      <c r="X240" s="2"/>
      <c r="Y240" s="2"/>
      <c r="Z240" s="2"/>
    </row>
    <row r="241" spans="1:26" ht="28.5" customHeight="1">
      <c r="A241" s="30"/>
      <c r="B241" s="30"/>
      <c r="C241" s="45" t="str">
        <f>IF(ISBLANK(B241),"",VLOOKUP(B241,'Survey Summary'!$A$2:$M$1048576,2,FALSE))</f>
        <v/>
      </c>
      <c r="D241" s="30"/>
      <c r="E241" s="46" t="str">
        <f>IF(ISBLANK(D241),"",VLOOKUP($D241,'Data Validation'!$C$2:$E$39,2,FALSE))</f>
        <v/>
      </c>
      <c r="F241" s="46" t="str">
        <f>IF(ISBLANK($D241),"",VLOOKUP($D241,'Data Validation'!$C$2:$E$39,3,FALSE))</f>
        <v/>
      </c>
      <c r="G241" s="47"/>
      <c r="H241" s="47"/>
      <c r="I241" s="40"/>
      <c r="J241" s="47"/>
      <c r="K241" s="47"/>
      <c r="L241" s="40"/>
      <c r="M241" s="40"/>
      <c r="N241" s="40"/>
      <c r="O241" s="40"/>
      <c r="P241" s="40"/>
      <c r="Q241" s="2"/>
      <c r="R241" s="2"/>
      <c r="S241" s="2"/>
      <c r="T241" s="2"/>
      <c r="U241" s="2"/>
      <c r="V241" s="2"/>
      <c r="W241" s="2"/>
      <c r="X241" s="2"/>
      <c r="Y241" s="2"/>
      <c r="Z241" s="2"/>
    </row>
    <row r="242" spans="1:26" ht="28.5" customHeight="1">
      <c r="A242" s="30"/>
      <c r="B242" s="30"/>
      <c r="C242" s="45" t="str">
        <f>IF(ISBLANK(B242),"",VLOOKUP(B242,'Survey Summary'!$A$2:$M$1048576,2,FALSE))</f>
        <v/>
      </c>
      <c r="D242" s="30"/>
      <c r="E242" s="46" t="str">
        <f>IF(ISBLANK(D242),"",VLOOKUP($D242,'Data Validation'!$C$2:$E$39,2,FALSE))</f>
        <v/>
      </c>
      <c r="F242" s="46" t="str">
        <f>IF(ISBLANK($D242),"",VLOOKUP($D242,'Data Validation'!$C$2:$E$39,3,FALSE))</f>
        <v/>
      </c>
      <c r="G242" s="47"/>
      <c r="H242" s="47"/>
      <c r="I242" s="40"/>
      <c r="J242" s="47"/>
      <c r="K242" s="47"/>
      <c r="L242" s="40"/>
      <c r="M242" s="40"/>
      <c r="N242" s="40"/>
      <c r="O242" s="40"/>
      <c r="P242" s="40"/>
      <c r="Q242" s="2"/>
      <c r="R242" s="2"/>
      <c r="S242" s="2"/>
      <c r="T242" s="2"/>
      <c r="U242" s="2"/>
      <c r="V242" s="2"/>
      <c r="W242" s="2"/>
      <c r="X242" s="2"/>
      <c r="Y242" s="2"/>
      <c r="Z242" s="2"/>
    </row>
    <row r="243" spans="1:26" ht="28.5" customHeight="1">
      <c r="A243" s="30"/>
      <c r="B243" s="30"/>
      <c r="C243" s="45" t="str">
        <f>IF(ISBLANK(B243),"",VLOOKUP(B243,'Survey Summary'!$A$2:$M$1048576,2,FALSE))</f>
        <v/>
      </c>
      <c r="D243" s="30"/>
      <c r="E243" s="46" t="str">
        <f>IF(ISBLANK(D243),"",VLOOKUP($D243,'Data Validation'!$C$2:$E$39,2,FALSE))</f>
        <v/>
      </c>
      <c r="F243" s="46" t="str">
        <f>IF(ISBLANK($D243),"",VLOOKUP($D243,'Data Validation'!$C$2:$E$39,3,FALSE))</f>
        <v/>
      </c>
      <c r="G243" s="47"/>
      <c r="H243" s="47"/>
      <c r="I243" s="40"/>
      <c r="J243" s="47"/>
      <c r="K243" s="47"/>
      <c r="L243" s="40"/>
      <c r="M243" s="40"/>
      <c r="N243" s="40"/>
      <c r="O243" s="40"/>
      <c r="P243" s="40"/>
      <c r="Q243" s="2"/>
      <c r="R243" s="2"/>
      <c r="S243" s="2"/>
      <c r="T243" s="2"/>
      <c r="U243" s="2"/>
      <c r="V243" s="2"/>
      <c r="W243" s="2"/>
      <c r="X243" s="2"/>
      <c r="Y243" s="2"/>
      <c r="Z243" s="2"/>
    </row>
    <row r="244" spans="1:26" ht="28.5" customHeight="1">
      <c r="A244" s="30"/>
      <c r="B244" s="30"/>
      <c r="C244" s="45" t="str">
        <f>IF(ISBLANK(B244),"",VLOOKUP(B244,'Survey Summary'!$A$2:$M$1048576,2,FALSE))</f>
        <v/>
      </c>
      <c r="D244" s="30"/>
      <c r="E244" s="46" t="str">
        <f>IF(ISBLANK(D244),"",VLOOKUP($D244,'Data Validation'!$C$2:$E$39,2,FALSE))</f>
        <v/>
      </c>
      <c r="F244" s="46" t="str">
        <f>IF(ISBLANK($D244),"",VLOOKUP($D244,'Data Validation'!$C$2:$E$39,3,FALSE))</f>
        <v/>
      </c>
      <c r="G244" s="47"/>
      <c r="H244" s="47"/>
      <c r="I244" s="40"/>
      <c r="J244" s="47"/>
      <c r="K244" s="47"/>
      <c r="L244" s="40"/>
      <c r="M244" s="40"/>
      <c r="N244" s="40"/>
      <c r="O244" s="40"/>
      <c r="P244" s="40"/>
      <c r="Q244" s="2"/>
      <c r="R244" s="2"/>
      <c r="S244" s="2"/>
      <c r="T244" s="2"/>
      <c r="U244" s="2"/>
      <c r="V244" s="2"/>
      <c r="W244" s="2"/>
      <c r="X244" s="2"/>
      <c r="Y244" s="2"/>
      <c r="Z244" s="2"/>
    </row>
    <row r="245" spans="1:26" ht="28.5" customHeight="1">
      <c r="A245" s="30"/>
      <c r="B245" s="30"/>
      <c r="C245" s="45" t="str">
        <f>IF(ISBLANK(B245),"",VLOOKUP(B245,'Survey Summary'!$A$2:$M$1048576,2,FALSE))</f>
        <v/>
      </c>
      <c r="D245" s="30"/>
      <c r="E245" s="46" t="str">
        <f>IF(ISBLANK(D245),"",VLOOKUP($D245,'Data Validation'!$C$2:$E$39,2,FALSE))</f>
        <v/>
      </c>
      <c r="F245" s="46" t="str">
        <f>IF(ISBLANK($D245),"",VLOOKUP($D245,'Data Validation'!$C$2:$E$39,3,FALSE))</f>
        <v/>
      </c>
      <c r="G245" s="47"/>
      <c r="H245" s="47"/>
      <c r="I245" s="40"/>
      <c r="J245" s="47"/>
      <c r="K245" s="47"/>
      <c r="L245" s="40"/>
      <c r="M245" s="40"/>
      <c r="N245" s="40"/>
      <c r="O245" s="40"/>
      <c r="P245" s="40"/>
      <c r="Q245" s="2"/>
      <c r="R245" s="2"/>
      <c r="S245" s="2"/>
      <c r="T245" s="2"/>
      <c r="U245" s="2"/>
      <c r="V245" s="2"/>
      <c r="W245" s="2"/>
      <c r="X245" s="2"/>
      <c r="Y245" s="2"/>
      <c r="Z245" s="2"/>
    </row>
    <row r="246" spans="1:26" ht="28.5" customHeight="1">
      <c r="A246" s="30"/>
      <c r="B246" s="30"/>
      <c r="C246" s="45" t="str">
        <f>IF(ISBLANK(B246),"",VLOOKUP(B246,'Survey Summary'!$A$2:$M$1048576,2,FALSE))</f>
        <v/>
      </c>
      <c r="D246" s="30"/>
      <c r="E246" s="46" t="str">
        <f>IF(ISBLANK(D246),"",VLOOKUP($D246,'Data Validation'!$C$2:$E$39,2,FALSE))</f>
        <v/>
      </c>
      <c r="F246" s="46" t="str">
        <f>IF(ISBLANK($D246),"",VLOOKUP($D246,'Data Validation'!$C$2:$E$39,3,FALSE))</f>
        <v/>
      </c>
      <c r="G246" s="47"/>
      <c r="H246" s="47"/>
      <c r="I246" s="40"/>
      <c r="J246" s="47"/>
      <c r="K246" s="47"/>
      <c r="L246" s="40"/>
      <c r="M246" s="40"/>
      <c r="N246" s="40"/>
      <c r="O246" s="40"/>
      <c r="P246" s="40"/>
      <c r="Q246" s="2"/>
      <c r="R246" s="2"/>
      <c r="S246" s="2"/>
      <c r="T246" s="2"/>
      <c r="U246" s="2"/>
      <c r="V246" s="2"/>
      <c r="W246" s="2"/>
      <c r="X246" s="2"/>
      <c r="Y246" s="2"/>
      <c r="Z246" s="2"/>
    </row>
    <row r="247" spans="1:26" ht="28.5" customHeight="1">
      <c r="A247" s="30"/>
      <c r="B247" s="30"/>
      <c r="C247" s="45" t="str">
        <f>IF(ISBLANK(B247),"",VLOOKUP(B247,'Survey Summary'!$A$2:$M$1048576,2,FALSE))</f>
        <v/>
      </c>
      <c r="D247" s="30"/>
      <c r="E247" s="46" t="str">
        <f>IF(ISBLANK(D247),"",VLOOKUP($D247,'Data Validation'!$C$2:$E$39,2,FALSE))</f>
        <v/>
      </c>
      <c r="F247" s="46" t="str">
        <f>IF(ISBLANK($D247),"",VLOOKUP($D247,'Data Validation'!$C$2:$E$39,3,FALSE))</f>
        <v/>
      </c>
      <c r="G247" s="47"/>
      <c r="H247" s="47"/>
      <c r="I247" s="40"/>
      <c r="J247" s="47"/>
      <c r="K247" s="47"/>
      <c r="L247" s="40"/>
      <c r="M247" s="40"/>
      <c r="N247" s="40"/>
      <c r="O247" s="40"/>
      <c r="P247" s="40"/>
      <c r="Q247" s="2"/>
      <c r="R247" s="2"/>
      <c r="S247" s="2"/>
      <c r="T247" s="2"/>
      <c r="U247" s="2"/>
      <c r="V247" s="2"/>
      <c r="W247" s="2"/>
      <c r="X247" s="2"/>
      <c r="Y247" s="2"/>
      <c r="Z247" s="2"/>
    </row>
    <row r="248" spans="1:26" ht="28.5" customHeight="1">
      <c r="A248" s="30"/>
      <c r="B248" s="30"/>
      <c r="C248" s="45" t="str">
        <f>IF(ISBLANK(B248),"",VLOOKUP(B248,'Survey Summary'!$A$2:$M$1048576,2,FALSE))</f>
        <v/>
      </c>
      <c r="D248" s="30"/>
      <c r="E248" s="46" t="str">
        <f>IF(ISBLANK(D248),"",VLOOKUP($D248,'Data Validation'!$C$2:$E$39,2,FALSE))</f>
        <v/>
      </c>
      <c r="F248" s="46" t="str">
        <f>IF(ISBLANK($D248),"",VLOOKUP($D248,'Data Validation'!$C$2:$E$39,3,FALSE))</f>
        <v/>
      </c>
      <c r="G248" s="47"/>
      <c r="H248" s="47"/>
      <c r="I248" s="40"/>
      <c r="J248" s="47"/>
      <c r="K248" s="47"/>
      <c r="L248" s="40"/>
      <c r="M248" s="40"/>
      <c r="N248" s="40"/>
      <c r="O248" s="40"/>
      <c r="P248" s="40"/>
      <c r="Q248" s="2"/>
      <c r="R248" s="2"/>
      <c r="S248" s="2"/>
      <c r="T248" s="2"/>
      <c r="U248" s="2"/>
      <c r="V248" s="2"/>
      <c r="W248" s="2"/>
      <c r="X248" s="2"/>
      <c r="Y248" s="2"/>
      <c r="Z248" s="2"/>
    </row>
    <row r="249" spans="1:26" ht="28.5" customHeight="1">
      <c r="A249" s="30"/>
      <c r="B249" s="30"/>
      <c r="C249" s="45" t="str">
        <f>IF(ISBLANK(B249),"",VLOOKUP(B249,'Survey Summary'!$A$2:$M$1048576,2,FALSE))</f>
        <v/>
      </c>
      <c r="D249" s="30"/>
      <c r="E249" s="46" t="str">
        <f>IF(ISBLANK(D249),"",VLOOKUP($D249,'Data Validation'!$C$2:$E$39,2,FALSE))</f>
        <v/>
      </c>
      <c r="F249" s="46" t="str">
        <f>IF(ISBLANK($D249),"",VLOOKUP($D249,'Data Validation'!$C$2:$E$39,3,FALSE))</f>
        <v/>
      </c>
      <c r="G249" s="47"/>
      <c r="H249" s="47"/>
      <c r="I249" s="40"/>
      <c r="J249" s="47"/>
      <c r="K249" s="47"/>
      <c r="L249" s="40"/>
      <c r="M249" s="40"/>
      <c r="N249" s="40"/>
      <c r="O249" s="40"/>
      <c r="P249" s="40"/>
      <c r="Q249" s="2"/>
      <c r="R249" s="2"/>
      <c r="S249" s="2"/>
      <c r="T249" s="2"/>
      <c r="U249" s="2"/>
      <c r="V249" s="2"/>
      <c r="W249" s="2"/>
      <c r="X249" s="2"/>
      <c r="Y249" s="2"/>
      <c r="Z249" s="2"/>
    </row>
    <row r="250" spans="1:26" ht="28.5" customHeight="1">
      <c r="A250" s="30"/>
      <c r="B250" s="30"/>
      <c r="C250" s="45" t="str">
        <f>IF(ISBLANK(B250),"",VLOOKUP(B250,'Survey Summary'!$A$2:$M$1048576,2,FALSE))</f>
        <v/>
      </c>
      <c r="D250" s="30"/>
      <c r="E250" s="46" t="str">
        <f>IF(ISBLANK(D250),"",VLOOKUP($D250,'Data Validation'!$C$2:$E$39,2,FALSE))</f>
        <v/>
      </c>
      <c r="F250" s="46" t="str">
        <f>IF(ISBLANK($D250),"",VLOOKUP($D250,'Data Validation'!$C$2:$E$39,3,FALSE))</f>
        <v/>
      </c>
      <c r="G250" s="47"/>
      <c r="H250" s="47"/>
      <c r="I250" s="40"/>
      <c r="J250" s="47"/>
      <c r="K250" s="47"/>
      <c r="L250" s="40"/>
      <c r="M250" s="40"/>
      <c r="N250" s="40"/>
      <c r="O250" s="40"/>
      <c r="P250" s="40"/>
      <c r="Q250" s="2"/>
      <c r="R250" s="2"/>
      <c r="S250" s="2"/>
      <c r="T250" s="2"/>
      <c r="U250" s="2"/>
      <c r="V250" s="2"/>
      <c r="W250" s="2"/>
      <c r="X250" s="2"/>
      <c r="Y250" s="2"/>
      <c r="Z250" s="2"/>
    </row>
    <row r="251" spans="1:26" ht="28.5" customHeight="1">
      <c r="A251" s="30"/>
      <c r="B251" s="30"/>
      <c r="C251" s="45" t="str">
        <f>IF(ISBLANK(B251),"",VLOOKUP(B251,'Survey Summary'!$A$2:$M$1048576,2,FALSE))</f>
        <v/>
      </c>
      <c r="D251" s="30"/>
      <c r="E251" s="46" t="str">
        <f>IF(ISBLANK(D251),"",VLOOKUP($D251,'Data Validation'!$C$2:$E$39,2,FALSE))</f>
        <v/>
      </c>
      <c r="F251" s="46" t="str">
        <f>IF(ISBLANK($D251),"",VLOOKUP($D251,'Data Validation'!$C$2:$E$39,3,FALSE))</f>
        <v/>
      </c>
      <c r="G251" s="47"/>
      <c r="H251" s="47"/>
      <c r="I251" s="40"/>
      <c r="J251" s="47"/>
      <c r="K251" s="47"/>
      <c r="L251" s="40"/>
      <c r="M251" s="40"/>
      <c r="N251" s="40"/>
      <c r="O251" s="40"/>
      <c r="P251" s="40"/>
      <c r="Q251" s="2"/>
      <c r="R251" s="2"/>
      <c r="S251" s="2"/>
      <c r="T251" s="2"/>
      <c r="U251" s="2"/>
      <c r="V251" s="2"/>
      <c r="W251" s="2"/>
      <c r="X251" s="2"/>
      <c r="Y251" s="2"/>
      <c r="Z251" s="2"/>
    </row>
    <row r="252" spans="1:26" ht="28.5" customHeight="1">
      <c r="A252" s="30"/>
      <c r="B252" s="30"/>
      <c r="C252" s="45" t="str">
        <f>IF(ISBLANK(B252),"",VLOOKUP(B252,'Survey Summary'!$A$2:$M$1048576,2,FALSE))</f>
        <v/>
      </c>
      <c r="D252" s="30"/>
      <c r="E252" s="46" t="str">
        <f>IF(ISBLANK(D252),"",VLOOKUP($D252,'Data Validation'!$C$2:$E$39,2,FALSE))</f>
        <v/>
      </c>
      <c r="F252" s="46" t="str">
        <f>IF(ISBLANK($D252),"",VLOOKUP($D252,'Data Validation'!$C$2:$E$39,3,FALSE))</f>
        <v/>
      </c>
      <c r="G252" s="47"/>
      <c r="H252" s="47"/>
      <c r="I252" s="40"/>
      <c r="J252" s="47"/>
      <c r="K252" s="47"/>
      <c r="L252" s="40"/>
      <c r="M252" s="40"/>
      <c r="N252" s="40"/>
      <c r="O252" s="40"/>
      <c r="P252" s="40"/>
      <c r="Q252" s="2"/>
      <c r="R252" s="2"/>
      <c r="S252" s="2"/>
      <c r="T252" s="2"/>
      <c r="U252" s="2"/>
      <c r="V252" s="2"/>
      <c r="W252" s="2"/>
      <c r="X252" s="2"/>
      <c r="Y252" s="2"/>
      <c r="Z252" s="2"/>
    </row>
    <row r="253" spans="1:26" ht="28.5" customHeight="1">
      <c r="A253" s="30"/>
      <c r="B253" s="30"/>
      <c r="C253" s="45" t="str">
        <f>IF(ISBLANK(B253),"",VLOOKUP(B253,'Survey Summary'!$A$2:$M$1048576,2,FALSE))</f>
        <v/>
      </c>
      <c r="D253" s="30"/>
      <c r="E253" s="46" t="str">
        <f>IF(ISBLANK(D253),"",VLOOKUP($D253,'Data Validation'!$C$2:$E$39,2,FALSE))</f>
        <v/>
      </c>
      <c r="F253" s="46" t="str">
        <f>IF(ISBLANK($D253),"",VLOOKUP($D253,'Data Validation'!$C$2:$E$39,3,FALSE))</f>
        <v/>
      </c>
      <c r="G253" s="47"/>
      <c r="H253" s="47"/>
      <c r="I253" s="40"/>
      <c r="J253" s="47"/>
      <c r="K253" s="47"/>
      <c r="L253" s="40"/>
      <c r="M253" s="40"/>
      <c r="N253" s="40"/>
      <c r="O253" s="40"/>
      <c r="P253" s="40"/>
      <c r="Q253" s="2"/>
      <c r="R253" s="2"/>
      <c r="S253" s="2"/>
      <c r="T253" s="2"/>
      <c r="U253" s="2"/>
      <c r="V253" s="2"/>
      <c r="W253" s="2"/>
      <c r="X253" s="2"/>
      <c r="Y253" s="2"/>
      <c r="Z253" s="2"/>
    </row>
    <row r="254" spans="1:26" ht="28.5" customHeight="1">
      <c r="A254" s="30"/>
      <c r="B254" s="30"/>
      <c r="C254" s="45" t="str">
        <f>IF(ISBLANK(B254),"",VLOOKUP(B254,'Survey Summary'!$A$2:$M$1048576,2,FALSE))</f>
        <v/>
      </c>
      <c r="D254" s="30"/>
      <c r="E254" s="46" t="str">
        <f>IF(ISBLANK(D254),"",VLOOKUP($D254,'Data Validation'!$C$2:$E$39,2,FALSE))</f>
        <v/>
      </c>
      <c r="F254" s="46" t="str">
        <f>IF(ISBLANK($D254),"",VLOOKUP($D254,'Data Validation'!$C$2:$E$39,3,FALSE))</f>
        <v/>
      </c>
      <c r="G254" s="47"/>
      <c r="H254" s="47"/>
      <c r="I254" s="40"/>
      <c r="J254" s="47"/>
      <c r="K254" s="47"/>
      <c r="L254" s="40"/>
      <c r="M254" s="40"/>
      <c r="N254" s="40"/>
      <c r="O254" s="40"/>
      <c r="P254" s="40"/>
      <c r="Q254" s="2"/>
      <c r="R254" s="2"/>
      <c r="S254" s="2"/>
      <c r="T254" s="2"/>
      <c r="U254" s="2"/>
      <c r="V254" s="2"/>
      <c r="W254" s="2"/>
      <c r="X254" s="2"/>
      <c r="Y254" s="2"/>
      <c r="Z254" s="2"/>
    </row>
    <row r="255" spans="1:26" ht="28.5" customHeight="1">
      <c r="A255" s="30"/>
      <c r="B255" s="30"/>
      <c r="C255" s="45" t="str">
        <f>IF(ISBLANK(B255),"",VLOOKUP(B255,'Survey Summary'!$A$2:$M$1048576,2,FALSE))</f>
        <v/>
      </c>
      <c r="D255" s="30"/>
      <c r="E255" s="46" t="str">
        <f>IF(ISBLANK(D255),"",VLOOKUP($D255,'Data Validation'!$C$2:$E$39,2,FALSE))</f>
        <v/>
      </c>
      <c r="F255" s="46" t="str">
        <f>IF(ISBLANK($D255),"",VLOOKUP($D255,'Data Validation'!$C$2:$E$39,3,FALSE))</f>
        <v/>
      </c>
      <c r="G255" s="47"/>
      <c r="H255" s="47"/>
      <c r="I255" s="40"/>
      <c r="J255" s="47"/>
      <c r="K255" s="47"/>
      <c r="L255" s="40"/>
      <c r="M255" s="40"/>
      <c r="N255" s="40"/>
      <c r="O255" s="40"/>
      <c r="P255" s="40"/>
      <c r="Q255" s="2"/>
      <c r="R255" s="2"/>
      <c r="S255" s="2"/>
      <c r="T255" s="2"/>
      <c r="U255" s="2"/>
      <c r="V255" s="2"/>
      <c r="W255" s="2"/>
      <c r="X255" s="2"/>
      <c r="Y255" s="2"/>
      <c r="Z255" s="2"/>
    </row>
    <row r="256" spans="1:26" ht="28.5" customHeight="1">
      <c r="A256" s="30"/>
      <c r="B256" s="30"/>
      <c r="C256" s="45" t="str">
        <f>IF(ISBLANK(B256),"",VLOOKUP(B256,'Survey Summary'!$A$2:$M$1048576,2,FALSE))</f>
        <v/>
      </c>
      <c r="D256" s="30"/>
      <c r="E256" s="46" t="str">
        <f>IF(ISBLANK(D256),"",VLOOKUP($D256,'Data Validation'!$C$2:$E$39,2,FALSE))</f>
        <v/>
      </c>
      <c r="F256" s="46" t="str">
        <f>IF(ISBLANK($D256),"",VLOOKUP($D256,'Data Validation'!$C$2:$E$39,3,FALSE))</f>
        <v/>
      </c>
      <c r="G256" s="47"/>
      <c r="H256" s="47"/>
      <c r="I256" s="40"/>
      <c r="J256" s="47"/>
      <c r="K256" s="47"/>
      <c r="L256" s="40"/>
      <c r="M256" s="40"/>
      <c r="N256" s="40"/>
      <c r="O256" s="40"/>
      <c r="P256" s="40"/>
      <c r="Q256" s="2"/>
      <c r="R256" s="2"/>
      <c r="S256" s="2"/>
      <c r="T256" s="2"/>
      <c r="U256" s="2"/>
      <c r="V256" s="2"/>
      <c r="W256" s="2"/>
      <c r="X256" s="2"/>
      <c r="Y256" s="2"/>
      <c r="Z256" s="2"/>
    </row>
    <row r="257" spans="1:26" ht="28.5" customHeight="1">
      <c r="A257" s="30"/>
      <c r="B257" s="30"/>
      <c r="C257" s="45" t="str">
        <f>IF(ISBLANK(B257),"",VLOOKUP(B257,'Survey Summary'!$A$2:$M$1048576,2,FALSE))</f>
        <v/>
      </c>
      <c r="D257" s="30"/>
      <c r="E257" s="46" t="str">
        <f>IF(ISBLANK(D257),"",VLOOKUP($D257,'Data Validation'!$C$2:$E$39,2,FALSE))</f>
        <v/>
      </c>
      <c r="F257" s="46" t="str">
        <f>IF(ISBLANK($D257),"",VLOOKUP($D257,'Data Validation'!$C$2:$E$39,3,FALSE))</f>
        <v/>
      </c>
      <c r="G257" s="47"/>
      <c r="H257" s="47"/>
      <c r="I257" s="40"/>
      <c r="J257" s="47"/>
      <c r="K257" s="47"/>
      <c r="L257" s="40"/>
      <c r="M257" s="40"/>
      <c r="N257" s="40"/>
      <c r="O257" s="40"/>
      <c r="P257" s="40"/>
      <c r="Q257" s="2"/>
      <c r="R257" s="2"/>
      <c r="S257" s="2"/>
      <c r="T257" s="2"/>
      <c r="U257" s="2"/>
      <c r="V257" s="2"/>
      <c r="W257" s="2"/>
      <c r="X257" s="2"/>
      <c r="Y257" s="2"/>
      <c r="Z257" s="2"/>
    </row>
    <row r="258" spans="1:26" ht="28.5" customHeight="1">
      <c r="A258" s="30"/>
      <c r="B258" s="30"/>
      <c r="C258" s="45" t="str">
        <f>IF(ISBLANK(B258),"",VLOOKUP(B258,'Survey Summary'!$A$2:$M$1048576,2,FALSE))</f>
        <v/>
      </c>
      <c r="D258" s="30"/>
      <c r="E258" s="46" t="str">
        <f>IF(ISBLANK(D258),"",VLOOKUP($D258,'Data Validation'!$C$2:$E$39,2,FALSE))</f>
        <v/>
      </c>
      <c r="F258" s="46" t="str">
        <f>IF(ISBLANK($D258),"",VLOOKUP($D258,'Data Validation'!$C$2:$E$39,3,FALSE))</f>
        <v/>
      </c>
      <c r="G258" s="47"/>
      <c r="H258" s="47"/>
      <c r="I258" s="40"/>
      <c r="J258" s="47"/>
      <c r="K258" s="47"/>
      <c r="L258" s="40"/>
      <c r="M258" s="40"/>
      <c r="N258" s="40"/>
      <c r="O258" s="40"/>
      <c r="P258" s="40"/>
      <c r="Q258" s="2"/>
      <c r="R258" s="2"/>
      <c r="S258" s="2"/>
      <c r="T258" s="2"/>
      <c r="U258" s="2"/>
      <c r="V258" s="2"/>
      <c r="W258" s="2"/>
      <c r="X258" s="2"/>
      <c r="Y258" s="2"/>
      <c r="Z258" s="2"/>
    </row>
    <row r="259" spans="1:26" ht="28.5" customHeight="1">
      <c r="A259" s="30"/>
      <c r="B259" s="30"/>
      <c r="C259" s="45" t="str">
        <f>IF(ISBLANK(B259),"",VLOOKUP(B259,'Survey Summary'!$A$2:$M$1048576,2,FALSE))</f>
        <v/>
      </c>
      <c r="D259" s="30"/>
      <c r="E259" s="46" t="str">
        <f>IF(ISBLANK(D259),"",VLOOKUP($D259,'Data Validation'!$C$2:$E$39,2,FALSE))</f>
        <v/>
      </c>
      <c r="F259" s="46" t="str">
        <f>IF(ISBLANK($D259),"",VLOOKUP($D259,'Data Validation'!$C$2:$E$39,3,FALSE))</f>
        <v/>
      </c>
      <c r="G259" s="47"/>
      <c r="H259" s="47"/>
      <c r="I259" s="40"/>
      <c r="J259" s="47"/>
      <c r="K259" s="47"/>
      <c r="L259" s="40"/>
      <c r="M259" s="40"/>
      <c r="N259" s="40"/>
      <c r="O259" s="40"/>
      <c r="P259" s="40"/>
      <c r="Q259" s="2"/>
      <c r="R259" s="2"/>
      <c r="S259" s="2"/>
      <c r="T259" s="2"/>
      <c r="U259" s="2"/>
      <c r="V259" s="2"/>
      <c r="W259" s="2"/>
      <c r="X259" s="2"/>
      <c r="Y259" s="2"/>
      <c r="Z259" s="2"/>
    </row>
    <row r="260" spans="1:26" ht="28.5" customHeight="1">
      <c r="A260" s="30"/>
      <c r="B260" s="30"/>
      <c r="C260" s="45" t="str">
        <f>IF(ISBLANK(B260),"",VLOOKUP(B260,'Survey Summary'!$A$2:$M$1048576,2,FALSE))</f>
        <v/>
      </c>
      <c r="D260" s="30"/>
      <c r="E260" s="46" t="str">
        <f>IF(ISBLANK(D260),"",VLOOKUP($D260,'Data Validation'!$C$2:$E$39,2,FALSE))</f>
        <v/>
      </c>
      <c r="F260" s="46" t="str">
        <f>IF(ISBLANK($D260),"",VLOOKUP($D260,'Data Validation'!$C$2:$E$39,3,FALSE))</f>
        <v/>
      </c>
      <c r="G260" s="47"/>
      <c r="H260" s="47"/>
      <c r="I260" s="40"/>
      <c r="J260" s="47"/>
      <c r="K260" s="47"/>
      <c r="L260" s="40"/>
      <c r="M260" s="40"/>
      <c r="N260" s="40"/>
      <c r="O260" s="40"/>
      <c r="P260" s="40"/>
      <c r="Q260" s="2"/>
      <c r="R260" s="2"/>
      <c r="S260" s="2"/>
      <c r="T260" s="2"/>
      <c r="U260" s="2"/>
      <c r="V260" s="2"/>
      <c r="W260" s="2"/>
      <c r="X260" s="2"/>
      <c r="Y260" s="2"/>
      <c r="Z260" s="2"/>
    </row>
    <row r="261" spans="1:26" ht="28.5" customHeight="1">
      <c r="A261" s="30"/>
      <c r="B261" s="30"/>
      <c r="C261" s="45" t="str">
        <f>IF(ISBLANK(B261),"",VLOOKUP(B261,'Survey Summary'!$A$2:$M$1048576,2,FALSE))</f>
        <v/>
      </c>
      <c r="D261" s="30"/>
      <c r="E261" s="46" t="str">
        <f>IF(ISBLANK(D261),"",VLOOKUP($D261,'Data Validation'!$C$2:$E$39,2,FALSE))</f>
        <v/>
      </c>
      <c r="F261" s="46" t="str">
        <f>IF(ISBLANK($D261),"",VLOOKUP($D261,'Data Validation'!$C$2:$E$39,3,FALSE))</f>
        <v/>
      </c>
      <c r="G261" s="47"/>
      <c r="H261" s="47"/>
      <c r="I261" s="40"/>
      <c r="J261" s="47"/>
      <c r="K261" s="47"/>
      <c r="L261" s="40"/>
      <c r="M261" s="40"/>
      <c r="N261" s="40"/>
      <c r="O261" s="40"/>
      <c r="P261" s="40"/>
      <c r="Q261" s="2"/>
      <c r="R261" s="2"/>
      <c r="S261" s="2"/>
      <c r="T261" s="2"/>
      <c r="U261" s="2"/>
      <c r="V261" s="2"/>
      <c r="W261" s="2"/>
      <c r="X261" s="2"/>
      <c r="Y261" s="2"/>
      <c r="Z261" s="2"/>
    </row>
    <row r="262" spans="1:26" ht="28.5" customHeight="1">
      <c r="A262" s="30"/>
      <c r="B262" s="30"/>
      <c r="C262" s="45" t="str">
        <f>IF(ISBLANK(B262),"",VLOOKUP(B262,'Survey Summary'!$A$2:$M$1048576,2,FALSE))</f>
        <v/>
      </c>
      <c r="D262" s="30"/>
      <c r="E262" s="46" t="str">
        <f>IF(ISBLANK(D262),"",VLOOKUP($D262,'Data Validation'!$C$2:$E$39,2,FALSE))</f>
        <v/>
      </c>
      <c r="F262" s="46" t="str">
        <f>IF(ISBLANK($D262),"",VLOOKUP($D262,'Data Validation'!$C$2:$E$39,3,FALSE))</f>
        <v/>
      </c>
      <c r="G262" s="47"/>
      <c r="H262" s="47"/>
      <c r="I262" s="40"/>
      <c r="J262" s="47"/>
      <c r="K262" s="47"/>
      <c r="L262" s="40"/>
      <c r="M262" s="40"/>
      <c r="N262" s="40"/>
      <c r="O262" s="40"/>
      <c r="P262" s="40"/>
      <c r="Q262" s="2"/>
      <c r="R262" s="2"/>
      <c r="S262" s="2"/>
      <c r="T262" s="2"/>
      <c r="U262" s="2"/>
      <c r="V262" s="2"/>
      <c r="W262" s="2"/>
      <c r="X262" s="2"/>
      <c r="Y262" s="2"/>
      <c r="Z262" s="2"/>
    </row>
    <row r="263" spans="1:26" ht="28.5" customHeight="1">
      <c r="A263" s="30"/>
      <c r="B263" s="30"/>
      <c r="C263" s="45" t="str">
        <f>IF(ISBLANK(B263),"",VLOOKUP(B263,'Survey Summary'!$A$2:$M$1048576,2,FALSE))</f>
        <v/>
      </c>
      <c r="D263" s="30"/>
      <c r="E263" s="46" t="str">
        <f>IF(ISBLANK(D263),"",VLOOKUP($D263,'Data Validation'!$C$2:$E$39,2,FALSE))</f>
        <v/>
      </c>
      <c r="F263" s="46" t="str">
        <f>IF(ISBLANK($D263),"",VLOOKUP($D263,'Data Validation'!$C$2:$E$39,3,FALSE))</f>
        <v/>
      </c>
      <c r="G263" s="47"/>
      <c r="H263" s="47"/>
      <c r="I263" s="40"/>
      <c r="J263" s="47"/>
      <c r="K263" s="47"/>
      <c r="L263" s="40"/>
      <c r="M263" s="40"/>
      <c r="N263" s="40"/>
      <c r="O263" s="40"/>
      <c r="P263" s="40"/>
      <c r="Q263" s="2"/>
      <c r="R263" s="2"/>
      <c r="S263" s="2"/>
      <c r="T263" s="2"/>
      <c r="U263" s="2"/>
      <c r="V263" s="2"/>
      <c r="W263" s="2"/>
      <c r="X263" s="2"/>
      <c r="Y263" s="2"/>
      <c r="Z263" s="2"/>
    </row>
    <row r="264" spans="1:26" ht="28.5" customHeight="1">
      <c r="A264" s="30"/>
      <c r="B264" s="30"/>
      <c r="C264" s="45" t="str">
        <f>IF(ISBLANK(B264),"",VLOOKUP(B264,'Survey Summary'!$A$2:$M$1048576,2,FALSE))</f>
        <v/>
      </c>
      <c r="D264" s="30"/>
      <c r="E264" s="46" t="str">
        <f>IF(ISBLANK(D264),"",VLOOKUP($D264,'Data Validation'!$C$2:$E$39,2,FALSE))</f>
        <v/>
      </c>
      <c r="F264" s="46" t="str">
        <f>IF(ISBLANK($D264),"",VLOOKUP($D264,'Data Validation'!$C$2:$E$39,3,FALSE))</f>
        <v/>
      </c>
      <c r="G264" s="47"/>
      <c r="H264" s="47"/>
      <c r="I264" s="40"/>
      <c r="J264" s="47"/>
      <c r="K264" s="47"/>
      <c r="L264" s="40"/>
      <c r="M264" s="40"/>
      <c r="N264" s="40"/>
      <c r="O264" s="40"/>
      <c r="P264" s="40"/>
      <c r="Q264" s="2"/>
      <c r="R264" s="2"/>
      <c r="S264" s="2"/>
      <c r="T264" s="2"/>
      <c r="U264" s="2"/>
      <c r="V264" s="2"/>
      <c r="W264" s="2"/>
      <c r="X264" s="2"/>
      <c r="Y264" s="2"/>
      <c r="Z264" s="2"/>
    </row>
    <row r="265" spans="1:26" ht="28.5" customHeight="1">
      <c r="A265" s="30"/>
      <c r="B265" s="30"/>
      <c r="C265" s="45" t="str">
        <f>IF(ISBLANK(B265),"",VLOOKUP(B265,'Survey Summary'!$A$2:$M$1048576,2,FALSE))</f>
        <v/>
      </c>
      <c r="D265" s="30"/>
      <c r="E265" s="46" t="str">
        <f>IF(ISBLANK(D265),"",VLOOKUP($D265,'Data Validation'!$C$2:$E$39,2,FALSE))</f>
        <v/>
      </c>
      <c r="F265" s="46" t="str">
        <f>IF(ISBLANK($D265),"",VLOOKUP($D265,'Data Validation'!$C$2:$E$39,3,FALSE))</f>
        <v/>
      </c>
      <c r="G265" s="47"/>
      <c r="H265" s="47"/>
      <c r="I265" s="40"/>
      <c r="J265" s="47"/>
      <c r="K265" s="47"/>
      <c r="L265" s="40"/>
      <c r="M265" s="40"/>
      <c r="N265" s="40"/>
      <c r="O265" s="40"/>
      <c r="P265" s="40"/>
      <c r="Q265" s="2"/>
      <c r="R265" s="2"/>
      <c r="S265" s="2"/>
      <c r="T265" s="2"/>
      <c r="U265" s="2"/>
      <c r="V265" s="2"/>
      <c r="W265" s="2"/>
      <c r="X265" s="2"/>
      <c r="Y265" s="2"/>
      <c r="Z265" s="2"/>
    </row>
    <row r="266" spans="1:26" ht="28.5" customHeight="1">
      <c r="A266" s="30"/>
      <c r="B266" s="30"/>
      <c r="C266" s="45" t="str">
        <f>IF(ISBLANK(B266),"",VLOOKUP(B266,'Survey Summary'!$A$2:$M$1048576,2,FALSE))</f>
        <v/>
      </c>
      <c r="D266" s="30"/>
      <c r="E266" s="46" t="str">
        <f>IF(ISBLANK(D266),"",VLOOKUP($D266,'Data Validation'!$C$2:$E$39,2,FALSE))</f>
        <v/>
      </c>
      <c r="F266" s="46" t="str">
        <f>IF(ISBLANK($D266),"",VLOOKUP($D266,'Data Validation'!$C$2:$E$39,3,FALSE))</f>
        <v/>
      </c>
      <c r="G266" s="47"/>
      <c r="H266" s="47"/>
      <c r="I266" s="40"/>
      <c r="J266" s="47"/>
      <c r="K266" s="47"/>
      <c r="L266" s="40"/>
      <c r="M266" s="40"/>
      <c r="N266" s="40"/>
      <c r="O266" s="40"/>
      <c r="P266" s="40"/>
      <c r="Q266" s="2"/>
      <c r="R266" s="2"/>
      <c r="S266" s="2"/>
      <c r="T266" s="2"/>
      <c r="U266" s="2"/>
      <c r="V266" s="2"/>
      <c r="W266" s="2"/>
      <c r="X266" s="2"/>
      <c r="Y266" s="2"/>
      <c r="Z266" s="2"/>
    </row>
    <row r="267" spans="1:26" ht="28.5" customHeight="1">
      <c r="A267" s="30"/>
      <c r="B267" s="30"/>
      <c r="C267" s="45" t="str">
        <f>IF(ISBLANK(B267),"",VLOOKUP(B267,'Survey Summary'!$A$2:$M$1048576,2,FALSE))</f>
        <v/>
      </c>
      <c r="D267" s="30"/>
      <c r="E267" s="46" t="str">
        <f>IF(ISBLANK(D267),"",VLOOKUP($D267,'Data Validation'!$C$2:$E$39,2,FALSE))</f>
        <v/>
      </c>
      <c r="F267" s="46" t="str">
        <f>IF(ISBLANK($D267),"",VLOOKUP($D267,'Data Validation'!$C$2:$E$39,3,FALSE))</f>
        <v/>
      </c>
      <c r="G267" s="47"/>
      <c r="H267" s="47"/>
      <c r="I267" s="40"/>
      <c r="J267" s="47"/>
      <c r="K267" s="47"/>
      <c r="L267" s="40"/>
      <c r="M267" s="40"/>
      <c r="N267" s="40"/>
      <c r="O267" s="40"/>
      <c r="P267" s="40"/>
      <c r="Q267" s="2"/>
      <c r="R267" s="2"/>
      <c r="S267" s="2"/>
      <c r="T267" s="2"/>
      <c r="U267" s="2"/>
      <c r="V267" s="2"/>
      <c r="W267" s="2"/>
      <c r="X267" s="2"/>
      <c r="Y267" s="2"/>
      <c r="Z267" s="2"/>
    </row>
    <row r="268" spans="1:26" ht="28.5" customHeight="1">
      <c r="A268" s="30"/>
      <c r="B268" s="30"/>
      <c r="C268" s="45" t="str">
        <f>IF(ISBLANK(B268),"",VLOOKUP(B268,'Survey Summary'!$A$2:$M$1048576,2,FALSE))</f>
        <v/>
      </c>
      <c r="D268" s="30"/>
      <c r="E268" s="46" t="str">
        <f>IF(ISBLANK(D268),"",VLOOKUP($D268,'Data Validation'!$C$2:$E$39,2,FALSE))</f>
        <v/>
      </c>
      <c r="F268" s="46" t="str">
        <f>IF(ISBLANK($D268),"",VLOOKUP($D268,'Data Validation'!$C$2:$E$39,3,FALSE))</f>
        <v/>
      </c>
      <c r="G268" s="47"/>
      <c r="H268" s="47"/>
      <c r="I268" s="40"/>
      <c r="J268" s="47"/>
      <c r="K268" s="47"/>
      <c r="L268" s="40"/>
      <c r="M268" s="40"/>
      <c r="N268" s="40"/>
      <c r="O268" s="40"/>
      <c r="P268" s="40"/>
      <c r="Q268" s="2"/>
      <c r="R268" s="2"/>
      <c r="S268" s="2"/>
      <c r="T268" s="2"/>
      <c r="U268" s="2"/>
      <c r="V268" s="2"/>
      <c r="W268" s="2"/>
      <c r="X268" s="2"/>
      <c r="Y268" s="2"/>
      <c r="Z268" s="2"/>
    </row>
    <row r="269" spans="1:26" ht="28.5" customHeight="1">
      <c r="A269" s="30"/>
      <c r="B269" s="30"/>
      <c r="C269" s="45" t="str">
        <f>IF(ISBLANK(B269),"",VLOOKUP(B269,'Survey Summary'!$A$2:$M$1048576,2,FALSE))</f>
        <v/>
      </c>
      <c r="D269" s="30"/>
      <c r="E269" s="46" t="str">
        <f>IF(ISBLANK(D269),"",VLOOKUP($D269,'Data Validation'!$C$2:$E$39,2,FALSE))</f>
        <v/>
      </c>
      <c r="F269" s="46" t="str">
        <f>IF(ISBLANK($D269),"",VLOOKUP($D269,'Data Validation'!$C$2:$E$39,3,FALSE))</f>
        <v/>
      </c>
      <c r="G269" s="47"/>
      <c r="H269" s="47"/>
      <c r="I269" s="40"/>
      <c r="J269" s="47"/>
      <c r="K269" s="47"/>
      <c r="L269" s="40"/>
      <c r="M269" s="40"/>
      <c r="N269" s="40"/>
      <c r="O269" s="40"/>
      <c r="P269" s="40"/>
      <c r="Q269" s="2"/>
      <c r="R269" s="2"/>
      <c r="S269" s="2"/>
      <c r="T269" s="2"/>
      <c r="U269" s="2"/>
      <c r="V269" s="2"/>
      <c r="W269" s="2"/>
      <c r="X269" s="2"/>
      <c r="Y269" s="2"/>
      <c r="Z269" s="2"/>
    </row>
    <row r="270" spans="1:26" ht="28.5" customHeight="1">
      <c r="A270" s="30"/>
      <c r="B270" s="30"/>
      <c r="C270" s="45" t="str">
        <f>IF(ISBLANK(B270),"",VLOOKUP(B270,'Survey Summary'!$A$2:$M$1048576,2,FALSE))</f>
        <v/>
      </c>
      <c r="D270" s="30"/>
      <c r="E270" s="46" t="str">
        <f>IF(ISBLANK(D270),"",VLOOKUP($D270,'Data Validation'!$C$2:$E$39,2,FALSE))</f>
        <v/>
      </c>
      <c r="F270" s="46" t="str">
        <f>IF(ISBLANK($D270),"",VLOOKUP($D270,'Data Validation'!$C$2:$E$39,3,FALSE))</f>
        <v/>
      </c>
      <c r="G270" s="47"/>
      <c r="H270" s="47"/>
      <c r="I270" s="40"/>
      <c r="J270" s="47"/>
      <c r="K270" s="47"/>
      <c r="L270" s="40"/>
      <c r="M270" s="40"/>
      <c r="N270" s="40"/>
      <c r="O270" s="40"/>
      <c r="P270" s="40"/>
      <c r="Q270" s="2"/>
      <c r="R270" s="2"/>
      <c r="S270" s="2"/>
      <c r="T270" s="2"/>
      <c r="U270" s="2"/>
      <c r="V270" s="2"/>
      <c r="W270" s="2"/>
      <c r="X270" s="2"/>
      <c r="Y270" s="2"/>
      <c r="Z270" s="2"/>
    </row>
    <row r="271" spans="1:26" ht="28.5" customHeight="1">
      <c r="A271" s="30"/>
      <c r="B271" s="30"/>
      <c r="C271" s="45" t="str">
        <f>IF(ISBLANK(B271),"",VLOOKUP(B271,'Survey Summary'!$A$2:$M$1048576,2,FALSE))</f>
        <v/>
      </c>
      <c r="D271" s="30"/>
      <c r="E271" s="46" t="str">
        <f>IF(ISBLANK(D271),"",VLOOKUP($D271,'Data Validation'!$C$2:$E$39,2,FALSE))</f>
        <v/>
      </c>
      <c r="F271" s="46" t="str">
        <f>IF(ISBLANK($D271),"",VLOOKUP($D271,'Data Validation'!$C$2:$E$39,3,FALSE))</f>
        <v/>
      </c>
      <c r="G271" s="47"/>
      <c r="H271" s="47"/>
      <c r="I271" s="40"/>
      <c r="J271" s="47"/>
      <c r="K271" s="47"/>
      <c r="L271" s="40"/>
      <c r="M271" s="40"/>
      <c r="N271" s="40"/>
      <c r="O271" s="40"/>
      <c r="P271" s="40"/>
      <c r="Q271" s="2"/>
      <c r="R271" s="2"/>
      <c r="S271" s="2"/>
      <c r="T271" s="2"/>
      <c r="U271" s="2"/>
      <c r="V271" s="2"/>
      <c r="W271" s="2"/>
      <c r="X271" s="2"/>
      <c r="Y271" s="2"/>
      <c r="Z271" s="2"/>
    </row>
    <row r="272" spans="1:26" ht="28.5" customHeight="1">
      <c r="A272" s="30"/>
      <c r="B272" s="30"/>
      <c r="C272" s="45" t="str">
        <f>IF(ISBLANK(B272),"",VLOOKUP(B272,'Survey Summary'!$A$2:$M$1048576,2,FALSE))</f>
        <v/>
      </c>
      <c r="D272" s="30"/>
      <c r="E272" s="46" t="str">
        <f>IF(ISBLANK(D272),"",VLOOKUP($D272,'Data Validation'!$C$2:$E$39,2,FALSE))</f>
        <v/>
      </c>
      <c r="F272" s="46" t="str">
        <f>IF(ISBLANK($D272),"",VLOOKUP($D272,'Data Validation'!$C$2:$E$39,3,FALSE))</f>
        <v/>
      </c>
      <c r="G272" s="47"/>
      <c r="H272" s="47"/>
      <c r="I272" s="40"/>
      <c r="J272" s="47"/>
      <c r="K272" s="47"/>
      <c r="L272" s="40"/>
      <c r="M272" s="40"/>
      <c r="N272" s="40"/>
      <c r="O272" s="40"/>
      <c r="P272" s="40"/>
      <c r="Q272" s="2"/>
      <c r="R272" s="2"/>
      <c r="S272" s="2"/>
      <c r="T272" s="2"/>
      <c r="U272" s="2"/>
      <c r="V272" s="2"/>
      <c r="W272" s="2"/>
      <c r="X272" s="2"/>
      <c r="Y272" s="2"/>
      <c r="Z272" s="2"/>
    </row>
    <row r="273" spans="1:26" ht="28.5" customHeight="1">
      <c r="A273" s="30"/>
      <c r="B273" s="30"/>
      <c r="C273" s="45" t="str">
        <f>IF(ISBLANK(B273),"",VLOOKUP(B273,'Survey Summary'!$A$2:$M$1048576,2,FALSE))</f>
        <v/>
      </c>
      <c r="D273" s="30"/>
      <c r="E273" s="46" t="str">
        <f>IF(ISBLANK(D273),"",VLOOKUP($D273,'Data Validation'!$C$2:$E$39,2,FALSE))</f>
        <v/>
      </c>
      <c r="F273" s="46" t="str">
        <f>IF(ISBLANK($D273),"",VLOOKUP($D273,'Data Validation'!$C$2:$E$39,3,FALSE))</f>
        <v/>
      </c>
      <c r="G273" s="47"/>
      <c r="H273" s="47"/>
      <c r="I273" s="40"/>
      <c r="J273" s="47"/>
      <c r="K273" s="47"/>
      <c r="L273" s="40"/>
      <c r="M273" s="40"/>
      <c r="N273" s="40"/>
      <c r="O273" s="40"/>
      <c r="P273" s="40"/>
      <c r="Q273" s="2"/>
      <c r="R273" s="2"/>
      <c r="S273" s="2"/>
      <c r="T273" s="2"/>
      <c r="U273" s="2"/>
      <c r="V273" s="2"/>
      <c r="W273" s="2"/>
      <c r="X273" s="2"/>
      <c r="Y273" s="2"/>
      <c r="Z273" s="2"/>
    </row>
    <row r="274" spans="1:26" ht="28.5" customHeight="1">
      <c r="A274" s="30"/>
      <c r="B274" s="30"/>
      <c r="C274" s="45" t="str">
        <f>IF(ISBLANK(B274),"",VLOOKUP(B274,'Survey Summary'!$A$2:$M$1048576,2,FALSE))</f>
        <v/>
      </c>
      <c r="D274" s="30"/>
      <c r="E274" s="46" t="str">
        <f>IF(ISBLANK(D274),"",VLOOKUP($D274,'Data Validation'!$C$2:$E$39,2,FALSE))</f>
        <v/>
      </c>
      <c r="F274" s="46" t="str">
        <f>IF(ISBLANK($D274),"",VLOOKUP($D274,'Data Validation'!$C$2:$E$39,3,FALSE))</f>
        <v/>
      </c>
      <c r="G274" s="47"/>
      <c r="H274" s="47"/>
      <c r="I274" s="40"/>
      <c r="J274" s="47"/>
      <c r="K274" s="47"/>
      <c r="L274" s="40"/>
      <c r="M274" s="40"/>
      <c r="N274" s="40"/>
      <c r="O274" s="40"/>
      <c r="P274" s="40"/>
      <c r="Q274" s="2"/>
      <c r="R274" s="2"/>
      <c r="S274" s="2"/>
      <c r="T274" s="2"/>
      <c r="U274" s="2"/>
      <c r="V274" s="2"/>
      <c r="W274" s="2"/>
      <c r="X274" s="2"/>
      <c r="Y274" s="2"/>
      <c r="Z274" s="2"/>
    </row>
    <row r="275" spans="1:26" ht="28.5" customHeight="1">
      <c r="A275" s="30"/>
      <c r="B275" s="30"/>
      <c r="C275" s="45" t="str">
        <f>IF(ISBLANK(B275),"",VLOOKUP(B275,'Survey Summary'!$A$2:$M$1048576,2,FALSE))</f>
        <v/>
      </c>
      <c r="D275" s="30"/>
      <c r="E275" s="46" t="str">
        <f>IF(ISBLANK(D275),"",VLOOKUP($D275,'Data Validation'!$C$2:$E$39,2,FALSE))</f>
        <v/>
      </c>
      <c r="F275" s="46" t="str">
        <f>IF(ISBLANK($D275),"",VLOOKUP($D275,'Data Validation'!$C$2:$E$39,3,FALSE))</f>
        <v/>
      </c>
      <c r="G275" s="47"/>
      <c r="H275" s="47"/>
      <c r="I275" s="40"/>
      <c r="J275" s="47"/>
      <c r="K275" s="47"/>
      <c r="L275" s="40"/>
      <c r="M275" s="40"/>
      <c r="N275" s="40"/>
      <c r="O275" s="40"/>
      <c r="P275" s="40"/>
      <c r="Q275" s="2"/>
      <c r="R275" s="2"/>
      <c r="S275" s="2"/>
      <c r="T275" s="2"/>
      <c r="U275" s="2"/>
      <c r="V275" s="2"/>
      <c r="W275" s="2"/>
      <c r="X275" s="2"/>
      <c r="Y275" s="2"/>
      <c r="Z275" s="2"/>
    </row>
    <row r="276" spans="1:26" ht="28.5" customHeight="1">
      <c r="A276" s="30"/>
      <c r="B276" s="30"/>
      <c r="C276" s="45" t="str">
        <f>IF(ISBLANK(B276),"",VLOOKUP(B276,'Survey Summary'!$A$2:$M$1048576,2,FALSE))</f>
        <v/>
      </c>
      <c r="D276" s="30"/>
      <c r="E276" s="46" t="str">
        <f>IF(ISBLANK(D276),"",VLOOKUP($D276,'Data Validation'!$C$2:$E$39,2,FALSE))</f>
        <v/>
      </c>
      <c r="F276" s="46" t="str">
        <f>IF(ISBLANK($D276),"",VLOOKUP($D276,'Data Validation'!$C$2:$E$39,3,FALSE))</f>
        <v/>
      </c>
      <c r="G276" s="47"/>
      <c r="H276" s="47"/>
      <c r="I276" s="40"/>
      <c r="J276" s="47"/>
      <c r="K276" s="47"/>
      <c r="L276" s="40"/>
      <c r="M276" s="40"/>
      <c r="N276" s="40"/>
      <c r="O276" s="40"/>
      <c r="P276" s="40"/>
      <c r="Q276" s="2"/>
      <c r="R276" s="2"/>
      <c r="S276" s="2"/>
      <c r="T276" s="2"/>
      <c r="U276" s="2"/>
      <c r="V276" s="2"/>
      <c r="W276" s="2"/>
      <c r="X276" s="2"/>
      <c r="Y276" s="2"/>
      <c r="Z276" s="2"/>
    </row>
    <row r="277" spans="1:26" ht="28.5" customHeight="1">
      <c r="A277" s="30"/>
      <c r="B277" s="30"/>
      <c r="C277" s="45" t="str">
        <f>IF(ISBLANK(B277),"",VLOOKUP(B277,'Survey Summary'!$A$2:$M$1048576,2,FALSE))</f>
        <v/>
      </c>
      <c r="D277" s="30"/>
      <c r="E277" s="46" t="str">
        <f>IF(ISBLANK(D277),"",VLOOKUP($D277,'Data Validation'!$C$2:$E$39,2,FALSE))</f>
        <v/>
      </c>
      <c r="F277" s="46" t="str">
        <f>IF(ISBLANK($D277),"",VLOOKUP($D277,'Data Validation'!$C$2:$E$39,3,FALSE))</f>
        <v/>
      </c>
      <c r="G277" s="47"/>
      <c r="H277" s="47"/>
      <c r="I277" s="40"/>
      <c r="J277" s="47"/>
      <c r="K277" s="47"/>
      <c r="L277" s="40"/>
      <c r="M277" s="40"/>
      <c r="N277" s="40"/>
      <c r="O277" s="40"/>
      <c r="P277" s="40"/>
      <c r="Q277" s="2"/>
      <c r="R277" s="2"/>
      <c r="S277" s="2"/>
      <c r="T277" s="2"/>
      <c r="U277" s="2"/>
      <c r="V277" s="2"/>
      <c r="W277" s="2"/>
      <c r="X277" s="2"/>
      <c r="Y277" s="2"/>
      <c r="Z277" s="2"/>
    </row>
    <row r="278" spans="1:26" ht="28.5" customHeight="1">
      <c r="A278" s="30"/>
      <c r="B278" s="30"/>
      <c r="C278" s="45" t="str">
        <f>IF(ISBLANK(B278),"",VLOOKUP(B278,'Survey Summary'!$A$2:$M$1048576,2,FALSE))</f>
        <v/>
      </c>
      <c r="D278" s="30"/>
      <c r="E278" s="46" t="str">
        <f>IF(ISBLANK(D278),"",VLOOKUP($D278,'Data Validation'!$C$2:$E$39,2,FALSE))</f>
        <v/>
      </c>
      <c r="F278" s="46" t="str">
        <f>IF(ISBLANK($D278),"",VLOOKUP($D278,'Data Validation'!$C$2:$E$39,3,FALSE))</f>
        <v/>
      </c>
      <c r="G278" s="47"/>
      <c r="H278" s="47"/>
      <c r="I278" s="40"/>
      <c r="J278" s="47"/>
      <c r="K278" s="47"/>
      <c r="L278" s="40"/>
      <c r="M278" s="40"/>
      <c r="N278" s="40"/>
      <c r="O278" s="40"/>
      <c r="P278" s="40"/>
      <c r="Q278" s="2"/>
      <c r="R278" s="2"/>
      <c r="S278" s="2"/>
      <c r="T278" s="2"/>
      <c r="U278" s="2"/>
      <c r="V278" s="2"/>
      <c r="W278" s="2"/>
      <c r="X278" s="2"/>
      <c r="Y278" s="2"/>
      <c r="Z278" s="2"/>
    </row>
    <row r="279" spans="1:26" ht="28.5" customHeight="1">
      <c r="A279" s="30"/>
      <c r="B279" s="30"/>
      <c r="C279" s="45" t="str">
        <f>IF(ISBLANK(B279),"",VLOOKUP(B279,'Survey Summary'!$A$2:$M$1048576,2,FALSE))</f>
        <v/>
      </c>
      <c r="D279" s="30"/>
      <c r="E279" s="46" t="str">
        <f>IF(ISBLANK(D279),"",VLOOKUP($D279,'Data Validation'!$C$2:$E$39,2,FALSE))</f>
        <v/>
      </c>
      <c r="F279" s="46" t="str">
        <f>IF(ISBLANK($D279),"",VLOOKUP($D279,'Data Validation'!$C$2:$E$39,3,FALSE))</f>
        <v/>
      </c>
      <c r="G279" s="47"/>
      <c r="H279" s="47"/>
      <c r="I279" s="40"/>
      <c r="J279" s="47"/>
      <c r="K279" s="47"/>
      <c r="L279" s="40"/>
      <c r="M279" s="40"/>
      <c r="N279" s="40"/>
      <c r="O279" s="40"/>
      <c r="P279" s="40"/>
      <c r="Q279" s="2"/>
      <c r="R279" s="2"/>
      <c r="S279" s="2"/>
      <c r="T279" s="2"/>
      <c r="U279" s="2"/>
      <c r="V279" s="2"/>
      <c r="W279" s="2"/>
      <c r="X279" s="2"/>
      <c r="Y279" s="2"/>
      <c r="Z279" s="2"/>
    </row>
    <row r="280" spans="1:26" ht="28.5" customHeight="1">
      <c r="A280" s="30"/>
      <c r="B280" s="30"/>
      <c r="C280" s="45" t="str">
        <f>IF(ISBLANK(B280),"",VLOOKUP(B280,'Survey Summary'!$A$2:$M$1048576,2,FALSE))</f>
        <v/>
      </c>
      <c r="D280" s="30"/>
      <c r="E280" s="46" t="str">
        <f>IF(ISBLANK(D280),"",VLOOKUP($D280,'Data Validation'!$C$2:$E$39,2,FALSE))</f>
        <v/>
      </c>
      <c r="F280" s="46" t="str">
        <f>IF(ISBLANK($D280),"",VLOOKUP($D280,'Data Validation'!$C$2:$E$39,3,FALSE))</f>
        <v/>
      </c>
      <c r="G280" s="47"/>
      <c r="H280" s="47"/>
      <c r="I280" s="40"/>
      <c r="J280" s="47"/>
      <c r="K280" s="47"/>
      <c r="L280" s="40"/>
      <c r="M280" s="40"/>
      <c r="N280" s="40"/>
      <c r="O280" s="40"/>
      <c r="P280" s="40"/>
      <c r="Q280" s="2"/>
      <c r="R280" s="2"/>
      <c r="S280" s="2"/>
      <c r="T280" s="2"/>
      <c r="U280" s="2"/>
      <c r="V280" s="2"/>
      <c r="W280" s="2"/>
      <c r="X280" s="2"/>
      <c r="Y280" s="2"/>
      <c r="Z280" s="2"/>
    </row>
    <row r="281" spans="1:26" ht="28.5" customHeight="1">
      <c r="A281" s="30"/>
      <c r="B281" s="30"/>
      <c r="C281" s="45" t="str">
        <f>IF(ISBLANK(B281),"",VLOOKUP(B281,'Survey Summary'!$A$2:$M$1048576,2,FALSE))</f>
        <v/>
      </c>
      <c r="D281" s="30"/>
      <c r="E281" s="46" t="str">
        <f>IF(ISBLANK(D281),"",VLOOKUP($D281,'Data Validation'!$C$2:$E$39,2,FALSE))</f>
        <v/>
      </c>
      <c r="F281" s="46" t="str">
        <f>IF(ISBLANK($D281),"",VLOOKUP($D281,'Data Validation'!$C$2:$E$39,3,FALSE))</f>
        <v/>
      </c>
      <c r="G281" s="47"/>
      <c r="H281" s="47"/>
      <c r="I281" s="40"/>
      <c r="J281" s="47"/>
      <c r="K281" s="47"/>
      <c r="L281" s="40"/>
      <c r="M281" s="40"/>
      <c r="N281" s="40"/>
      <c r="O281" s="40"/>
      <c r="P281" s="40"/>
      <c r="Q281" s="2"/>
      <c r="R281" s="2"/>
      <c r="S281" s="2"/>
      <c r="T281" s="2"/>
      <c r="U281" s="2"/>
      <c r="V281" s="2"/>
      <c r="W281" s="2"/>
      <c r="X281" s="2"/>
      <c r="Y281" s="2"/>
      <c r="Z281" s="2"/>
    </row>
    <row r="282" spans="1:26" ht="28.5" customHeight="1">
      <c r="A282" s="30"/>
      <c r="B282" s="30"/>
      <c r="C282" s="45" t="str">
        <f>IF(ISBLANK(B282),"",VLOOKUP(B282,'Survey Summary'!$A$2:$M$1048576,2,FALSE))</f>
        <v/>
      </c>
      <c r="D282" s="30"/>
      <c r="E282" s="46" t="str">
        <f>IF(ISBLANK(D282),"",VLOOKUP($D282,'Data Validation'!$C$2:$E$39,2,FALSE))</f>
        <v/>
      </c>
      <c r="F282" s="46" t="str">
        <f>IF(ISBLANK($D282),"",VLOOKUP($D282,'Data Validation'!$C$2:$E$39,3,FALSE))</f>
        <v/>
      </c>
      <c r="G282" s="47"/>
      <c r="H282" s="47"/>
      <c r="I282" s="40"/>
      <c r="J282" s="47"/>
      <c r="K282" s="47"/>
      <c r="L282" s="40"/>
      <c r="M282" s="40"/>
      <c r="N282" s="40"/>
      <c r="O282" s="40"/>
      <c r="P282" s="40"/>
      <c r="Q282" s="2"/>
      <c r="R282" s="2"/>
      <c r="S282" s="2"/>
      <c r="T282" s="2"/>
      <c r="U282" s="2"/>
      <c r="V282" s="2"/>
      <c r="W282" s="2"/>
      <c r="X282" s="2"/>
      <c r="Y282" s="2"/>
      <c r="Z282" s="2"/>
    </row>
    <row r="283" spans="1:26" ht="28.5" customHeight="1">
      <c r="A283" s="30"/>
      <c r="B283" s="30"/>
      <c r="C283" s="45" t="str">
        <f>IF(ISBLANK(B283),"",VLOOKUP(B283,'Survey Summary'!$A$2:$M$1048576,2,FALSE))</f>
        <v/>
      </c>
      <c r="D283" s="30"/>
      <c r="E283" s="46" t="str">
        <f>IF(ISBLANK(D283),"",VLOOKUP($D283,'Data Validation'!$C$2:$E$39,2,FALSE))</f>
        <v/>
      </c>
      <c r="F283" s="46" t="str">
        <f>IF(ISBLANK($D283),"",VLOOKUP($D283,'Data Validation'!$C$2:$E$39,3,FALSE))</f>
        <v/>
      </c>
      <c r="G283" s="47"/>
      <c r="H283" s="47"/>
      <c r="I283" s="40"/>
      <c r="J283" s="47"/>
      <c r="K283" s="47"/>
      <c r="L283" s="40"/>
      <c r="M283" s="40"/>
      <c r="N283" s="40"/>
      <c r="O283" s="40"/>
      <c r="P283" s="40"/>
      <c r="Q283" s="2"/>
      <c r="R283" s="2"/>
      <c r="S283" s="2"/>
      <c r="T283" s="2"/>
      <c r="U283" s="2"/>
      <c r="V283" s="2"/>
      <c r="W283" s="2"/>
      <c r="X283" s="2"/>
      <c r="Y283" s="2"/>
      <c r="Z283" s="2"/>
    </row>
    <row r="284" spans="1:26" ht="28.5" customHeight="1">
      <c r="A284" s="30"/>
      <c r="B284" s="30"/>
      <c r="C284" s="45" t="str">
        <f>IF(ISBLANK(B284),"",VLOOKUP(B284,'Survey Summary'!$A$2:$M$1048576,2,FALSE))</f>
        <v/>
      </c>
      <c r="D284" s="30"/>
      <c r="E284" s="46" t="str">
        <f>IF(ISBLANK(D284),"",VLOOKUP($D284,'Data Validation'!$C$2:$E$39,2,FALSE))</f>
        <v/>
      </c>
      <c r="F284" s="46" t="str">
        <f>IF(ISBLANK($D284),"",VLOOKUP($D284,'Data Validation'!$C$2:$E$39,3,FALSE))</f>
        <v/>
      </c>
      <c r="G284" s="47"/>
      <c r="H284" s="47"/>
      <c r="I284" s="40"/>
      <c r="J284" s="47"/>
      <c r="K284" s="47"/>
      <c r="L284" s="40"/>
      <c r="M284" s="40"/>
      <c r="N284" s="40"/>
      <c r="O284" s="40"/>
      <c r="P284" s="40"/>
      <c r="Q284" s="2"/>
      <c r="R284" s="2"/>
      <c r="S284" s="2"/>
      <c r="T284" s="2"/>
      <c r="U284" s="2"/>
      <c r="V284" s="2"/>
      <c r="W284" s="2"/>
      <c r="X284" s="2"/>
      <c r="Y284" s="2"/>
      <c r="Z284" s="2"/>
    </row>
    <row r="285" spans="1:26" ht="28.5" customHeight="1">
      <c r="A285" s="30"/>
      <c r="B285" s="30"/>
      <c r="C285" s="45" t="str">
        <f>IF(ISBLANK(B285),"",VLOOKUP(B285,'Survey Summary'!$A$2:$M$1048576,2,FALSE))</f>
        <v/>
      </c>
      <c r="D285" s="30"/>
      <c r="E285" s="46" t="str">
        <f>IF(ISBLANK(D285),"",VLOOKUP($D285,'Data Validation'!$C$2:$E$39,2,FALSE))</f>
        <v/>
      </c>
      <c r="F285" s="46" t="str">
        <f>IF(ISBLANK($D285),"",VLOOKUP($D285,'Data Validation'!$C$2:$E$39,3,FALSE))</f>
        <v/>
      </c>
      <c r="G285" s="47"/>
      <c r="H285" s="47"/>
      <c r="I285" s="40"/>
      <c r="J285" s="47"/>
      <c r="K285" s="47"/>
      <c r="L285" s="40"/>
      <c r="M285" s="40"/>
      <c r="N285" s="40"/>
      <c r="O285" s="40"/>
      <c r="P285" s="40"/>
      <c r="Q285" s="2"/>
      <c r="R285" s="2"/>
      <c r="S285" s="2"/>
      <c r="T285" s="2"/>
      <c r="U285" s="2"/>
      <c r="V285" s="2"/>
      <c r="W285" s="2"/>
      <c r="X285" s="2"/>
      <c r="Y285" s="2"/>
      <c r="Z285" s="2"/>
    </row>
    <row r="286" spans="1:26" ht="28.5" customHeight="1">
      <c r="A286" s="30"/>
      <c r="B286" s="30"/>
      <c r="C286" s="45" t="str">
        <f>IF(ISBLANK(B286),"",VLOOKUP(B286,'Survey Summary'!$A$2:$M$1048576,2,FALSE))</f>
        <v/>
      </c>
      <c r="D286" s="30"/>
      <c r="E286" s="46" t="str">
        <f>IF(ISBLANK(D286),"",VLOOKUP($D286,'Data Validation'!$C$2:$E$39,2,FALSE))</f>
        <v/>
      </c>
      <c r="F286" s="46" t="str">
        <f>IF(ISBLANK($D286),"",VLOOKUP($D286,'Data Validation'!$C$2:$E$39,3,FALSE))</f>
        <v/>
      </c>
      <c r="G286" s="47"/>
      <c r="H286" s="47"/>
      <c r="I286" s="40"/>
      <c r="J286" s="47"/>
      <c r="K286" s="47"/>
      <c r="L286" s="40"/>
      <c r="M286" s="40"/>
      <c r="N286" s="40"/>
      <c r="O286" s="40"/>
      <c r="P286" s="40"/>
      <c r="Q286" s="2"/>
      <c r="R286" s="2"/>
      <c r="S286" s="2"/>
      <c r="T286" s="2"/>
      <c r="U286" s="2"/>
      <c r="V286" s="2"/>
      <c r="W286" s="2"/>
      <c r="X286" s="2"/>
      <c r="Y286" s="2"/>
      <c r="Z286" s="2"/>
    </row>
    <row r="287" spans="1:26" ht="28.5" customHeight="1">
      <c r="A287" s="30"/>
      <c r="B287" s="30"/>
      <c r="C287" s="45" t="str">
        <f>IF(ISBLANK(B287),"",VLOOKUP(B287,'Survey Summary'!$A$2:$M$1048576,2,FALSE))</f>
        <v/>
      </c>
      <c r="D287" s="30"/>
      <c r="E287" s="46" t="str">
        <f>IF(ISBLANK(D287),"",VLOOKUP($D287,'Data Validation'!$C$2:$E$39,2,FALSE))</f>
        <v/>
      </c>
      <c r="F287" s="46" t="str">
        <f>IF(ISBLANK($D287),"",VLOOKUP($D287,'Data Validation'!$C$2:$E$39,3,FALSE))</f>
        <v/>
      </c>
      <c r="G287" s="47"/>
      <c r="H287" s="47"/>
      <c r="I287" s="40"/>
      <c r="J287" s="47"/>
      <c r="K287" s="47"/>
      <c r="L287" s="40"/>
      <c r="M287" s="40"/>
      <c r="N287" s="40"/>
      <c r="O287" s="40"/>
      <c r="P287" s="40"/>
      <c r="Q287" s="2"/>
      <c r="R287" s="2"/>
      <c r="S287" s="2"/>
      <c r="T287" s="2"/>
      <c r="U287" s="2"/>
      <c r="V287" s="2"/>
      <c r="W287" s="2"/>
      <c r="X287" s="2"/>
      <c r="Y287" s="2"/>
      <c r="Z287" s="2"/>
    </row>
    <row r="288" spans="1:26" ht="28.5" customHeight="1">
      <c r="A288" s="30"/>
      <c r="B288" s="30"/>
      <c r="C288" s="45" t="str">
        <f>IF(ISBLANK(B288),"",VLOOKUP(B288,'Survey Summary'!$A$2:$M$1048576,2,FALSE))</f>
        <v/>
      </c>
      <c r="D288" s="30"/>
      <c r="E288" s="46" t="str">
        <f>IF(ISBLANK(D288),"",VLOOKUP($D288,'Data Validation'!$C$2:$E$39,2,FALSE))</f>
        <v/>
      </c>
      <c r="F288" s="46" t="str">
        <f>IF(ISBLANK($D288),"",VLOOKUP($D288,'Data Validation'!$C$2:$E$39,3,FALSE))</f>
        <v/>
      </c>
      <c r="G288" s="47"/>
      <c r="H288" s="47"/>
      <c r="I288" s="40"/>
      <c r="J288" s="47"/>
      <c r="K288" s="47"/>
      <c r="L288" s="40"/>
      <c r="M288" s="40"/>
      <c r="N288" s="40"/>
      <c r="O288" s="40"/>
      <c r="P288" s="40"/>
      <c r="Q288" s="2"/>
      <c r="R288" s="2"/>
      <c r="S288" s="2"/>
      <c r="T288" s="2"/>
      <c r="U288" s="2"/>
      <c r="V288" s="2"/>
      <c r="W288" s="2"/>
      <c r="X288" s="2"/>
      <c r="Y288" s="2"/>
      <c r="Z288" s="2"/>
    </row>
    <row r="289" spans="1:26" ht="28.5" customHeight="1">
      <c r="A289" s="30"/>
      <c r="B289" s="30"/>
      <c r="C289" s="45" t="str">
        <f>IF(ISBLANK(B289),"",VLOOKUP(B289,'Survey Summary'!$A$2:$M$1048576,2,FALSE))</f>
        <v/>
      </c>
      <c r="D289" s="30"/>
      <c r="E289" s="46" t="str">
        <f>IF(ISBLANK(D289),"",VLOOKUP($D289,'Data Validation'!$C$2:$E$39,2,FALSE))</f>
        <v/>
      </c>
      <c r="F289" s="46" t="str">
        <f>IF(ISBLANK($D289),"",VLOOKUP($D289,'Data Validation'!$C$2:$E$39,3,FALSE))</f>
        <v/>
      </c>
      <c r="G289" s="47"/>
      <c r="H289" s="47"/>
      <c r="I289" s="40"/>
      <c r="J289" s="47"/>
      <c r="K289" s="47"/>
      <c r="L289" s="40"/>
      <c r="M289" s="40"/>
      <c r="N289" s="40"/>
      <c r="O289" s="40"/>
      <c r="P289" s="40"/>
      <c r="Q289" s="2"/>
      <c r="R289" s="2"/>
      <c r="S289" s="2"/>
      <c r="T289" s="2"/>
      <c r="U289" s="2"/>
      <c r="V289" s="2"/>
      <c r="W289" s="2"/>
      <c r="X289" s="2"/>
      <c r="Y289" s="2"/>
      <c r="Z289" s="2"/>
    </row>
    <row r="290" spans="1:26" ht="28.5" customHeight="1">
      <c r="A290" s="30"/>
      <c r="B290" s="30"/>
      <c r="C290" s="45" t="str">
        <f>IF(ISBLANK(B290),"",VLOOKUP(B290,'Survey Summary'!$A$2:$M$1048576,2,FALSE))</f>
        <v/>
      </c>
      <c r="D290" s="30"/>
      <c r="E290" s="46" t="str">
        <f>IF(ISBLANK(D290),"",VLOOKUP($D290,'Data Validation'!$C$2:$E$39,2,FALSE))</f>
        <v/>
      </c>
      <c r="F290" s="46" t="str">
        <f>IF(ISBLANK($D290),"",VLOOKUP($D290,'Data Validation'!$C$2:$E$39,3,FALSE))</f>
        <v/>
      </c>
      <c r="G290" s="47"/>
      <c r="H290" s="47"/>
      <c r="I290" s="40"/>
      <c r="J290" s="47"/>
      <c r="K290" s="47"/>
      <c r="L290" s="40"/>
      <c r="M290" s="40"/>
      <c r="N290" s="40"/>
      <c r="O290" s="40"/>
      <c r="P290" s="40"/>
      <c r="Q290" s="2"/>
      <c r="R290" s="2"/>
      <c r="S290" s="2"/>
      <c r="T290" s="2"/>
      <c r="U290" s="2"/>
      <c r="V290" s="2"/>
      <c r="W290" s="2"/>
      <c r="X290" s="2"/>
      <c r="Y290" s="2"/>
      <c r="Z290" s="2"/>
    </row>
    <row r="291" spans="1:26" ht="28.5" customHeight="1">
      <c r="A291" s="30"/>
      <c r="B291" s="30"/>
      <c r="C291" s="45" t="str">
        <f>IF(ISBLANK(B291),"",VLOOKUP(B291,'Survey Summary'!$A$2:$M$1048576,2,FALSE))</f>
        <v/>
      </c>
      <c r="D291" s="30"/>
      <c r="E291" s="46" t="str">
        <f>IF(ISBLANK(D291),"",VLOOKUP($D291,'Data Validation'!$C$2:$E$39,2,FALSE))</f>
        <v/>
      </c>
      <c r="F291" s="46" t="str">
        <f>IF(ISBLANK($D291),"",VLOOKUP($D291,'Data Validation'!$C$2:$E$39,3,FALSE))</f>
        <v/>
      </c>
      <c r="G291" s="47"/>
      <c r="H291" s="47"/>
      <c r="I291" s="40"/>
      <c r="J291" s="47"/>
      <c r="K291" s="47"/>
      <c r="L291" s="40"/>
      <c r="M291" s="40"/>
      <c r="N291" s="40"/>
      <c r="O291" s="40"/>
      <c r="P291" s="40"/>
      <c r="Q291" s="2"/>
      <c r="R291" s="2"/>
      <c r="S291" s="2"/>
      <c r="T291" s="2"/>
      <c r="U291" s="2"/>
      <c r="V291" s="2"/>
      <c r="W291" s="2"/>
      <c r="X291" s="2"/>
      <c r="Y291" s="2"/>
      <c r="Z291" s="2"/>
    </row>
    <row r="292" spans="1:26" ht="28.5" customHeight="1">
      <c r="A292" s="30"/>
      <c r="B292" s="30"/>
      <c r="C292" s="45" t="str">
        <f>IF(ISBLANK(B292),"",VLOOKUP(B292,'Survey Summary'!$A$2:$M$1048576,2,FALSE))</f>
        <v/>
      </c>
      <c r="D292" s="30"/>
      <c r="E292" s="46" t="str">
        <f>IF(ISBLANK(D292),"",VLOOKUP($D292,'Data Validation'!$C$2:$E$39,2,FALSE))</f>
        <v/>
      </c>
      <c r="F292" s="46" t="str">
        <f>IF(ISBLANK($D292),"",VLOOKUP($D292,'Data Validation'!$C$2:$E$39,3,FALSE))</f>
        <v/>
      </c>
      <c r="G292" s="47"/>
      <c r="H292" s="47"/>
      <c r="I292" s="40"/>
      <c r="J292" s="47"/>
      <c r="K292" s="47"/>
      <c r="L292" s="40"/>
      <c r="M292" s="40"/>
      <c r="N292" s="40"/>
      <c r="O292" s="40"/>
      <c r="P292" s="40"/>
      <c r="Q292" s="2"/>
      <c r="R292" s="2"/>
      <c r="S292" s="2"/>
      <c r="T292" s="2"/>
      <c r="U292" s="2"/>
      <c r="V292" s="2"/>
      <c r="W292" s="2"/>
      <c r="X292" s="2"/>
      <c r="Y292" s="2"/>
      <c r="Z292" s="2"/>
    </row>
    <row r="293" spans="1:26" ht="28.5" customHeight="1">
      <c r="A293" s="30"/>
      <c r="B293" s="30"/>
      <c r="C293" s="45" t="str">
        <f>IF(ISBLANK(B293),"",VLOOKUP(B293,'Survey Summary'!$A$2:$M$1048576,2,FALSE))</f>
        <v/>
      </c>
      <c r="D293" s="30"/>
      <c r="E293" s="46" t="str">
        <f>IF(ISBLANK(D293),"",VLOOKUP($D293,'Data Validation'!$C$2:$E$39,2,FALSE))</f>
        <v/>
      </c>
      <c r="F293" s="46" t="str">
        <f>IF(ISBLANK($D293),"",VLOOKUP($D293,'Data Validation'!$C$2:$E$39,3,FALSE))</f>
        <v/>
      </c>
      <c r="G293" s="47"/>
      <c r="H293" s="47"/>
      <c r="I293" s="40"/>
      <c r="J293" s="47"/>
      <c r="K293" s="47"/>
      <c r="L293" s="40"/>
      <c r="M293" s="40"/>
      <c r="N293" s="40"/>
      <c r="O293" s="40"/>
      <c r="P293" s="40"/>
      <c r="Q293" s="2"/>
      <c r="R293" s="2"/>
      <c r="S293" s="2"/>
      <c r="T293" s="2"/>
      <c r="U293" s="2"/>
      <c r="V293" s="2"/>
      <c r="W293" s="2"/>
      <c r="X293" s="2"/>
      <c r="Y293" s="2"/>
      <c r="Z293" s="2"/>
    </row>
    <row r="294" spans="1:26" ht="28.5" customHeight="1">
      <c r="A294" s="30"/>
      <c r="B294" s="30"/>
      <c r="C294" s="45" t="str">
        <f>IF(ISBLANK(B294),"",VLOOKUP(B294,'Survey Summary'!$A$2:$M$1048576,2,FALSE))</f>
        <v/>
      </c>
      <c r="D294" s="30"/>
      <c r="E294" s="46" t="str">
        <f>IF(ISBLANK(D294),"",VLOOKUP($D294,'Data Validation'!$C$2:$E$39,2,FALSE))</f>
        <v/>
      </c>
      <c r="F294" s="46" t="str">
        <f>IF(ISBLANK($D294),"",VLOOKUP($D294,'Data Validation'!$C$2:$E$39,3,FALSE))</f>
        <v/>
      </c>
      <c r="G294" s="47"/>
      <c r="H294" s="47"/>
      <c r="I294" s="40"/>
      <c r="J294" s="47"/>
      <c r="K294" s="47"/>
      <c r="L294" s="40"/>
      <c r="M294" s="40"/>
      <c r="N294" s="40"/>
      <c r="O294" s="40"/>
      <c r="P294" s="40"/>
      <c r="Q294" s="2"/>
      <c r="R294" s="2"/>
      <c r="S294" s="2"/>
      <c r="T294" s="2"/>
      <c r="U294" s="2"/>
      <c r="V294" s="2"/>
      <c r="W294" s="2"/>
      <c r="X294" s="2"/>
      <c r="Y294" s="2"/>
      <c r="Z294" s="2"/>
    </row>
    <row r="295" spans="1:26" ht="28.5" customHeight="1">
      <c r="A295" s="30"/>
      <c r="B295" s="30"/>
      <c r="C295" s="45" t="str">
        <f>IF(ISBLANK(B295),"",VLOOKUP(B295,'Survey Summary'!$A$2:$M$1048576,2,FALSE))</f>
        <v/>
      </c>
      <c r="D295" s="30"/>
      <c r="E295" s="46" t="str">
        <f>IF(ISBLANK(D295),"",VLOOKUP($D295,'Data Validation'!$C$2:$E$39,2,FALSE))</f>
        <v/>
      </c>
      <c r="F295" s="46" t="str">
        <f>IF(ISBLANK($D295),"",VLOOKUP($D295,'Data Validation'!$C$2:$E$39,3,FALSE))</f>
        <v/>
      </c>
      <c r="G295" s="47"/>
      <c r="H295" s="47"/>
      <c r="I295" s="40"/>
      <c r="J295" s="47"/>
      <c r="K295" s="47"/>
      <c r="L295" s="40"/>
      <c r="M295" s="40"/>
      <c r="N295" s="40"/>
      <c r="O295" s="40"/>
      <c r="P295" s="40"/>
      <c r="Q295" s="2"/>
      <c r="R295" s="2"/>
      <c r="S295" s="2"/>
      <c r="T295" s="2"/>
      <c r="U295" s="2"/>
      <c r="V295" s="2"/>
      <c r="W295" s="2"/>
      <c r="X295" s="2"/>
      <c r="Y295" s="2"/>
      <c r="Z295" s="2"/>
    </row>
    <row r="296" spans="1:26" ht="28.5" customHeight="1">
      <c r="A296" s="30"/>
      <c r="B296" s="30"/>
      <c r="C296" s="45" t="str">
        <f>IF(ISBLANK(B296),"",VLOOKUP(B296,'Survey Summary'!$A$2:$M$1048576,2,FALSE))</f>
        <v/>
      </c>
      <c r="D296" s="30"/>
      <c r="E296" s="46" t="str">
        <f>IF(ISBLANK(D296),"",VLOOKUP($D296,'Data Validation'!$C$2:$E$39,2,FALSE))</f>
        <v/>
      </c>
      <c r="F296" s="46" t="str">
        <f>IF(ISBLANK($D296),"",VLOOKUP($D296,'Data Validation'!$C$2:$E$39,3,FALSE))</f>
        <v/>
      </c>
      <c r="G296" s="47"/>
      <c r="H296" s="47"/>
      <c r="I296" s="40"/>
      <c r="J296" s="47"/>
      <c r="K296" s="47"/>
      <c r="L296" s="40"/>
      <c r="M296" s="40"/>
      <c r="N296" s="40"/>
      <c r="O296" s="40"/>
      <c r="P296" s="40"/>
      <c r="Q296" s="2"/>
      <c r="R296" s="2"/>
      <c r="S296" s="2"/>
      <c r="T296" s="2"/>
      <c r="U296" s="2"/>
      <c r="V296" s="2"/>
      <c r="W296" s="2"/>
      <c r="X296" s="2"/>
      <c r="Y296" s="2"/>
      <c r="Z296" s="2"/>
    </row>
    <row r="297" spans="1:26" ht="28.5" customHeight="1">
      <c r="A297" s="30"/>
      <c r="B297" s="30"/>
      <c r="C297" s="45" t="str">
        <f>IF(ISBLANK(B297),"",VLOOKUP(B297,'Survey Summary'!$A$2:$M$1048576,2,FALSE))</f>
        <v/>
      </c>
      <c r="D297" s="30"/>
      <c r="E297" s="46" t="str">
        <f>IF(ISBLANK(D297),"",VLOOKUP($D297,'Data Validation'!$C$2:$E$39,2,FALSE))</f>
        <v/>
      </c>
      <c r="F297" s="46" t="str">
        <f>IF(ISBLANK($D297),"",VLOOKUP($D297,'Data Validation'!$C$2:$E$39,3,FALSE))</f>
        <v/>
      </c>
      <c r="G297" s="47"/>
      <c r="H297" s="47"/>
      <c r="I297" s="40"/>
      <c r="J297" s="47"/>
      <c r="K297" s="47"/>
      <c r="L297" s="40"/>
      <c r="M297" s="40"/>
      <c r="N297" s="40"/>
      <c r="O297" s="40"/>
      <c r="P297" s="40"/>
      <c r="Q297" s="2"/>
      <c r="R297" s="2"/>
      <c r="S297" s="2"/>
      <c r="T297" s="2"/>
      <c r="U297" s="2"/>
      <c r="V297" s="2"/>
      <c r="W297" s="2"/>
      <c r="X297" s="2"/>
      <c r="Y297" s="2"/>
      <c r="Z297" s="2"/>
    </row>
    <row r="298" spans="1:26" ht="28.5" customHeight="1">
      <c r="A298" s="30"/>
      <c r="B298" s="30"/>
      <c r="C298" s="45" t="str">
        <f>IF(ISBLANK(B298),"",VLOOKUP(B298,'Survey Summary'!$A$2:$M$1048576,2,FALSE))</f>
        <v/>
      </c>
      <c r="D298" s="30"/>
      <c r="E298" s="46" t="str">
        <f>IF(ISBLANK(D298),"",VLOOKUP($D298,'Data Validation'!$C$2:$E$39,2,FALSE))</f>
        <v/>
      </c>
      <c r="F298" s="46" t="str">
        <f>IF(ISBLANK($D298),"",VLOOKUP($D298,'Data Validation'!$C$2:$E$39,3,FALSE))</f>
        <v/>
      </c>
      <c r="G298" s="47"/>
      <c r="H298" s="47"/>
      <c r="I298" s="40"/>
      <c r="J298" s="47"/>
      <c r="K298" s="47"/>
      <c r="L298" s="40"/>
      <c r="M298" s="40"/>
      <c r="N298" s="40"/>
      <c r="O298" s="40"/>
      <c r="P298" s="40"/>
      <c r="Q298" s="2"/>
      <c r="R298" s="2"/>
      <c r="S298" s="2"/>
      <c r="T298" s="2"/>
      <c r="U298" s="2"/>
      <c r="V298" s="2"/>
      <c r="W298" s="2"/>
      <c r="X298" s="2"/>
      <c r="Y298" s="2"/>
      <c r="Z298" s="2"/>
    </row>
    <row r="299" spans="1:26" ht="28.5" customHeight="1">
      <c r="A299" s="30"/>
      <c r="B299" s="30"/>
      <c r="C299" s="45" t="str">
        <f>IF(ISBLANK(B299),"",VLOOKUP(B299,'Survey Summary'!$A$2:$M$1048576,2,FALSE))</f>
        <v/>
      </c>
      <c r="D299" s="30"/>
      <c r="E299" s="46" t="str">
        <f>IF(ISBLANK(D299),"",VLOOKUP($D299,'Data Validation'!$C$2:$E$39,2,FALSE))</f>
        <v/>
      </c>
      <c r="F299" s="46" t="str">
        <f>IF(ISBLANK($D299),"",VLOOKUP($D299,'Data Validation'!$C$2:$E$39,3,FALSE))</f>
        <v/>
      </c>
      <c r="G299" s="47"/>
      <c r="H299" s="47"/>
      <c r="I299" s="40"/>
      <c r="J299" s="47"/>
      <c r="K299" s="47"/>
      <c r="L299" s="40"/>
      <c r="M299" s="40"/>
      <c r="N299" s="40"/>
      <c r="O299" s="40"/>
      <c r="P299" s="40"/>
      <c r="Q299" s="2"/>
      <c r="R299" s="2"/>
      <c r="S299" s="2"/>
      <c r="T299" s="2"/>
      <c r="U299" s="2"/>
      <c r="V299" s="2"/>
      <c r="W299" s="2"/>
      <c r="X299" s="2"/>
      <c r="Y299" s="2"/>
      <c r="Z299" s="2"/>
    </row>
    <row r="300" spans="1:26" ht="28.5" customHeight="1">
      <c r="A300" s="30"/>
      <c r="B300" s="30"/>
      <c r="C300" s="45" t="str">
        <f>IF(ISBLANK(B300),"",VLOOKUP(B300,'Survey Summary'!$A$2:$M$1048576,2,FALSE))</f>
        <v/>
      </c>
      <c r="D300" s="30"/>
      <c r="E300" s="46" t="str">
        <f>IF(ISBLANK(D300),"",VLOOKUP($D300,'Data Validation'!$C$2:$E$39,2,FALSE))</f>
        <v/>
      </c>
      <c r="F300" s="46" t="str">
        <f>IF(ISBLANK($D300),"",VLOOKUP($D300,'Data Validation'!$C$2:$E$39,3,FALSE))</f>
        <v/>
      </c>
      <c r="G300" s="47"/>
      <c r="H300" s="47"/>
      <c r="I300" s="40"/>
      <c r="J300" s="47"/>
      <c r="K300" s="47"/>
      <c r="L300" s="40"/>
      <c r="M300" s="40"/>
      <c r="N300" s="40"/>
      <c r="O300" s="40"/>
      <c r="P300" s="40"/>
      <c r="Q300" s="2"/>
      <c r="R300" s="2"/>
      <c r="S300" s="2"/>
      <c r="T300" s="2"/>
      <c r="U300" s="2"/>
      <c r="V300" s="2"/>
      <c r="W300" s="2"/>
      <c r="X300" s="2"/>
      <c r="Y300" s="2"/>
      <c r="Z300" s="2"/>
    </row>
    <row r="301" spans="1:26" ht="28.5" customHeight="1">
      <c r="A301" s="30"/>
      <c r="B301" s="30"/>
      <c r="C301" s="45" t="str">
        <f>IF(ISBLANK(B301),"",VLOOKUP(B301,'Survey Summary'!$A$2:$M$1048576,2,FALSE))</f>
        <v/>
      </c>
      <c r="D301" s="30"/>
      <c r="E301" s="46" t="str">
        <f>IF(ISBLANK(D301),"",VLOOKUP($D301,'Data Validation'!$C$2:$E$39,2,FALSE))</f>
        <v/>
      </c>
      <c r="F301" s="46" t="str">
        <f>IF(ISBLANK($D301),"",VLOOKUP($D301,'Data Validation'!$C$2:$E$39,3,FALSE))</f>
        <v/>
      </c>
      <c r="G301" s="47"/>
      <c r="H301" s="47"/>
      <c r="I301" s="40"/>
      <c r="J301" s="47"/>
      <c r="K301" s="47"/>
      <c r="L301" s="40"/>
      <c r="M301" s="40"/>
      <c r="N301" s="40"/>
      <c r="O301" s="40"/>
      <c r="P301" s="40"/>
      <c r="Q301" s="2"/>
      <c r="R301" s="2"/>
      <c r="S301" s="2"/>
      <c r="T301" s="2"/>
      <c r="U301" s="2"/>
      <c r="V301" s="2"/>
      <c r="W301" s="2"/>
      <c r="X301" s="2"/>
      <c r="Y301" s="2"/>
      <c r="Z301" s="2"/>
    </row>
    <row r="302" spans="1:26" ht="28.5" customHeight="1">
      <c r="A302" s="30"/>
      <c r="B302" s="30"/>
      <c r="C302" s="30"/>
      <c r="D302" s="30"/>
      <c r="E302" s="46"/>
      <c r="F302" s="46"/>
      <c r="G302" s="47"/>
      <c r="H302" s="47"/>
      <c r="I302" s="40"/>
      <c r="J302" s="47"/>
      <c r="K302" s="47"/>
      <c r="L302" s="40"/>
      <c r="M302" s="40"/>
      <c r="N302" s="40"/>
      <c r="O302" s="40"/>
      <c r="P302" s="40"/>
      <c r="Q302" s="2"/>
      <c r="R302" s="2"/>
      <c r="S302" s="2"/>
      <c r="T302" s="2"/>
      <c r="U302" s="2"/>
      <c r="V302" s="2"/>
      <c r="W302" s="2"/>
      <c r="X302" s="2"/>
      <c r="Y302" s="2"/>
      <c r="Z302" s="2"/>
    </row>
    <row r="303" spans="1:26" ht="28.5" customHeight="1">
      <c r="A303" s="30"/>
      <c r="B303" s="30"/>
      <c r="C303" s="30"/>
      <c r="D303" s="30"/>
      <c r="E303" s="46"/>
      <c r="F303" s="46"/>
      <c r="G303" s="47"/>
      <c r="H303" s="47"/>
      <c r="I303" s="40"/>
      <c r="J303" s="47"/>
      <c r="K303" s="47"/>
      <c r="L303" s="40"/>
      <c r="M303" s="40"/>
      <c r="N303" s="40"/>
      <c r="O303" s="40"/>
      <c r="P303" s="40"/>
      <c r="Q303" s="2"/>
      <c r="R303" s="2"/>
      <c r="S303" s="2"/>
      <c r="T303" s="2"/>
      <c r="U303" s="2"/>
      <c r="V303" s="2"/>
      <c r="W303" s="2"/>
      <c r="X303" s="2"/>
      <c r="Y303" s="2"/>
      <c r="Z303" s="2"/>
    </row>
    <row r="304" spans="1:26" ht="28.5" customHeight="1">
      <c r="A304" s="30"/>
      <c r="B304" s="30"/>
      <c r="C304" s="30"/>
      <c r="D304" s="30"/>
      <c r="E304" s="46"/>
      <c r="F304" s="46"/>
      <c r="G304" s="47"/>
      <c r="H304" s="47"/>
      <c r="I304" s="40"/>
      <c r="J304" s="47"/>
      <c r="K304" s="47"/>
      <c r="L304" s="40"/>
      <c r="M304" s="40"/>
      <c r="N304" s="40"/>
      <c r="O304" s="40"/>
      <c r="P304" s="40"/>
      <c r="Q304" s="2"/>
      <c r="R304" s="2"/>
      <c r="S304" s="2"/>
      <c r="T304" s="2"/>
      <c r="U304" s="2"/>
      <c r="V304" s="2"/>
      <c r="W304" s="2"/>
      <c r="X304" s="2"/>
      <c r="Y304" s="2"/>
      <c r="Z304" s="2"/>
    </row>
    <row r="305" spans="1:26" ht="28.5" customHeight="1">
      <c r="A305" s="30"/>
      <c r="B305" s="30"/>
      <c r="C305" s="30"/>
      <c r="D305" s="30"/>
      <c r="E305" s="46"/>
      <c r="F305" s="46"/>
      <c r="G305" s="47"/>
      <c r="H305" s="47"/>
      <c r="I305" s="40"/>
      <c r="J305" s="47"/>
      <c r="K305" s="47"/>
      <c r="L305" s="40"/>
      <c r="M305" s="40"/>
      <c r="N305" s="40"/>
      <c r="O305" s="40"/>
      <c r="P305" s="40"/>
      <c r="Q305" s="2"/>
      <c r="R305" s="2"/>
      <c r="S305" s="2"/>
      <c r="T305" s="2"/>
      <c r="U305" s="2"/>
      <c r="V305" s="2"/>
      <c r="W305" s="2"/>
      <c r="X305" s="2"/>
      <c r="Y305" s="2"/>
      <c r="Z305" s="2"/>
    </row>
    <row r="306" spans="1:26" ht="28.5" customHeight="1">
      <c r="A306" s="30"/>
      <c r="B306" s="30"/>
      <c r="C306" s="30"/>
      <c r="D306" s="30"/>
      <c r="E306" s="46"/>
      <c r="F306" s="46"/>
      <c r="G306" s="47"/>
      <c r="H306" s="47"/>
      <c r="I306" s="40"/>
      <c r="J306" s="47"/>
      <c r="K306" s="47"/>
      <c r="L306" s="40"/>
      <c r="M306" s="40"/>
      <c r="N306" s="40"/>
      <c r="O306" s="40"/>
      <c r="P306" s="40"/>
      <c r="Q306" s="2"/>
      <c r="R306" s="2"/>
      <c r="S306" s="2"/>
      <c r="T306" s="2"/>
      <c r="U306" s="2"/>
      <c r="V306" s="2"/>
      <c r="W306" s="2"/>
      <c r="X306" s="2"/>
      <c r="Y306" s="2"/>
      <c r="Z306" s="2"/>
    </row>
    <row r="307" spans="1:26" ht="28.5" customHeight="1">
      <c r="A307" s="30"/>
      <c r="B307" s="30"/>
      <c r="C307" s="30"/>
      <c r="D307" s="30"/>
      <c r="E307" s="46"/>
      <c r="F307" s="46"/>
      <c r="G307" s="47"/>
      <c r="H307" s="47"/>
      <c r="I307" s="40"/>
      <c r="J307" s="47"/>
      <c r="K307" s="47"/>
      <c r="L307" s="40"/>
      <c r="M307" s="40"/>
      <c r="N307" s="40"/>
      <c r="O307" s="40"/>
      <c r="P307" s="40"/>
      <c r="Q307" s="2"/>
      <c r="R307" s="2"/>
      <c r="S307" s="2"/>
      <c r="T307" s="2"/>
      <c r="U307" s="2"/>
      <c r="V307" s="2"/>
      <c r="W307" s="2"/>
      <c r="X307" s="2"/>
      <c r="Y307" s="2"/>
      <c r="Z307" s="2"/>
    </row>
    <row r="308" spans="1:26" ht="28.5" customHeight="1">
      <c r="A308" s="30"/>
      <c r="B308" s="30"/>
      <c r="C308" s="30"/>
      <c r="D308" s="30"/>
      <c r="E308" s="46"/>
      <c r="F308" s="46"/>
      <c r="G308" s="47"/>
      <c r="H308" s="47"/>
      <c r="I308" s="40"/>
      <c r="J308" s="47"/>
      <c r="K308" s="47"/>
      <c r="L308" s="40"/>
      <c r="M308" s="40"/>
      <c r="N308" s="40"/>
      <c r="O308" s="40"/>
      <c r="P308" s="40"/>
      <c r="Q308" s="2"/>
      <c r="R308" s="2"/>
      <c r="S308" s="2"/>
      <c r="T308" s="2"/>
      <c r="U308" s="2"/>
      <c r="V308" s="2"/>
      <c r="W308" s="2"/>
      <c r="X308" s="2"/>
      <c r="Y308" s="2"/>
      <c r="Z308" s="2"/>
    </row>
    <row r="309" spans="1:26" ht="28.5" customHeight="1">
      <c r="A309" s="30"/>
      <c r="B309" s="30"/>
      <c r="C309" s="30"/>
      <c r="D309" s="30"/>
      <c r="E309" s="46"/>
      <c r="F309" s="46"/>
      <c r="G309" s="47"/>
      <c r="H309" s="47"/>
      <c r="I309" s="40"/>
      <c r="J309" s="47"/>
      <c r="K309" s="47"/>
      <c r="L309" s="40"/>
      <c r="M309" s="40"/>
      <c r="N309" s="40"/>
      <c r="O309" s="40"/>
      <c r="P309" s="40"/>
      <c r="Q309" s="2"/>
      <c r="R309" s="2"/>
      <c r="S309" s="2"/>
      <c r="T309" s="2"/>
      <c r="U309" s="2"/>
      <c r="V309" s="2"/>
      <c r="W309" s="2"/>
      <c r="X309" s="2"/>
      <c r="Y309" s="2"/>
      <c r="Z309" s="2"/>
    </row>
    <row r="310" spans="1:26" ht="28.5" customHeight="1">
      <c r="A310" s="30"/>
      <c r="B310" s="30"/>
      <c r="C310" s="30"/>
      <c r="D310" s="30"/>
      <c r="E310" s="46"/>
      <c r="F310" s="46"/>
      <c r="G310" s="47"/>
      <c r="H310" s="47"/>
      <c r="I310" s="40"/>
      <c r="J310" s="47"/>
      <c r="K310" s="47"/>
      <c r="L310" s="40"/>
      <c r="M310" s="40"/>
      <c r="N310" s="40"/>
      <c r="O310" s="40"/>
      <c r="P310" s="40"/>
      <c r="Q310" s="2"/>
      <c r="R310" s="2"/>
      <c r="S310" s="2"/>
      <c r="T310" s="2"/>
      <c r="U310" s="2"/>
      <c r="V310" s="2"/>
      <c r="W310" s="2"/>
      <c r="X310" s="2"/>
      <c r="Y310" s="2"/>
      <c r="Z310" s="2"/>
    </row>
    <row r="311" spans="1:26" ht="28.5" customHeight="1">
      <c r="A311" s="30"/>
      <c r="B311" s="30"/>
      <c r="C311" s="30"/>
      <c r="D311" s="30"/>
      <c r="E311" s="46"/>
      <c r="F311" s="46"/>
      <c r="G311" s="47"/>
      <c r="H311" s="47"/>
      <c r="I311" s="40"/>
      <c r="J311" s="47"/>
      <c r="K311" s="47"/>
      <c r="L311" s="40"/>
      <c r="M311" s="40"/>
      <c r="N311" s="40"/>
      <c r="O311" s="40"/>
      <c r="P311" s="40"/>
      <c r="Q311" s="2"/>
      <c r="R311" s="2"/>
      <c r="S311" s="2"/>
      <c r="T311" s="2"/>
      <c r="U311" s="2"/>
      <c r="V311" s="2"/>
      <c r="W311" s="2"/>
      <c r="X311" s="2"/>
      <c r="Y311" s="2"/>
      <c r="Z311" s="2"/>
    </row>
    <row r="312" spans="1:26" ht="28.5" customHeight="1">
      <c r="A312" s="30"/>
      <c r="B312" s="30"/>
      <c r="C312" s="30"/>
      <c r="D312" s="30"/>
      <c r="E312" s="46"/>
      <c r="F312" s="46"/>
      <c r="G312" s="47"/>
      <c r="H312" s="47"/>
      <c r="I312" s="40"/>
      <c r="J312" s="47"/>
      <c r="K312" s="47"/>
      <c r="L312" s="40"/>
      <c r="M312" s="40"/>
      <c r="N312" s="40"/>
      <c r="O312" s="40"/>
      <c r="P312" s="40"/>
      <c r="Q312" s="2"/>
      <c r="R312" s="2"/>
      <c r="S312" s="2"/>
      <c r="T312" s="2"/>
      <c r="U312" s="2"/>
      <c r="V312" s="2"/>
      <c r="W312" s="2"/>
      <c r="X312" s="2"/>
      <c r="Y312" s="2"/>
      <c r="Z312" s="2"/>
    </row>
    <row r="313" spans="1:26" ht="28.5" customHeight="1">
      <c r="A313" s="30"/>
      <c r="B313" s="30"/>
      <c r="C313" s="30"/>
      <c r="D313" s="30"/>
      <c r="E313" s="46"/>
      <c r="F313" s="46"/>
      <c r="G313" s="47"/>
      <c r="H313" s="47"/>
      <c r="I313" s="40"/>
      <c r="J313" s="47"/>
      <c r="K313" s="47"/>
      <c r="L313" s="40"/>
      <c r="M313" s="40"/>
      <c r="N313" s="40"/>
      <c r="O313" s="40"/>
      <c r="P313" s="40"/>
      <c r="Q313" s="2"/>
      <c r="R313" s="2"/>
      <c r="S313" s="2"/>
      <c r="T313" s="2"/>
      <c r="U313" s="2"/>
      <c r="V313" s="2"/>
      <c r="W313" s="2"/>
      <c r="X313" s="2"/>
      <c r="Y313" s="2"/>
      <c r="Z313" s="2"/>
    </row>
    <row r="314" spans="1:26" ht="28.5" customHeight="1">
      <c r="A314" s="30"/>
      <c r="B314" s="30"/>
      <c r="C314" s="30"/>
      <c r="D314" s="30"/>
      <c r="E314" s="46"/>
      <c r="F314" s="46"/>
      <c r="G314" s="47"/>
      <c r="H314" s="47"/>
      <c r="I314" s="40"/>
      <c r="J314" s="47"/>
      <c r="K314" s="47"/>
      <c r="L314" s="40"/>
      <c r="M314" s="40"/>
      <c r="N314" s="40"/>
      <c r="O314" s="40"/>
      <c r="P314" s="40"/>
      <c r="Q314" s="2"/>
      <c r="R314" s="2"/>
      <c r="S314" s="2"/>
      <c r="T314" s="2"/>
      <c r="U314" s="2"/>
      <c r="V314" s="2"/>
      <c r="W314" s="2"/>
      <c r="X314" s="2"/>
      <c r="Y314" s="2"/>
      <c r="Z314" s="2"/>
    </row>
    <row r="315" spans="1:26" ht="28.5" customHeight="1">
      <c r="A315" s="30"/>
      <c r="B315" s="30"/>
      <c r="C315" s="30"/>
      <c r="D315" s="30"/>
      <c r="E315" s="46"/>
      <c r="F315" s="46"/>
      <c r="G315" s="47"/>
      <c r="H315" s="47"/>
      <c r="I315" s="40"/>
      <c r="J315" s="47"/>
      <c r="K315" s="47"/>
      <c r="L315" s="40"/>
      <c r="M315" s="40"/>
      <c r="N315" s="40"/>
      <c r="O315" s="40"/>
      <c r="P315" s="40"/>
      <c r="Q315" s="2"/>
      <c r="R315" s="2"/>
      <c r="S315" s="2"/>
      <c r="T315" s="2"/>
      <c r="U315" s="2"/>
      <c r="V315" s="2"/>
      <c r="W315" s="2"/>
      <c r="X315" s="2"/>
      <c r="Y315" s="2"/>
      <c r="Z315" s="2"/>
    </row>
    <row r="316" spans="1:26" ht="28.5" customHeight="1">
      <c r="A316" s="30"/>
      <c r="B316" s="30"/>
      <c r="C316" s="30"/>
      <c r="D316" s="30"/>
      <c r="E316" s="46"/>
      <c r="F316" s="46"/>
      <c r="G316" s="47"/>
      <c r="H316" s="47"/>
      <c r="I316" s="40"/>
      <c r="J316" s="47"/>
      <c r="K316" s="47"/>
      <c r="L316" s="40"/>
      <c r="M316" s="40"/>
      <c r="N316" s="40"/>
      <c r="O316" s="40"/>
      <c r="P316" s="40"/>
      <c r="Q316" s="2"/>
      <c r="R316" s="2"/>
      <c r="S316" s="2"/>
      <c r="T316" s="2"/>
      <c r="U316" s="2"/>
      <c r="V316" s="2"/>
      <c r="W316" s="2"/>
      <c r="X316" s="2"/>
      <c r="Y316" s="2"/>
      <c r="Z316" s="2"/>
    </row>
    <row r="317" spans="1:26" ht="28.5" customHeight="1">
      <c r="A317" s="30"/>
      <c r="B317" s="30"/>
      <c r="C317" s="30"/>
      <c r="D317" s="30"/>
      <c r="E317" s="46"/>
      <c r="F317" s="46"/>
      <c r="G317" s="47"/>
      <c r="H317" s="47"/>
      <c r="I317" s="40"/>
      <c r="J317" s="47"/>
      <c r="K317" s="47"/>
      <c r="L317" s="40"/>
      <c r="M317" s="40"/>
      <c r="N317" s="40"/>
      <c r="O317" s="40"/>
      <c r="P317" s="40"/>
      <c r="Q317" s="2"/>
      <c r="R317" s="2"/>
      <c r="S317" s="2"/>
      <c r="T317" s="2"/>
      <c r="U317" s="2"/>
      <c r="V317" s="2"/>
      <c r="W317" s="2"/>
      <c r="X317" s="2"/>
      <c r="Y317" s="2"/>
      <c r="Z317" s="2"/>
    </row>
    <row r="318" spans="1:26" ht="28.5" customHeight="1">
      <c r="A318" s="30"/>
      <c r="B318" s="30"/>
      <c r="C318" s="30"/>
      <c r="D318" s="30"/>
      <c r="E318" s="46"/>
      <c r="F318" s="46"/>
      <c r="G318" s="47"/>
      <c r="H318" s="47"/>
      <c r="I318" s="40"/>
      <c r="J318" s="47"/>
      <c r="K318" s="47"/>
      <c r="L318" s="40"/>
      <c r="M318" s="40"/>
      <c r="N318" s="40"/>
      <c r="O318" s="40"/>
      <c r="P318" s="40"/>
      <c r="Q318" s="2"/>
      <c r="R318" s="2"/>
      <c r="S318" s="2"/>
      <c r="T318" s="2"/>
      <c r="U318" s="2"/>
      <c r="V318" s="2"/>
      <c r="W318" s="2"/>
      <c r="X318" s="2"/>
      <c r="Y318" s="2"/>
      <c r="Z318" s="2"/>
    </row>
    <row r="319" spans="1:26" ht="28.5" customHeight="1">
      <c r="A319" s="30"/>
      <c r="B319" s="30"/>
      <c r="C319" s="30"/>
      <c r="D319" s="30"/>
      <c r="E319" s="46"/>
      <c r="F319" s="46"/>
      <c r="G319" s="47"/>
      <c r="H319" s="47"/>
      <c r="I319" s="40"/>
      <c r="J319" s="47"/>
      <c r="K319" s="47"/>
      <c r="L319" s="40"/>
      <c r="M319" s="40"/>
      <c r="N319" s="40"/>
      <c r="O319" s="40"/>
      <c r="P319" s="40"/>
      <c r="Q319" s="2"/>
      <c r="R319" s="2"/>
      <c r="S319" s="2"/>
      <c r="T319" s="2"/>
      <c r="U319" s="2"/>
      <c r="V319" s="2"/>
      <c r="W319" s="2"/>
      <c r="X319" s="2"/>
      <c r="Y319" s="2"/>
      <c r="Z319" s="2"/>
    </row>
    <row r="320" spans="1:26" ht="28.5" customHeight="1">
      <c r="A320" s="30"/>
      <c r="B320" s="30"/>
      <c r="C320" s="30"/>
      <c r="D320" s="30"/>
      <c r="E320" s="46"/>
      <c r="F320" s="46"/>
      <c r="G320" s="47"/>
      <c r="H320" s="47"/>
      <c r="I320" s="40"/>
      <c r="J320" s="47"/>
      <c r="K320" s="47"/>
      <c r="L320" s="40"/>
      <c r="M320" s="40"/>
      <c r="N320" s="40"/>
      <c r="O320" s="40"/>
      <c r="P320" s="40"/>
      <c r="Q320" s="2"/>
      <c r="R320" s="2"/>
      <c r="S320" s="2"/>
      <c r="T320" s="2"/>
      <c r="U320" s="2"/>
      <c r="V320" s="2"/>
      <c r="W320" s="2"/>
      <c r="X320" s="2"/>
      <c r="Y320" s="2"/>
      <c r="Z320" s="2"/>
    </row>
    <row r="321" spans="1:26" ht="28.5" customHeight="1">
      <c r="A321" s="30"/>
      <c r="B321" s="30"/>
      <c r="C321" s="30"/>
      <c r="D321" s="30"/>
      <c r="E321" s="46"/>
      <c r="F321" s="46"/>
      <c r="G321" s="47"/>
      <c r="H321" s="47"/>
      <c r="I321" s="40"/>
      <c r="J321" s="47"/>
      <c r="K321" s="47"/>
      <c r="L321" s="40"/>
      <c r="M321" s="40"/>
      <c r="N321" s="40"/>
      <c r="O321" s="40"/>
      <c r="P321" s="40"/>
      <c r="Q321" s="2"/>
      <c r="R321" s="2"/>
      <c r="S321" s="2"/>
      <c r="T321" s="2"/>
      <c r="U321" s="2"/>
      <c r="V321" s="2"/>
      <c r="W321" s="2"/>
      <c r="X321" s="2"/>
      <c r="Y321" s="2"/>
      <c r="Z321" s="2"/>
    </row>
    <row r="322" spans="1:26" ht="28.5" customHeight="1">
      <c r="A322" s="30"/>
      <c r="B322" s="30"/>
      <c r="C322" s="30"/>
      <c r="D322" s="30"/>
      <c r="E322" s="46"/>
      <c r="F322" s="46"/>
      <c r="G322" s="47"/>
      <c r="H322" s="47"/>
      <c r="I322" s="40"/>
      <c r="J322" s="47"/>
      <c r="K322" s="47"/>
      <c r="L322" s="40"/>
      <c r="M322" s="40"/>
      <c r="N322" s="40"/>
      <c r="O322" s="40"/>
      <c r="P322" s="40"/>
      <c r="Q322" s="2"/>
      <c r="R322" s="2"/>
      <c r="S322" s="2"/>
      <c r="T322" s="2"/>
      <c r="U322" s="2"/>
      <c r="V322" s="2"/>
      <c r="W322" s="2"/>
      <c r="X322" s="2"/>
      <c r="Y322" s="2"/>
      <c r="Z322" s="2"/>
    </row>
    <row r="323" spans="1:26" ht="28.5" customHeight="1">
      <c r="A323" s="30"/>
      <c r="B323" s="30"/>
      <c r="C323" s="30"/>
      <c r="D323" s="30"/>
      <c r="E323" s="46"/>
      <c r="F323" s="46"/>
      <c r="G323" s="47"/>
      <c r="H323" s="47"/>
      <c r="I323" s="40"/>
      <c r="J323" s="47"/>
      <c r="K323" s="47"/>
      <c r="L323" s="40"/>
      <c r="M323" s="40"/>
      <c r="N323" s="40"/>
      <c r="O323" s="40"/>
      <c r="P323" s="40"/>
      <c r="Q323" s="2"/>
      <c r="R323" s="2"/>
      <c r="S323" s="2"/>
      <c r="T323" s="2"/>
      <c r="U323" s="2"/>
      <c r="V323" s="2"/>
      <c r="W323" s="2"/>
      <c r="X323" s="2"/>
      <c r="Y323" s="2"/>
      <c r="Z323" s="2"/>
    </row>
    <row r="324" spans="1:26" ht="28.5" customHeight="1">
      <c r="A324" s="30"/>
      <c r="B324" s="30"/>
      <c r="C324" s="30"/>
      <c r="D324" s="30"/>
      <c r="E324" s="46"/>
      <c r="F324" s="46"/>
      <c r="G324" s="47"/>
      <c r="H324" s="47"/>
      <c r="I324" s="40"/>
      <c r="J324" s="47"/>
      <c r="K324" s="47"/>
      <c r="L324" s="40"/>
      <c r="M324" s="40"/>
      <c r="N324" s="40"/>
      <c r="O324" s="40"/>
      <c r="P324" s="40"/>
      <c r="Q324" s="2"/>
      <c r="R324" s="2"/>
      <c r="S324" s="2"/>
      <c r="T324" s="2"/>
      <c r="U324" s="2"/>
      <c r="V324" s="2"/>
      <c r="W324" s="2"/>
      <c r="X324" s="2"/>
      <c r="Y324" s="2"/>
      <c r="Z324" s="2"/>
    </row>
    <row r="325" spans="1:26" ht="28.5" customHeight="1">
      <c r="A325" s="30"/>
      <c r="B325" s="30"/>
      <c r="C325" s="30"/>
      <c r="D325" s="30"/>
      <c r="E325" s="46"/>
      <c r="F325" s="46"/>
      <c r="G325" s="47"/>
      <c r="H325" s="47"/>
      <c r="I325" s="40"/>
      <c r="J325" s="47"/>
      <c r="K325" s="47"/>
      <c r="L325" s="40"/>
      <c r="M325" s="40"/>
      <c r="N325" s="40"/>
      <c r="O325" s="40"/>
      <c r="P325" s="40"/>
      <c r="Q325" s="2"/>
      <c r="R325" s="2"/>
      <c r="S325" s="2"/>
      <c r="T325" s="2"/>
      <c r="U325" s="2"/>
      <c r="V325" s="2"/>
      <c r="W325" s="2"/>
      <c r="X325" s="2"/>
      <c r="Y325" s="2"/>
      <c r="Z325" s="2"/>
    </row>
    <row r="326" spans="1:26" ht="28.5" customHeight="1">
      <c r="A326" s="30"/>
      <c r="B326" s="30"/>
      <c r="C326" s="30"/>
      <c r="D326" s="30"/>
      <c r="E326" s="46"/>
      <c r="F326" s="46"/>
      <c r="G326" s="47"/>
      <c r="H326" s="47"/>
      <c r="I326" s="40"/>
      <c r="J326" s="47"/>
      <c r="K326" s="47"/>
      <c r="L326" s="40"/>
      <c r="M326" s="40"/>
      <c r="N326" s="40"/>
      <c r="O326" s="40"/>
      <c r="P326" s="40"/>
      <c r="Q326" s="2"/>
      <c r="R326" s="2"/>
      <c r="S326" s="2"/>
      <c r="T326" s="2"/>
      <c r="U326" s="2"/>
      <c r="V326" s="2"/>
      <c r="W326" s="2"/>
      <c r="X326" s="2"/>
      <c r="Y326" s="2"/>
      <c r="Z326" s="2"/>
    </row>
    <row r="327" spans="1:26" ht="28.5" customHeight="1">
      <c r="A327" s="30"/>
      <c r="B327" s="30"/>
      <c r="C327" s="30"/>
      <c r="D327" s="30"/>
      <c r="E327" s="46"/>
      <c r="F327" s="46"/>
      <c r="G327" s="47"/>
      <c r="H327" s="47"/>
      <c r="I327" s="40"/>
      <c r="J327" s="47"/>
      <c r="K327" s="47"/>
      <c r="L327" s="40"/>
      <c r="M327" s="40"/>
      <c r="N327" s="40"/>
      <c r="O327" s="40"/>
      <c r="P327" s="40"/>
      <c r="Q327" s="2"/>
      <c r="R327" s="2"/>
      <c r="S327" s="2"/>
      <c r="T327" s="2"/>
      <c r="U327" s="2"/>
      <c r="V327" s="2"/>
      <c r="W327" s="2"/>
      <c r="X327" s="2"/>
      <c r="Y327" s="2"/>
      <c r="Z327" s="2"/>
    </row>
    <row r="328" spans="1:26" ht="28.5" customHeight="1">
      <c r="A328" s="30"/>
      <c r="B328" s="30"/>
      <c r="C328" s="30"/>
      <c r="D328" s="30"/>
      <c r="E328" s="46"/>
      <c r="F328" s="46"/>
      <c r="G328" s="47"/>
      <c r="H328" s="47"/>
      <c r="I328" s="40"/>
      <c r="J328" s="47"/>
      <c r="K328" s="47"/>
      <c r="L328" s="40"/>
      <c r="M328" s="40"/>
      <c r="N328" s="40"/>
      <c r="O328" s="40"/>
      <c r="P328" s="40"/>
      <c r="Q328" s="2"/>
      <c r="R328" s="2"/>
      <c r="S328" s="2"/>
      <c r="T328" s="2"/>
      <c r="U328" s="2"/>
      <c r="V328" s="2"/>
      <c r="W328" s="2"/>
      <c r="X328" s="2"/>
      <c r="Y328" s="2"/>
      <c r="Z328" s="2"/>
    </row>
    <row r="329" spans="1:26" ht="28.5" customHeight="1">
      <c r="A329" s="30"/>
      <c r="B329" s="30"/>
      <c r="C329" s="30"/>
      <c r="D329" s="30"/>
      <c r="E329" s="46"/>
      <c r="F329" s="46"/>
      <c r="G329" s="47"/>
      <c r="H329" s="47"/>
      <c r="I329" s="40"/>
      <c r="J329" s="47"/>
      <c r="K329" s="47"/>
      <c r="L329" s="40"/>
      <c r="M329" s="40"/>
      <c r="N329" s="40"/>
      <c r="O329" s="40"/>
      <c r="P329" s="40"/>
      <c r="Q329" s="2"/>
      <c r="R329" s="2"/>
      <c r="S329" s="2"/>
      <c r="T329" s="2"/>
      <c r="U329" s="2"/>
      <c r="V329" s="2"/>
      <c r="W329" s="2"/>
      <c r="X329" s="2"/>
      <c r="Y329" s="2"/>
      <c r="Z329" s="2"/>
    </row>
    <row r="330" spans="1:26" ht="28.5" customHeight="1">
      <c r="A330" s="30"/>
      <c r="B330" s="30"/>
      <c r="C330" s="30"/>
      <c r="D330" s="30"/>
      <c r="E330" s="46"/>
      <c r="F330" s="46"/>
      <c r="G330" s="47"/>
      <c r="H330" s="47"/>
      <c r="I330" s="40"/>
      <c r="J330" s="47"/>
      <c r="K330" s="47"/>
      <c r="L330" s="40"/>
      <c r="M330" s="40"/>
      <c r="N330" s="40"/>
      <c r="O330" s="40"/>
      <c r="P330" s="40"/>
      <c r="Q330" s="2"/>
      <c r="R330" s="2"/>
      <c r="S330" s="2"/>
      <c r="T330" s="2"/>
      <c r="U330" s="2"/>
      <c r="V330" s="2"/>
      <c r="W330" s="2"/>
      <c r="X330" s="2"/>
      <c r="Y330" s="2"/>
      <c r="Z330" s="2"/>
    </row>
    <row r="331" spans="1:26" ht="28.5" customHeight="1">
      <c r="A331" s="30"/>
      <c r="B331" s="30"/>
      <c r="C331" s="30"/>
      <c r="D331" s="30"/>
      <c r="E331" s="46"/>
      <c r="F331" s="46"/>
      <c r="G331" s="47"/>
      <c r="H331" s="47"/>
      <c r="I331" s="40"/>
      <c r="J331" s="47"/>
      <c r="K331" s="47"/>
      <c r="L331" s="40"/>
      <c r="M331" s="40"/>
      <c r="N331" s="40"/>
      <c r="O331" s="40"/>
      <c r="P331" s="40"/>
      <c r="Q331" s="2"/>
      <c r="R331" s="2"/>
      <c r="S331" s="2"/>
      <c r="T331" s="2"/>
      <c r="U331" s="2"/>
      <c r="V331" s="2"/>
      <c r="W331" s="2"/>
      <c r="X331" s="2"/>
      <c r="Y331" s="2"/>
      <c r="Z331" s="2"/>
    </row>
    <row r="332" spans="1:26" ht="28.5" customHeight="1">
      <c r="A332" s="30"/>
      <c r="B332" s="30"/>
      <c r="C332" s="30"/>
      <c r="D332" s="30"/>
      <c r="E332" s="46"/>
      <c r="F332" s="46"/>
      <c r="G332" s="47"/>
      <c r="H332" s="47"/>
      <c r="I332" s="40"/>
      <c r="J332" s="47"/>
      <c r="K332" s="47"/>
      <c r="L332" s="40"/>
      <c r="M332" s="40"/>
      <c r="N332" s="40"/>
      <c r="O332" s="40"/>
      <c r="P332" s="40"/>
      <c r="Q332" s="2"/>
      <c r="R332" s="2"/>
      <c r="S332" s="2"/>
      <c r="T332" s="2"/>
      <c r="U332" s="2"/>
      <c r="V332" s="2"/>
      <c r="W332" s="2"/>
      <c r="X332" s="2"/>
      <c r="Y332" s="2"/>
      <c r="Z332" s="2"/>
    </row>
    <row r="333" spans="1:26" ht="28.5" customHeight="1">
      <c r="A333" s="30"/>
      <c r="B333" s="30"/>
      <c r="C333" s="30"/>
      <c r="D333" s="30"/>
      <c r="E333" s="46"/>
      <c r="F333" s="46"/>
      <c r="G333" s="47"/>
      <c r="H333" s="47"/>
      <c r="I333" s="40"/>
      <c r="J333" s="47"/>
      <c r="K333" s="47"/>
      <c r="L333" s="40"/>
      <c r="M333" s="40"/>
      <c r="N333" s="40"/>
      <c r="O333" s="40"/>
      <c r="P333" s="40"/>
      <c r="Q333" s="2"/>
      <c r="R333" s="2"/>
      <c r="S333" s="2"/>
      <c r="T333" s="2"/>
      <c r="U333" s="2"/>
      <c r="V333" s="2"/>
      <c r="W333" s="2"/>
      <c r="X333" s="2"/>
      <c r="Y333" s="2"/>
      <c r="Z333" s="2"/>
    </row>
    <row r="334" spans="1:26" ht="28.5" customHeight="1">
      <c r="A334" s="30"/>
      <c r="B334" s="30"/>
      <c r="C334" s="30"/>
      <c r="D334" s="30"/>
      <c r="E334" s="46"/>
      <c r="F334" s="46"/>
      <c r="G334" s="47"/>
      <c r="H334" s="47"/>
      <c r="I334" s="40"/>
      <c r="J334" s="47"/>
      <c r="K334" s="47"/>
      <c r="L334" s="40"/>
      <c r="M334" s="40"/>
      <c r="N334" s="40"/>
      <c r="O334" s="40"/>
      <c r="P334" s="40"/>
      <c r="Q334" s="2"/>
      <c r="R334" s="2"/>
      <c r="S334" s="2"/>
      <c r="T334" s="2"/>
      <c r="U334" s="2"/>
      <c r="V334" s="2"/>
      <c r="W334" s="2"/>
      <c r="X334" s="2"/>
      <c r="Y334" s="2"/>
      <c r="Z334" s="2"/>
    </row>
    <row r="335" spans="1:26" ht="28.5" customHeight="1">
      <c r="A335" s="30"/>
      <c r="B335" s="30"/>
      <c r="C335" s="30"/>
      <c r="D335" s="30"/>
      <c r="E335" s="46"/>
      <c r="F335" s="46"/>
      <c r="G335" s="47"/>
      <c r="H335" s="47"/>
      <c r="I335" s="40"/>
      <c r="J335" s="47"/>
      <c r="K335" s="47"/>
      <c r="L335" s="40"/>
      <c r="M335" s="40"/>
      <c r="N335" s="40"/>
      <c r="O335" s="40"/>
      <c r="P335" s="40"/>
      <c r="Q335" s="2"/>
      <c r="R335" s="2"/>
      <c r="S335" s="2"/>
      <c r="T335" s="2"/>
      <c r="U335" s="2"/>
      <c r="V335" s="2"/>
      <c r="W335" s="2"/>
      <c r="X335" s="2"/>
      <c r="Y335" s="2"/>
      <c r="Z335" s="2"/>
    </row>
    <row r="336" spans="1:26" ht="28.5" customHeight="1">
      <c r="A336" s="30"/>
      <c r="B336" s="30"/>
      <c r="C336" s="30"/>
      <c r="D336" s="30"/>
      <c r="E336" s="46"/>
      <c r="F336" s="46"/>
      <c r="G336" s="47"/>
      <c r="H336" s="47"/>
      <c r="I336" s="40"/>
      <c r="J336" s="47"/>
      <c r="K336" s="47"/>
      <c r="L336" s="40"/>
      <c r="M336" s="40"/>
      <c r="N336" s="40"/>
      <c r="O336" s="40"/>
      <c r="P336" s="40"/>
      <c r="Q336" s="2"/>
      <c r="R336" s="2"/>
      <c r="S336" s="2"/>
      <c r="T336" s="2"/>
      <c r="U336" s="2"/>
      <c r="V336" s="2"/>
      <c r="W336" s="2"/>
      <c r="X336" s="2"/>
      <c r="Y336" s="2"/>
      <c r="Z336" s="2"/>
    </row>
    <row r="337" spans="1:26" ht="28.5" customHeight="1">
      <c r="A337" s="30"/>
      <c r="B337" s="30"/>
      <c r="C337" s="30"/>
      <c r="D337" s="30"/>
      <c r="E337" s="46"/>
      <c r="F337" s="46"/>
      <c r="G337" s="47"/>
      <c r="H337" s="47"/>
      <c r="I337" s="40"/>
      <c r="J337" s="47"/>
      <c r="K337" s="47"/>
      <c r="L337" s="40"/>
      <c r="M337" s="40"/>
      <c r="N337" s="40"/>
      <c r="O337" s="40"/>
      <c r="P337" s="40"/>
      <c r="Q337" s="2"/>
      <c r="R337" s="2"/>
      <c r="S337" s="2"/>
      <c r="T337" s="2"/>
      <c r="U337" s="2"/>
      <c r="V337" s="2"/>
      <c r="W337" s="2"/>
      <c r="X337" s="2"/>
      <c r="Y337" s="2"/>
      <c r="Z337" s="2"/>
    </row>
    <row r="338" spans="1:26" ht="28.5" customHeight="1">
      <c r="A338" s="30"/>
      <c r="B338" s="30"/>
      <c r="C338" s="30"/>
      <c r="D338" s="30"/>
      <c r="E338" s="46"/>
      <c r="F338" s="46"/>
      <c r="G338" s="47"/>
      <c r="H338" s="47"/>
      <c r="I338" s="40"/>
      <c r="J338" s="47"/>
      <c r="K338" s="47"/>
      <c r="L338" s="40"/>
      <c r="M338" s="40"/>
      <c r="N338" s="40"/>
      <c r="O338" s="40"/>
      <c r="P338" s="40"/>
      <c r="Q338" s="2"/>
      <c r="R338" s="2"/>
      <c r="S338" s="2"/>
      <c r="T338" s="2"/>
      <c r="U338" s="2"/>
      <c r="V338" s="2"/>
      <c r="W338" s="2"/>
      <c r="X338" s="2"/>
      <c r="Y338" s="2"/>
      <c r="Z338" s="2"/>
    </row>
    <row r="339" spans="1:26" ht="28.5" customHeight="1">
      <c r="A339" s="30"/>
      <c r="B339" s="30"/>
      <c r="C339" s="30"/>
      <c r="D339" s="30"/>
      <c r="E339" s="46"/>
      <c r="F339" s="46"/>
      <c r="G339" s="47"/>
      <c r="H339" s="47"/>
      <c r="I339" s="40"/>
      <c r="J339" s="47"/>
      <c r="K339" s="47"/>
      <c r="L339" s="40"/>
      <c r="M339" s="40"/>
      <c r="N339" s="40"/>
      <c r="O339" s="40"/>
      <c r="P339" s="40"/>
      <c r="Q339" s="2"/>
      <c r="R339" s="2"/>
      <c r="S339" s="2"/>
      <c r="T339" s="2"/>
      <c r="U339" s="2"/>
      <c r="V339" s="2"/>
      <c r="W339" s="2"/>
      <c r="X339" s="2"/>
      <c r="Y339" s="2"/>
      <c r="Z339" s="2"/>
    </row>
    <row r="340" spans="1:26" ht="28.5" customHeight="1">
      <c r="A340" s="30"/>
      <c r="B340" s="30"/>
      <c r="C340" s="30"/>
      <c r="D340" s="30"/>
      <c r="E340" s="46"/>
      <c r="F340" s="46"/>
      <c r="G340" s="47"/>
      <c r="H340" s="47"/>
      <c r="I340" s="40"/>
      <c r="J340" s="47"/>
      <c r="K340" s="47"/>
      <c r="L340" s="40"/>
      <c r="M340" s="40"/>
      <c r="N340" s="40"/>
      <c r="O340" s="40"/>
      <c r="P340" s="40"/>
      <c r="Q340" s="2"/>
      <c r="R340" s="2"/>
      <c r="S340" s="2"/>
      <c r="T340" s="2"/>
      <c r="U340" s="2"/>
      <c r="V340" s="2"/>
      <c r="W340" s="2"/>
      <c r="X340" s="2"/>
      <c r="Y340" s="2"/>
      <c r="Z340" s="2"/>
    </row>
    <row r="341" spans="1:26" ht="28.5" customHeight="1">
      <c r="A341" s="30"/>
      <c r="B341" s="30"/>
      <c r="C341" s="30"/>
      <c r="D341" s="30"/>
      <c r="E341" s="46"/>
      <c r="F341" s="46"/>
      <c r="G341" s="47"/>
      <c r="H341" s="47"/>
      <c r="I341" s="40"/>
      <c r="J341" s="47"/>
      <c r="K341" s="47"/>
      <c r="L341" s="40"/>
      <c r="M341" s="40"/>
      <c r="N341" s="40"/>
      <c r="O341" s="40"/>
      <c r="P341" s="40"/>
      <c r="Q341" s="2"/>
      <c r="R341" s="2"/>
      <c r="S341" s="2"/>
      <c r="T341" s="2"/>
      <c r="U341" s="2"/>
      <c r="V341" s="2"/>
      <c r="W341" s="2"/>
      <c r="X341" s="2"/>
      <c r="Y341" s="2"/>
      <c r="Z341" s="2"/>
    </row>
    <row r="342" spans="1:26" ht="28.5" customHeight="1">
      <c r="A342" s="30"/>
      <c r="B342" s="30"/>
      <c r="C342" s="30"/>
      <c r="D342" s="30"/>
      <c r="E342" s="46"/>
      <c r="F342" s="46"/>
      <c r="G342" s="47"/>
      <c r="H342" s="47"/>
      <c r="I342" s="40"/>
      <c r="J342" s="47"/>
      <c r="K342" s="47"/>
      <c r="L342" s="40"/>
      <c r="M342" s="40"/>
      <c r="N342" s="40"/>
      <c r="O342" s="40"/>
      <c r="P342" s="40"/>
      <c r="Q342" s="2"/>
      <c r="R342" s="2"/>
      <c r="S342" s="2"/>
      <c r="T342" s="2"/>
      <c r="U342" s="2"/>
      <c r="V342" s="2"/>
      <c r="W342" s="2"/>
      <c r="X342" s="2"/>
      <c r="Y342" s="2"/>
      <c r="Z342" s="2"/>
    </row>
    <row r="343" spans="1:26" ht="28.5" customHeight="1">
      <c r="A343" s="30"/>
      <c r="B343" s="30"/>
      <c r="C343" s="30"/>
      <c r="D343" s="30"/>
      <c r="E343" s="46"/>
      <c r="F343" s="46"/>
      <c r="G343" s="47"/>
      <c r="H343" s="47"/>
      <c r="I343" s="40"/>
      <c r="J343" s="47"/>
      <c r="K343" s="47"/>
      <c r="L343" s="40"/>
      <c r="M343" s="40"/>
      <c r="N343" s="40"/>
      <c r="O343" s="40"/>
      <c r="P343" s="40"/>
      <c r="Q343" s="2"/>
      <c r="R343" s="2"/>
      <c r="S343" s="2"/>
      <c r="T343" s="2"/>
      <c r="U343" s="2"/>
      <c r="V343" s="2"/>
      <c r="W343" s="2"/>
      <c r="X343" s="2"/>
      <c r="Y343" s="2"/>
      <c r="Z343" s="2"/>
    </row>
    <row r="344" spans="1:26" ht="28.5" customHeight="1">
      <c r="A344" s="30"/>
      <c r="B344" s="30"/>
      <c r="C344" s="30"/>
      <c r="D344" s="30"/>
      <c r="E344" s="46"/>
      <c r="F344" s="46"/>
      <c r="G344" s="47"/>
      <c r="H344" s="47"/>
      <c r="I344" s="40"/>
      <c r="J344" s="47"/>
      <c r="K344" s="47"/>
      <c r="L344" s="40"/>
      <c r="M344" s="40"/>
      <c r="N344" s="40"/>
      <c r="O344" s="40"/>
      <c r="P344" s="40"/>
      <c r="Q344" s="2"/>
      <c r="R344" s="2"/>
      <c r="S344" s="2"/>
      <c r="T344" s="2"/>
      <c r="U344" s="2"/>
      <c r="V344" s="2"/>
      <c r="W344" s="2"/>
      <c r="X344" s="2"/>
      <c r="Y344" s="2"/>
      <c r="Z344" s="2"/>
    </row>
    <row r="345" spans="1:26" ht="28.5" customHeight="1">
      <c r="A345" s="30"/>
      <c r="B345" s="30"/>
      <c r="C345" s="30"/>
      <c r="D345" s="30"/>
      <c r="E345" s="46"/>
      <c r="F345" s="46"/>
      <c r="G345" s="47"/>
      <c r="H345" s="47"/>
      <c r="I345" s="40"/>
      <c r="J345" s="47"/>
      <c r="K345" s="47"/>
      <c r="L345" s="40"/>
      <c r="M345" s="40"/>
      <c r="N345" s="40"/>
      <c r="O345" s="40"/>
      <c r="P345" s="40"/>
      <c r="Q345" s="2"/>
      <c r="R345" s="2"/>
      <c r="S345" s="2"/>
      <c r="T345" s="2"/>
      <c r="U345" s="2"/>
      <c r="V345" s="2"/>
      <c r="W345" s="2"/>
      <c r="X345" s="2"/>
      <c r="Y345" s="2"/>
      <c r="Z345" s="2"/>
    </row>
    <row r="346" spans="1:26" ht="28.5" customHeight="1">
      <c r="A346" s="30"/>
      <c r="B346" s="30"/>
      <c r="C346" s="30"/>
      <c r="D346" s="30"/>
      <c r="E346" s="46"/>
      <c r="F346" s="46"/>
      <c r="G346" s="47"/>
      <c r="H346" s="47"/>
      <c r="I346" s="40"/>
      <c r="J346" s="47"/>
      <c r="K346" s="47"/>
      <c r="L346" s="40"/>
      <c r="M346" s="40"/>
      <c r="N346" s="40"/>
      <c r="O346" s="40"/>
      <c r="P346" s="40"/>
      <c r="Q346" s="2"/>
      <c r="R346" s="2"/>
      <c r="S346" s="2"/>
      <c r="T346" s="2"/>
      <c r="U346" s="2"/>
      <c r="V346" s="2"/>
      <c r="W346" s="2"/>
      <c r="X346" s="2"/>
      <c r="Y346" s="2"/>
      <c r="Z346" s="2"/>
    </row>
    <row r="347" spans="1:26" ht="28.5" customHeight="1">
      <c r="A347" s="30"/>
      <c r="B347" s="30"/>
      <c r="C347" s="30"/>
      <c r="D347" s="30"/>
      <c r="E347" s="46"/>
      <c r="F347" s="46"/>
      <c r="G347" s="47"/>
      <c r="H347" s="47"/>
      <c r="I347" s="40"/>
      <c r="J347" s="47"/>
      <c r="K347" s="47"/>
      <c r="L347" s="40"/>
      <c r="M347" s="40"/>
      <c r="N347" s="40"/>
      <c r="O347" s="40"/>
      <c r="P347" s="40"/>
      <c r="Q347" s="2"/>
      <c r="R347" s="2"/>
      <c r="S347" s="2"/>
      <c r="T347" s="2"/>
      <c r="U347" s="2"/>
      <c r="V347" s="2"/>
      <c r="W347" s="2"/>
      <c r="X347" s="2"/>
      <c r="Y347" s="2"/>
      <c r="Z347" s="2"/>
    </row>
    <row r="348" spans="1:26" ht="28.5" customHeight="1">
      <c r="A348" s="30"/>
      <c r="B348" s="30"/>
      <c r="C348" s="30"/>
      <c r="D348" s="30"/>
      <c r="E348" s="46"/>
      <c r="F348" s="46"/>
      <c r="G348" s="47"/>
      <c r="H348" s="47"/>
      <c r="I348" s="40"/>
      <c r="J348" s="47"/>
      <c r="K348" s="47"/>
      <c r="L348" s="40"/>
      <c r="M348" s="40"/>
      <c r="N348" s="40"/>
      <c r="O348" s="40"/>
      <c r="P348" s="40"/>
      <c r="Q348" s="2"/>
      <c r="R348" s="2"/>
      <c r="S348" s="2"/>
      <c r="T348" s="2"/>
      <c r="U348" s="2"/>
      <c r="V348" s="2"/>
      <c r="W348" s="2"/>
      <c r="X348" s="2"/>
      <c r="Y348" s="2"/>
      <c r="Z348" s="2"/>
    </row>
    <row r="349" spans="1:26" ht="28.5" customHeight="1">
      <c r="A349" s="30"/>
      <c r="B349" s="30"/>
      <c r="C349" s="30"/>
      <c r="D349" s="30"/>
      <c r="E349" s="46"/>
      <c r="F349" s="46"/>
      <c r="G349" s="47"/>
      <c r="H349" s="47"/>
      <c r="I349" s="40"/>
      <c r="J349" s="47"/>
      <c r="K349" s="47"/>
      <c r="L349" s="40"/>
      <c r="M349" s="40"/>
      <c r="N349" s="40"/>
      <c r="O349" s="40"/>
      <c r="P349" s="40"/>
      <c r="Q349" s="2"/>
      <c r="R349" s="2"/>
      <c r="S349" s="2"/>
      <c r="T349" s="2"/>
      <c r="U349" s="2"/>
      <c r="V349" s="2"/>
      <c r="W349" s="2"/>
      <c r="X349" s="2"/>
      <c r="Y349" s="2"/>
      <c r="Z349" s="2"/>
    </row>
    <row r="350" spans="1:26" ht="28.5" customHeight="1">
      <c r="A350" s="30"/>
      <c r="B350" s="30"/>
      <c r="C350" s="30"/>
      <c r="D350" s="30"/>
      <c r="E350" s="46"/>
      <c r="F350" s="46"/>
      <c r="G350" s="47"/>
      <c r="H350" s="47"/>
      <c r="I350" s="40"/>
      <c r="J350" s="47"/>
      <c r="K350" s="47"/>
      <c r="L350" s="40"/>
      <c r="M350" s="40"/>
      <c r="N350" s="40"/>
      <c r="O350" s="40"/>
      <c r="P350" s="40"/>
      <c r="Q350" s="2"/>
      <c r="R350" s="2"/>
      <c r="S350" s="2"/>
      <c r="T350" s="2"/>
      <c r="U350" s="2"/>
      <c r="V350" s="2"/>
      <c r="W350" s="2"/>
      <c r="X350" s="2"/>
      <c r="Y350" s="2"/>
      <c r="Z350" s="2"/>
    </row>
    <row r="351" spans="1:26" ht="28.5" customHeight="1">
      <c r="A351" s="30"/>
      <c r="B351" s="30"/>
      <c r="C351" s="30"/>
      <c r="D351" s="30"/>
      <c r="E351" s="46"/>
      <c r="F351" s="46"/>
      <c r="G351" s="47"/>
      <c r="H351" s="47"/>
      <c r="I351" s="40"/>
      <c r="J351" s="47"/>
      <c r="K351" s="47"/>
      <c r="L351" s="40"/>
      <c r="M351" s="40"/>
      <c r="N351" s="40"/>
      <c r="O351" s="40"/>
      <c r="P351" s="40"/>
      <c r="Q351" s="2"/>
      <c r="R351" s="2"/>
      <c r="S351" s="2"/>
      <c r="T351" s="2"/>
      <c r="U351" s="2"/>
      <c r="V351" s="2"/>
      <c r="W351" s="2"/>
      <c r="X351" s="2"/>
      <c r="Y351" s="2"/>
      <c r="Z351" s="2"/>
    </row>
    <row r="352" spans="1:26" ht="28.5" customHeight="1">
      <c r="A352" s="30"/>
      <c r="B352" s="30"/>
      <c r="C352" s="30"/>
      <c r="D352" s="30"/>
      <c r="E352" s="46"/>
      <c r="F352" s="46"/>
      <c r="G352" s="47"/>
      <c r="H352" s="47"/>
      <c r="I352" s="40"/>
      <c r="J352" s="47"/>
      <c r="K352" s="47"/>
      <c r="L352" s="40"/>
      <c r="M352" s="40"/>
      <c r="N352" s="40"/>
      <c r="O352" s="40"/>
      <c r="P352" s="40"/>
      <c r="Q352" s="2"/>
      <c r="R352" s="2"/>
      <c r="S352" s="2"/>
      <c r="T352" s="2"/>
      <c r="U352" s="2"/>
      <c r="V352" s="2"/>
      <c r="W352" s="2"/>
      <c r="X352" s="2"/>
      <c r="Y352" s="2"/>
      <c r="Z352" s="2"/>
    </row>
    <row r="353" spans="1:26" ht="28.5" customHeight="1">
      <c r="A353" s="30"/>
      <c r="B353" s="30"/>
      <c r="C353" s="30"/>
      <c r="D353" s="30"/>
      <c r="E353" s="46"/>
      <c r="F353" s="46"/>
      <c r="G353" s="47"/>
      <c r="H353" s="47"/>
      <c r="I353" s="40"/>
      <c r="J353" s="47"/>
      <c r="K353" s="47"/>
      <c r="L353" s="40"/>
      <c r="M353" s="40"/>
      <c r="N353" s="40"/>
      <c r="O353" s="40"/>
      <c r="P353" s="40"/>
      <c r="Q353" s="2"/>
      <c r="R353" s="2"/>
      <c r="S353" s="2"/>
      <c r="T353" s="2"/>
      <c r="U353" s="2"/>
      <c r="V353" s="2"/>
      <c r="W353" s="2"/>
      <c r="X353" s="2"/>
      <c r="Y353" s="2"/>
      <c r="Z353" s="2"/>
    </row>
    <row r="354" spans="1:26" ht="28.5" customHeight="1">
      <c r="A354" s="30"/>
      <c r="B354" s="30"/>
      <c r="C354" s="30"/>
      <c r="D354" s="30"/>
      <c r="E354" s="46"/>
      <c r="F354" s="46"/>
      <c r="G354" s="47"/>
      <c r="H354" s="47"/>
      <c r="I354" s="40"/>
      <c r="J354" s="47"/>
      <c r="K354" s="47"/>
      <c r="L354" s="40"/>
      <c r="M354" s="40"/>
      <c r="N354" s="40"/>
      <c r="O354" s="40"/>
      <c r="P354" s="40"/>
      <c r="Q354" s="2"/>
      <c r="R354" s="2"/>
      <c r="S354" s="2"/>
      <c r="T354" s="2"/>
      <c r="U354" s="2"/>
      <c r="V354" s="2"/>
      <c r="W354" s="2"/>
      <c r="X354" s="2"/>
      <c r="Y354" s="2"/>
      <c r="Z354" s="2"/>
    </row>
    <row r="355" spans="1:26" ht="28.5" customHeight="1">
      <c r="A355" s="30"/>
      <c r="B355" s="30"/>
      <c r="C355" s="30"/>
      <c r="D355" s="30"/>
      <c r="E355" s="46"/>
      <c r="F355" s="46"/>
      <c r="G355" s="47"/>
      <c r="H355" s="47"/>
      <c r="I355" s="40"/>
      <c r="J355" s="47"/>
      <c r="K355" s="47"/>
      <c r="L355" s="40"/>
      <c r="M355" s="40"/>
      <c r="N355" s="40"/>
      <c r="O355" s="40"/>
      <c r="P355" s="40"/>
      <c r="Q355" s="2"/>
      <c r="R355" s="2"/>
      <c r="S355" s="2"/>
      <c r="T355" s="2"/>
      <c r="U355" s="2"/>
      <c r="V355" s="2"/>
      <c r="W355" s="2"/>
      <c r="X355" s="2"/>
      <c r="Y355" s="2"/>
      <c r="Z355" s="2"/>
    </row>
    <row r="356" spans="1:26" ht="28.5" customHeight="1">
      <c r="A356" s="30"/>
      <c r="B356" s="30"/>
      <c r="C356" s="30"/>
      <c r="D356" s="30"/>
      <c r="E356" s="46"/>
      <c r="F356" s="46"/>
      <c r="G356" s="47"/>
      <c r="H356" s="47"/>
      <c r="I356" s="40"/>
      <c r="J356" s="47"/>
      <c r="K356" s="47"/>
      <c r="L356" s="40"/>
      <c r="M356" s="40"/>
      <c r="N356" s="40"/>
      <c r="O356" s="40"/>
      <c r="P356" s="40"/>
      <c r="Q356" s="2"/>
      <c r="R356" s="2"/>
      <c r="S356" s="2"/>
      <c r="T356" s="2"/>
      <c r="U356" s="2"/>
      <c r="V356" s="2"/>
      <c r="W356" s="2"/>
      <c r="X356" s="2"/>
      <c r="Y356" s="2"/>
      <c r="Z356" s="2"/>
    </row>
    <row r="357" spans="1:26" ht="28.5" customHeight="1">
      <c r="A357" s="30"/>
      <c r="B357" s="30"/>
      <c r="C357" s="30"/>
      <c r="D357" s="30"/>
      <c r="E357" s="46"/>
      <c r="F357" s="46"/>
      <c r="G357" s="47"/>
      <c r="H357" s="47"/>
      <c r="I357" s="40"/>
      <c r="J357" s="47"/>
      <c r="K357" s="47"/>
      <c r="L357" s="40"/>
      <c r="M357" s="40"/>
      <c r="N357" s="40"/>
      <c r="O357" s="40"/>
      <c r="P357" s="40"/>
      <c r="Q357" s="2"/>
      <c r="R357" s="2"/>
      <c r="S357" s="2"/>
      <c r="T357" s="2"/>
      <c r="U357" s="2"/>
      <c r="V357" s="2"/>
      <c r="W357" s="2"/>
      <c r="X357" s="2"/>
      <c r="Y357" s="2"/>
      <c r="Z357" s="2"/>
    </row>
    <row r="358" spans="1:26" ht="28.5" customHeight="1">
      <c r="A358" s="30"/>
      <c r="B358" s="30"/>
      <c r="C358" s="30"/>
      <c r="D358" s="30"/>
      <c r="E358" s="46"/>
      <c r="F358" s="46"/>
      <c r="G358" s="47"/>
      <c r="H358" s="47"/>
      <c r="I358" s="40"/>
      <c r="J358" s="47"/>
      <c r="K358" s="47"/>
      <c r="L358" s="40"/>
      <c r="M358" s="40"/>
      <c r="N358" s="40"/>
      <c r="O358" s="40"/>
      <c r="P358" s="40"/>
      <c r="Q358" s="2"/>
      <c r="R358" s="2"/>
      <c r="S358" s="2"/>
      <c r="T358" s="2"/>
      <c r="U358" s="2"/>
      <c r="V358" s="2"/>
      <c r="W358" s="2"/>
      <c r="X358" s="2"/>
      <c r="Y358" s="2"/>
      <c r="Z358" s="2"/>
    </row>
    <row r="359" spans="1:26" ht="28.5" customHeight="1">
      <c r="A359" s="30"/>
      <c r="B359" s="30"/>
      <c r="C359" s="30"/>
      <c r="D359" s="30"/>
      <c r="E359" s="46"/>
      <c r="F359" s="46"/>
      <c r="G359" s="47"/>
      <c r="H359" s="47"/>
      <c r="I359" s="40"/>
      <c r="J359" s="47"/>
      <c r="K359" s="47"/>
      <c r="L359" s="40"/>
      <c r="M359" s="40"/>
      <c r="N359" s="40"/>
      <c r="O359" s="40"/>
      <c r="P359" s="40"/>
      <c r="Q359" s="2"/>
      <c r="R359" s="2"/>
      <c r="S359" s="2"/>
      <c r="T359" s="2"/>
      <c r="U359" s="2"/>
      <c r="V359" s="2"/>
      <c r="W359" s="2"/>
      <c r="X359" s="2"/>
      <c r="Y359" s="2"/>
      <c r="Z359" s="2"/>
    </row>
    <row r="360" spans="1:26" ht="28.5" customHeight="1">
      <c r="A360" s="30"/>
      <c r="B360" s="30"/>
      <c r="C360" s="30"/>
      <c r="D360" s="30"/>
      <c r="E360" s="46"/>
      <c r="F360" s="46"/>
      <c r="G360" s="47"/>
      <c r="H360" s="47"/>
      <c r="I360" s="40"/>
      <c r="J360" s="47"/>
      <c r="K360" s="47"/>
      <c r="L360" s="40"/>
      <c r="M360" s="40"/>
      <c r="N360" s="40"/>
      <c r="O360" s="40"/>
      <c r="P360" s="40"/>
      <c r="Q360" s="2"/>
      <c r="R360" s="2"/>
      <c r="S360" s="2"/>
      <c r="T360" s="2"/>
      <c r="U360" s="2"/>
      <c r="V360" s="2"/>
      <c r="W360" s="2"/>
      <c r="X360" s="2"/>
      <c r="Y360" s="2"/>
      <c r="Z360" s="2"/>
    </row>
    <row r="361" spans="1:26" ht="28.5" customHeight="1">
      <c r="A361" s="30"/>
      <c r="B361" s="30"/>
      <c r="C361" s="30"/>
      <c r="D361" s="30"/>
      <c r="E361" s="46"/>
      <c r="F361" s="46"/>
      <c r="G361" s="47"/>
      <c r="H361" s="47"/>
      <c r="I361" s="40"/>
      <c r="J361" s="47"/>
      <c r="K361" s="47"/>
      <c r="L361" s="40"/>
      <c r="M361" s="40"/>
      <c r="N361" s="40"/>
      <c r="O361" s="40"/>
      <c r="P361" s="40"/>
      <c r="Q361" s="2"/>
      <c r="R361" s="2"/>
      <c r="S361" s="2"/>
      <c r="T361" s="2"/>
      <c r="U361" s="2"/>
      <c r="V361" s="2"/>
      <c r="W361" s="2"/>
      <c r="X361" s="2"/>
      <c r="Y361" s="2"/>
      <c r="Z361" s="2"/>
    </row>
    <row r="362" spans="1:26" ht="28.5" customHeight="1">
      <c r="A362" s="30"/>
      <c r="B362" s="30"/>
      <c r="C362" s="30"/>
      <c r="D362" s="30"/>
      <c r="E362" s="46"/>
      <c r="F362" s="46"/>
      <c r="G362" s="47"/>
      <c r="H362" s="47"/>
      <c r="I362" s="40"/>
      <c r="J362" s="47"/>
      <c r="K362" s="47"/>
      <c r="L362" s="40"/>
      <c r="M362" s="40"/>
      <c r="N362" s="40"/>
      <c r="O362" s="40"/>
      <c r="P362" s="40"/>
      <c r="Q362" s="2"/>
      <c r="R362" s="2"/>
      <c r="S362" s="2"/>
      <c r="T362" s="2"/>
      <c r="U362" s="2"/>
      <c r="V362" s="2"/>
      <c r="W362" s="2"/>
      <c r="X362" s="2"/>
      <c r="Y362" s="2"/>
      <c r="Z362" s="2"/>
    </row>
    <row r="363" spans="1:26" ht="28.5" customHeight="1">
      <c r="A363" s="30"/>
      <c r="B363" s="30"/>
      <c r="C363" s="30"/>
      <c r="D363" s="30"/>
      <c r="E363" s="46"/>
      <c r="F363" s="46"/>
      <c r="G363" s="47"/>
      <c r="H363" s="47"/>
      <c r="I363" s="40"/>
      <c r="J363" s="47"/>
      <c r="K363" s="47"/>
      <c r="L363" s="40"/>
      <c r="M363" s="40"/>
      <c r="N363" s="40"/>
      <c r="O363" s="40"/>
      <c r="P363" s="40"/>
      <c r="Q363" s="2"/>
      <c r="R363" s="2"/>
      <c r="S363" s="2"/>
      <c r="T363" s="2"/>
      <c r="U363" s="2"/>
      <c r="V363" s="2"/>
      <c r="W363" s="2"/>
      <c r="X363" s="2"/>
      <c r="Y363" s="2"/>
      <c r="Z363" s="2"/>
    </row>
    <row r="364" spans="1:26" ht="28.5" customHeight="1">
      <c r="A364" s="30"/>
      <c r="B364" s="30"/>
      <c r="C364" s="30"/>
      <c r="D364" s="30"/>
      <c r="E364" s="46"/>
      <c r="F364" s="46"/>
      <c r="G364" s="47"/>
      <c r="H364" s="47"/>
      <c r="I364" s="40"/>
      <c r="J364" s="47"/>
      <c r="K364" s="47"/>
      <c r="L364" s="40"/>
      <c r="M364" s="40"/>
      <c r="N364" s="40"/>
      <c r="O364" s="40"/>
      <c r="P364" s="40"/>
      <c r="Q364" s="2"/>
      <c r="R364" s="2"/>
      <c r="S364" s="2"/>
      <c r="T364" s="2"/>
      <c r="U364" s="2"/>
      <c r="V364" s="2"/>
      <c r="W364" s="2"/>
      <c r="X364" s="2"/>
      <c r="Y364" s="2"/>
      <c r="Z364" s="2"/>
    </row>
    <row r="365" spans="1:26" ht="28.5" customHeight="1">
      <c r="A365" s="30"/>
      <c r="B365" s="30"/>
      <c r="C365" s="30"/>
      <c r="D365" s="30"/>
      <c r="E365" s="46"/>
      <c r="F365" s="46"/>
      <c r="G365" s="47"/>
      <c r="H365" s="47"/>
      <c r="I365" s="40"/>
      <c r="J365" s="47"/>
      <c r="K365" s="47"/>
      <c r="L365" s="40"/>
      <c r="M365" s="40"/>
      <c r="N365" s="40"/>
      <c r="O365" s="40"/>
      <c r="P365" s="40"/>
      <c r="Q365" s="2"/>
      <c r="R365" s="2"/>
      <c r="S365" s="2"/>
      <c r="T365" s="2"/>
      <c r="U365" s="2"/>
      <c r="V365" s="2"/>
      <c r="W365" s="2"/>
      <c r="X365" s="2"/>
      <c r="Y365" s="2"/>
      <c r="Z365" s="2"/>
    </row>
    <row r="366" spans="1:26" ht="28.5" customHeight="1">
      <c r="A366" s="30"/>
      <c r="B366" s="30"/>
      <c r="C366" s="30"/>
      <c r="D366" s="30"/>
      <c r="E366" s="46"/>
      <c r="F366" s="46"/>
      <c r="G366" s="47"/>
      <c r="H366" s="47"/>
      <c r="I366" s="40"/>
      <c r="J366" s="47"/>
      <c r="K366" s="47"/>
      <c r="L366" s="40"/>
      <c r="M366" s="40"/>
      <c r="N366" s="40"/>
      <c r="O366" s="40"/>
      <c r="P366" s="40"/>
      <c r="Q366" s="2"/>
      <c r="R366" s="2"/>
      <c r="S366" s="2"/>
      <c r="T366" s="2"/>
      <c r="U366" s="2"/>
      <c r="V366" s="2"/>
      <c r="W366" s="2"/>
      <c r="X366" s="2"/>
      <c r="Y366" s="2"/>
      <c r="Z366" s="2"/>
    </row>
    <row r="367" spans="1:26" ht="28.5" customHeight="1">
      <c r="A367" s="30"/>
      <c r="B367" s="30"/>
      <c r="C367" s="30"/>
      <c r="D367" s="30"/>
      <c r="E367" s="46"/>
      <c r="F367" s="46"/>
      <c r="G367" s="47"/>
      <c r="H367" s="47"/>
      <c r="I367" s="40"/>
      <c r="J367" s="47"/>
      <c r="K367" s="47"/>
      <c r="L367" s="40"/>
      <c r="M367" s="40"/>
      <c r="N367" s="40"/>
      <c r="O367" s="40"/>
      <c r="P367" s="40"/>
      <c r="Q367" s="2"/>
      <c r="R367" s="2"/>
      <c r="S367" s="2"/>
      <c r="T367" s="2"/>
      <c r="U367" s="2"/>
      <c r="V367" s="2"/>
      <c r="W367" s="2"/>
      <c r="X367" s="2"/>
      <c r="Y367" s="2"/>
      <c r="Z367" s="2"/>
    </row>
    <row r="368" spans="1:26" ht="28.5" customHeight="1">
      <c r="A368" s="30"/>
      <c r="B368" s="30"/>
      <c r="C368" s="30"/>
      <c r="D368" s="30"/>
      <c r="E368" s="46"/>
      <c r="F368" s="46"/>
      <c r="G368" s="47"/>
      <c r="H368" s="47"/>
      <c r="I368" s="40"/>
      <c r="J368" s="47"/>
      <c r="K368" s="47"/>
      <c r="L368" s="40"/>
      <c r="M368" s="40"/>
      <c r="N368" s="40"/>
      <c r="O368" s="40"/>
      <c r="P368" s="40"/>
      <c r="Q368" s="2"/>
      <c r="R368" s="2"/>
      <c r="S368" s="2"/>
      <c r="T368" s="2"/>
      <c r="U368" s="2"/>
      <c r="V368" s="2"/>
      <c r="W368" s="2"/>
      <c r="X368" s="2"/>
      <c r="Y368" s="2"/>
      <c r="Z368" s="2"/>
    </row>
    <row r="369" spans="1:26" ht="28.5" customHeight="1">
      <c r="A369" s="30"/>
      <c r="B369" s="30"/>
      <c r="C369" s="30"/>
      <c r="D369" s="30"/>
      <c r="E369" s="46"/>
      <c r="F369" s="46"/>
      <c r="G369" s="47"/>
      <c r="H369" s="47"/>
      <c r="I369" s="40"/>
      <c r="J369" s="47"/>
      <c r="K369" s="47"/>
      <c r="L369" s="40"/>
      <c r="M369" s="40"/>
      <c r="N369" s="40"/>
      <c r="O369" s="40"/>
      <c r="P369" s="40"/>
      <c r="Q369" s="2"/>
      <c r="R369" s="2"/>
      <c r="S369" s="2"/>
      <c r="T369" s="2"/>
      <c r="U369" s="2"/>
      <c r="V369" s="2"/>
      <c r="W369" s="2"/>
      <c r="X369" s="2"/>
      <c r="Y369" s="2"/>
      <c r="Z369" s="2"/>
    </row>
    <row r="370" spans="1:26" ht="28.5" customHeight="1">
      <c r="A370" s="30"/>
      <c r="B370" s="30"/>
      <c r="C370" s="30"/>
      <c r="D370" s="30"/>
      <c r="E370" s="46"/>
      <c r="F370" s="46"/>
      <c r="G370" s="47"/>
      <c r="H370" s="47"/>
      <c r="I370" s="40"/>
      <c r="J370" s="47"/>
      <c r="K370" s="47"/>
      <c r="L370" s="40"/>
      <c r="M370" s="40"/>
      <c r="N370" s="40"/>
      <c r="O370" s="40"/>
      <c r="P370" s="40"/>
      <c r="Q370" s="2"/>
      <c r="R370" s="2"/>
      <c r="S370" s="2"/>
      <c r="T370" s="2"/>
      <c r="U370" s="2"/>
      <c r="V370" s="2"/>
      <c r="W370" s="2"/>
      <c r="X370" s="2"/>
      <c r="Y370" s="2"/>
      <c r="Z370" s="2"/>
    </row>
    <row r="371" spans="1:26" ht="28.5" customHeight="1">
      <c r="A371" s="30"/>
      <c r="B371" s="30"/>
      <c r="C371" s="30"/>
      <c r="D371" s="30"/>
      <c r="E371" s="46"/>
      <c r="F371" s="46"/>
      <c r="G371" s="47"/>
      <c r="H371" s="47"/>
      <c r="I371" s="40"/>
      <c r="J371" s="47"/>
      <c r="K371" s="47"/>
      <c r="L371" s="40"/>
      <c r="M371" s="40"/>
      <c r="N371" s="40"/>
      <c r="O371" s="40"/>
      <c r="P371" s="40"/>
      <c r="Q371" s="2"/>
      <c r="R371" s="2"/>
      <c r="S371" s="2"/>
      <c r="T371" s="2"/>
      <c r="U371" s="2"/>
      <c r="V371" s="2"/>
      <c r="W371" s="2"/>
      <c r="X371" s="2"/>
      <c r="Y371" s="2"/>
      <c r="Z371" s="2"/>
    </row>
    <row r="372" spans="1:26" ht="28.5" customHeight="1">
      <c r="A372" s="30"/>
      <c r="B372" s="30"/>
      <c r="C372" s="30"/>
      <c r="D372" s="30"/>
      <c r="E372" s="46"/>
      <c r="F372" s="46"/>
      <c r="G372" s="47"/>
      <c r="H372" s="47"/>
      <c r="I372" s="40"/>
      <c r="J372" s="47"/>
      <c r="K372" s="47"/>
      <c r="L372" s="40"/>
      <c r="M372" s="40"/>
      <c r="N372" s="40"/>
      <c r="O372" s="40"/>
      <c r="P372" s="40"/>
      <c r="Q372" s="2"/>
      <c r="R372" s="2"/>
      <c r="S372" s="2"/>
      <c r="T372" s="2"/>
      <c r="U372" s="2"/>
      <c r="V372" s="2"/>
      <c r="W372" s="2"/>
      <c r="X372" s="2"/>
      <c r="Y372" s="2"/>
      <c r="Z372" s="2"/>
    </row>
    <row r="373" spans="1:26" ht="28.5" customHeight="1">
      <c r="A373" s="30"/>
      <c r="B373" s="30"/>
      <c r="C373" s="30"/>
      <c r="D373" s="30"/>
      <c r="E373" s="46"/>
      <c r="F373" s="46"/>
      <c r="G373" s="47"/>
      <c r="H373" s="47"/>
      <c r="I373" s="40"/>
      <c r="J373" s="47"/>
      <c r="K373" s="47"/>
      <c r="L373" s="40"/>
      <c r="M373" s="40"/>
      <c r="N373" s="40"/>
      <c r="O373" s="40"/>
      <c r="P373" s="40"/>
      <c r="Q373" s="2"/>
      <c r="R373" s="2"/>
      <c r="S373" s="2"/>
      <c r="T373" s="2"/>
      <c r="U373" s="2"/>
      <c r="V373" s="2"/>
      <c r="W373" s="2"/>
      <c r="X373" s="2"/>
      <c r="Y373" s="2"/>
      <c r="Z373" s="2"/>
    </row>
    <row r="374" spans="1:26" ht="28.5" customHeight="1">
      <c r="A374" s="30"/>
      <c r="B374" s="30"/>
      <c r="C374" s="30"/>
      <c r="D374" s="30"/>
      <c r="E374" s="46"/>
      <c r="F374" s="46"/>
      <c r="G374" s="47"/>
      <c r="H374" s="47"/>
      <c r="I374" s="40"/>
      <c r="J374" s="47"/>
      <c r="K374" s="47"/>
      <c r="L374" s="40"/>
      <c r="M374" s="40"/>
      <c r="N374" s="40"/>
      <c r="O374" s="40"/>
      <c r="P374" s="40"/>
      <c r="Q374" s="2"/>
      <c r="R374" s="2"/>
      <c r="S374" s="2"/>
      <c r="T374" s="2"/>
      <c r="U374" s="2"/>
      <c r="V374" s="2"/>
      <c r="W374" s="2"/>
      <c r="X374" s="2"/>
      <c r="Y374" s="2"/>
      <c r="Z374" s="2"/>
    </row>
    <row r="375" spans="1:26" ht="28.5" customHeight="1">
      <c r="A375" s="30"/>
      <c r="B375" s="30"/>
      <c r="C375" s="30"/>
      <c r="D375" s="30"/>
      <c r="E375" s="46"/>
      <c r="F375" s="46"/>
      <c r="G375" s="47"/>
      <c r="H375" s="47"/>
      <c r="I375" s="40"/>
      <c r="J375" s="47"/>
      <c r="K375" s="47"/>
      <c r="L375" s="40"/>
      <c r="M375" s="40"/>
      <c r="N375" s="40"/>
      <c r="O375" s="40"/>
      <c r="P375" s="40"/>
      <c r="Q375" s="2"/>
      <c r="R375" s="2"/>
      <c r="S375" s="2"/>
      <c r="T375" s="2"/>
      <c r="U375" s="2"/>
      <c r="V375" s="2"/>
      <c r="W375" s="2"/>
      <c r="X375" s="2"/>
      <c r="Y375" s="2"/>
      <c r="Z375" s="2"/>
    </row>
    <row r="376" spans="1:26" ht="28.5" customHeight="1">
      <c r="A376" s="30"/>
      <c r="B376" s="30"/>
      <c r="C376" s="30"/>
      <c r="D376" s="30"/>
      <c r="E376" s="46"/>
      <c r="F376" s="46"/>
      <c r="G376" s="47"/>
      <c r="H376" s="47"/>
      <c r="I376" s="40"/>
      <c r="J376" s="47"/>
      <c r="K376" s="47"/>
      <c r="L376" s="40"/>
      <c r="M376" s="40"/>
      <c r="N376" s="40"/>
      <c r="O376" s="40"/>
      <c r="P376" s="40"/>
      <c r="Q376" s="2"/>
      <c r="R376" s="2"/>
      <c r="S376" s="2"/>
      <c r="T376" s="2"/>
      <c r="U376" s="2"/>
      <c r="V376" s="2"/>
      <c r="W376" s="2"/>
      <c r="X376" s="2"/>
      <c r="Y376" s="2"/>
      <c r="Z376" s="2"/>
    </row>
    <row r="377" spans="1:26" ht="28.5" customHeight="1">
      <c r="A377" s="30"/>
      <c r="B377" s="30"/>
      <c r="C377" s="30"/>
      <c r="D377" s="30"/>
      <c r="E377" s="46"/>
      <c r="F377" s="46"/>
      <c r="G377" s="47"/>
      <c r="H377" s="47"/>
      <c r="I377" s="40"/>
      <c r="J377" s="47"/>
      <c r="K377" s="47"/>
      <c r="L377" s="40"/>
      <c r="M377" s="40"/>
      <c r="N377" s="40"/>
      <c r="O377" s="40"/>
      <c r="P377" s="40"/>
      <c r="Q377" s="2"/>
      <c r="R377" s="2"/>
      <c r="S377" s="2"/>
      <c r="T377" s="2"/>
      <c r="U377" s="2"/>
      <c r="V377" s="2"/>
      <c r="W377" s="2"/>
      <c r="X377" s="2"/>
      <c r="Y377" s="2"/>
      <c r="Z377" s="2"/>
    </row>
    <row r="378" spans="1:26" ht="28.5" customHeight="1">
      <c r="A378" s="30"/>
      <c r="B378" s="30"/>
      <c r="C378" s="30"/>
      <c r="D378" s="30"/>
      <c r="E378" s="46"/>
      <c r="F378" s="46"/>
      <c r="G378" s="47"/>
      <c r="H378" s="47"/>
      <c r="I378" s="40"/>
      <c r="J378" s="47"/>
      <c r="K378" s="47"/>
      <c r="L378" s="40"/>
      <c r="M378" s="40"/>
      <c r="N378" s="40"/>
      <c r="O378" s="40"/>
      <c r="P378" s="40"/>
      <c r="Q378" s="2"/>
      <c r="R378" s="2"/>
      <c r="S378" s="2"/>
      <c r="T378" s="2"/>
      <c r="U378" s="2"/>
      <c r="V378" s="2"/>
      <c r="W378" s="2"/>
      <c r="X378" s="2"/>
      <c r="Y378" s="2"/>
      <c r="Z378" s="2"/>
    </row>
    <row r="379" spans="1:26" ht="28.5" customHeight="1">
      <c r="A379" s="30"/>
      <c r="B379" s="30"/>
      <c r="C379" s="30"/>
      <c r="D379" s="30"/>
      <c r="E379" s="46"/>
      <c r="F379" s="46"/>
      <c r="G379" s="47"/>
      <c r="H379" s="47"/>
      <c r="I379" s="40"/>
      <c r="J379" s="47"/>
      <c r="K379" s="47"/>
      <c r="L379" s="40"/>
      <c r="M379" s="40"/>
      <c r="N379" s="40"/>
      <c r="O379" s="40"/>
      <c r="P379" s="40"/>
      <c r="Q379" s="2"/>
      <c r="R379" s="2"/>
      <c r="S379" s="2"/>
      <c r="T379" s="2"/>
      <c r="U379" s="2"/>
      <c r="V379" s="2"/>
      <c r="W379" s="2"/>
      <c r="X379" s="2"/>
      <c r="Y379" s="2"/>
      <c r="Z379" s="2"/>
    </row>
    <row r="380" spans="1:26" ht="28.5" customHeight="1">
      <c r="A380" s="30"/>
      <c r="B380" s="30"/>
      <c r="C380" s="30"/>
      <c r="D380" s="30"/>
      <c r="E380" s="46"/>
      <c r="F380" s="46"/>
      <c r="G380" s="47"/>
      <c r="H380" s="47"/>
      <c r="I380" s="40"/>
      <c r="J380" s="47"/>
      <c r="K380" s="47"/>
      <c r="L380" s="40"/>
      <c r="M380" s="40"/>
      <c r="N380" s="40"/>
      <c r="O380" s="40"/>
      <c r="P380" s="40"/>
      <c r="Q380" s="2"/>
      <c r="R380" s="2"/>
      <c r="S380" s="2"/>
      <c r="T380" s="2"/>
      <c r="U380" s="2"/>
      <c r="V380" s="2"/>
      <c r="W380" s="2"/>
      <c r="X380" s="2"/>
      <c r="Y380" s="2"/>
      <c r="Z380" s="2"/>
    </row>
    <row r="381" spans="1:26" ht="28.5" customHeight="1">
      <c r="A381" s="30"/>
      <c r="B381" s="30"/>
      <c r="C381" s="30"/>
      <c r="D381" s="30"/>
      <c r="E381" s="46"/>
      <c r="F381" s="46"/>
      <c r="G381" s="47"/>
      <c r="H381" s="47"/>
      <c r="I381" s="40"/>
      <c r="J381" s="47"/>
      <c r="K381" s="47"/>
      <c r="L381" s="40"/>
      <c r="M381" s="40"/>
      <c r="N381" s="40"/>
      <c r="O381" s="40"/>
      <c r="P381" s="40"/>
      <c r="Q381" s="2"/>
      <c r="R381" s="2"/>
      <c r="S381" s="2"/>
      <c r="T381" s="2"/>
      <c r="U381" s="2"/>
      <c r="V381" s="2"/>
      <c r="W381" s="2"/>
      <c r="X381" s="2"/>
      <c r="Y381" s="2"/>
      <c r="Z381" s="2"/>
    </row>
    <row r="382" spans="1:26" ht="28.5" customHeight="1">
      <c r="A382" s="30"/>
      <c r="B382" s="30"/>
      <c r="C382" s="30"/>
      <c r="D382" s="30"/>
      <c r="E382" s="46"/>
      <c r="F382" s="46"/>
      <c r="G382" s="47"/>
      <c r="H382" s="47"/>
      <c r="I382" s="40"/>
      <c r="J382" s="47"/>
      <c r="K382" s="47"/>
      <c r="L382" s="40"/>
      <c r="M382" s="40"/>
      <c r="N382" s="40"/>
      <c r="O382" s="40"/>
      <c r="P382" s="40"/>
      <c r="Q382" s="2"/>
      <c r="R382" s="2"/>
      <c r="S382" s="2"/>
      <c r="T382" s="2"/>
      <c r="U382" s="2"/>
      <c r="V382" s="2"/>
      <c r="W382" s="2"/>
      <c r="X382" s="2"/>
      <c r="Y382" s="2"/>
      <c r="Z382" s="2"/>
    </row>
    <row r="383" spans="1:26" ht="28.5" customHeight="1">
      <c r="A383" s="30"/>
      <c r="B383" s="30"/>
      <c r="C383" s="30"/>
      <c r="D383" s="30"/>
      <c r="E383" s="46"/>
      <c r="F383" s="46"/>
      <c r="G383" s="47"/>
      <c r="H383" s="47"/>
      <c r="I383" s="40"/>
      <c r="J383" s="47"/>
      <c r="K383" s="47"/>
      <c r="L383" s="40"/>
      <c r="M383" s="40"/>
      <c r="N383" s="40"/>
      <c r="O383" s="40"/>
      <c r="P383" s="40"/>
      <c r="Q383" s="2"/>
      <c r="R383" s="2"/>
      <c r="S383" s="2"/>
      <c r="T383" s="2"/>
      <c r="U383" s="2"/>
      <c r="V383" s="2"/>
      <c r="W383" s="2"/>
      <c r="X383" s="2"/>
      <c r="Y383" s="2"/>
      <c r="Z383" s="2"/>
    </row>
    <row r="384" spans="1:26" ht="28.5" customHeight="1">
      <c r="A384" s="30"/>
      <c r="B384" s="30"/>
      <c r="C384" s="30"/>
      <c r="D384" s="30"/>
      <c r="E384" s="46"/>
      <c r="F384" s="46"/>
      <c r="G384" s="47"/>
      <c r="H384" s="47"/>
      <c r="I384" s="40"/>
      <c r="J384" s="47"/>
      <c r="K384" s="47"/>
      <c r="L384" s="40"/>
      <c r="M384" s="40"/>
      <c r="N384" s="40"/>
      <c r="O384" s="40"/>
      <c r="P384" s="40"/>
      <c r="Q384" s="2"/>
      <c r="R384" s="2"/>
      <c r="S384" s="2"/>
      <c r="T384" s="2"/>
      <c r="U384" s="2"/>
      <c r="V384" s="2"/>
      <c r="W384" s="2"/>
      <c r="X384" s="2"/>
      <c r="Y384" s="2"/>
      <c r="Z384" s="2"/>
    </row>
    <row r="385" spans="1:26" ht="28.5" customHeight="1">
      <c r="A385" s="30"/>
      <c r="B385" s="30"/>
      <c r="C385" s="30"/>
      <c r="D385" s="30"/>
      <c r="E385" s="46"/>
      <c r="F385" s="46"/>
      <c r="G385" s="47"/>
      <c r="H385" s="47"/>
      <c r="I385" s="40"/>
      <c r="J385" s="47"/>
      <c r="K385" s="47"/>
      <c r="L385" s="40"/>
      <c r="M385" s="40"/>
      <c r="N385" s="40"/>
      <c r="O385" s="40"/>
      <c r="P385" s="40"/>
      <c r="Q385" s="2"/>
      <c r="R385" s="2"/>
      <c r="S385" s="2"/>
      <c r="T385" s="2"/>
      <c r="U385" s="2"/>
      <c r="V385" s="2"/>
      <c r="W385" s="2"/>
      <c r="X385" s="2"/>
      <c r="Y385" s="2"/>
      <c r="Z385" s="2"/>
    </row>
    <row r="386" spans="1:26" ht="28.5" customHeight="1">
      <c r="A386" s="30"/>
      <c r="B386" s="30"/>
      <c r="C386" s="30"/>
      <c r="D386" s="30"/>
      <c r="E386" s="46"/>
      <c r="F386" s="46"/>
      <c r="G386" s="47"/>
      <c r="H386" s="47"/>
      <c r="I386" s="40"/>
      <c r="J386" s="47"/>
      <c r="K386" s="47"/>
      <c r="L386" s="40"/>
      <c r="M386" s="40"/>
      <c r="N386" s="40"/>
      <c r="O386" s="40"/>
      <c r="P386" s="40"/>
      <c r="Q386" s="2"/>
      <c r="R386" s="2"/>
      <c r="S386" s="2"/>
      <c r="T386" s="2"/>
      <c r="U386" s="2"/>
      <c r="V386" s="2"/>
      <c r="W386" s="2"/>
      <c r="X386" s="2"/>
      <c r="Y386" s="2"/>
      <c r="Z386" s="2"/>
    </row>
    <row r="387" spans="1:26" ht="28.5" customHeight="1">
      <c r="A387" s="30"/>
      <c r="B387" s="30"/>
      <c r="C387" s="30"/>
      <c r="D387" s="30"/>
      <c r="E387" s="46"/>
      <c r="F387" s="46"/>
      <c r="G387" s="47"/>
      <c r="H387" s="47"/>
      <c r="I387" s="40"/>
      <c r="J387" s="47"/>
      <c r="K387" s="47"/>
      <c r="L387" s="40"/>
      <c r="M387" s="40"/>
      <c r="N387" s="40"/>
      <c r="O387" s="40"/>
      <c r="P387" s="40"/>
      <c r="Q387" s="2"/>
      <c r="R387" s="2"/>
      <c r="S387" s="2"/>
      <c r="T387" s="2"/>
      <c r="U387" s="2"/>
      <c r="V387" s="2"/>
      <c r="W387" s="2"/>
      <c r="X387" s="2"/>
      <c r="Y387" s="2"/>
      <c r="Z387" s="2"/>
    </row>
    <row r="388" spans="1:26" ht="28.5" customHeight="1">
      <c r="A388" s="30"/>
      <c r="B388" s="30"/>
      <c r="C388" s="30"/>
      <c r="D388" s="30"/>
      <c r="E388" s="46"/>
      <c r="F388" s="46"/>
      <c r="G388" s="47"/>
      <c r="H388" s="47"/>
      <c r="I388" s="40"/>
      <c r="J388" s="47"/>
      <c r="K388" s="47"/>
      <c r="L388" s="40"/>
      <c r="M388" s="40"/>
      <c r="N388" s="40"/>
      <c r="O388" s="40"/>
      <c r="P388" s="40"/>
      <c r="Q388" s="2"/>
      <c r="R388" s="2"/>
      <c r="S388" s="2"/>
      <c r="T388" s="2"/>
      <c r="U388" s="2"/>
      <c r="V388" s="2"/>
      <c r="W388" s="2"/>
      <c r="X388" s="2"/>
      <c r="Y388" s="2"/>
      <c r="Z388" s="2"/>
    </row>
    <row r="389" spans="1:26" ht="28.5" customHeight="1">
      <c r="A389" s="30"/>
      <c r="B389" s="30"/>
      <c r="C389" s="30"/>
      <c r="D389" s="30"/>
      <c r="E389" s="46"/>
      <c r="F389" s="46"/>
      <c r="G389" s="47"/>
      <c r="H389" s="47"/>
      <c r="I389" s="40"/>
      <c r="J389" s="47"/>
      <c r="K389" s="47"/>
      <c r="L389" s="40"/>
      <c r="M389" s="40"/>
      <c r="N389" s="40"/>
      <c r="O389" s="40"/>
      <c r="P389" s="40"/>
      <c r="Q389" s="2"/>
      <c r="R389" s="2"/>
      <c r="S389" s="2"/>
      <c r="T389" s="2"/>
      <c r="U389" s="2"/>
      <c r="V389" s="2"/>
      <c r="W389" s="2"/>
      <c r="X389" s="2"/>
      <c r="Y389" s="2"/>
      <c r="Z389" s="2"/>
    </row>
    <row r="390" spans="1:26" ht="28.5" customHeight="1">
      <c r="A390" s="30"/>
      <c r="B390" s="30"/>
      <c r="C390" s="30"/>
      <c r="D390" s="30"/>
      <c r="E390" s="46"/>
      <c r="F390" s="46"/>
      <c r="G390" s="47"/>
      <c r="H390" s="47"/>
      <c r="I390" s="40"/>
      <c r="J390" s="47"/>
      <c r="K390" s="47"/>
      <c r="L390" s="40"/>
      <c r="M390" s="40"/>
      <c r="N390" s="40"/>
      <c r="O390" s="40"/>
      <c r="P390" s="40"/>
      <c r="Q390" s="2"/>
      <c r="R390" s="2"/>
      <c r="S390" s="2"/>
      <c r="T390" s="2"/>
      <c r="U390" s="2"/>
      <c r="V390" s="2"/>
      <c r="W390" s="2"/>
      <c r="X390" s="2"/>
      <c r="Y390" s="2"/>
      <c r="Z390" s="2"/>
    </row>
    <row r="391" spans="1:26" ht="28.5" customHeight="1">
      <c r="A391" s="30"/>
      <c r="B391" s="30"/>
      <c r="C391" s="30"/>
      <c r="D391" s="30"/>
      <c r="E391" s="46"/>
      <c r="F391" s="46"/>
      <c r="G391" s="47"/>
      <c r="H391" s="47"/>
      <c r="I391" s="40"/>
      <c r="J391" s="47"/>
      <c r="K391" s="47"/>
      <c r="L391" s="40"/>
      <c r="M391" s="40"/>
      <c r="N391" s="40"/>
      <c r="O391" s="40"/>
      <c r="P391" s="40"/>
      <c r="Q391" s="2"/>
      <c r="R391" s="2"/>
      <c r="S391" s="2"/>
      <c r="T391" s="2"/>
      <c r="U391" s="2"/>
      <c r="V391" s="2"/>
      <c r="W391" s="2"/>
      <c r="X391" s="2"/>
      <c r="Y391" s="2"/>
      <c r="Z391" s="2"/>
    </row>
    <row r="392" spans="1:26" ht="28.5" customHeight="1">
      <c r="A392" s="30"/>
      <c r="B392" s="30"/>
      <c r="C392" s="30"/>
      <c r="D392" s="30"/>
      <c r="E392" s="46"/>
      <c r="F392" s="46"/>
      <c r="G392" s="47"/>
      <c r="H392" s="47"/>
      <c r="I392" s="40"/>
      <c r="J392" s="47"/>
      <c r="K392" s="47"/>
      <c r="L392" s="40"/>
      <c r="M392" s="40"/>
      <c r="N392" s="40"/>
      <c r="O392" s="40"/>
      <c r="P392" s="40"/>
      <c r="Q392" s="2"/>
      <c r="R392" s="2"/>
      <c r="S392" s="2"/>
      <c r="T392" s="2"/>
      <c r="U392" s="2"/>
      <c r="V392" s="2"/>
      <c r="W392" s="2"/>
      <c r="X392" s="2"/>
      <c r="Y392" s="2"/>
      <c r="Z392" s="2"/>
    </row>
    <row r="393" spans="1:26" ht="28.5" customHeight="1">
      <c r="A393" s="30"/>
      <c r="B393" s="30"/>
      <c r="C393" s="30"/>
      <c r="D393" s="30"/>
      <c r="E393" s="46"/>
      <c r="F393" s="46"/>
      <c r="G393" s="47"/>
      <c r="H393" s="47"/>
      <c r="I393" s="40"/>
      <c r="J393" s="47"/>
      <c r="K393" s="47"/>
      <c r="L393" s="40"/>
      <c r="M393" s="40"/>
      <c r="N393" s="40"/>
      <c r="O393" s="40"/>
      <c r="P393" s="40"/>
      <c r="Q393" s="2"/>
      <c r="R393" s="2"/>
      <c r="S393" s="2"/>
      <c r="T393" s="2"/>
      <c r="U393" s="2"/>
      <c r="V393" s="2"/>
      <c r="W393" s="2"/>
      <c r="X393" s="2"/>
      <c r="Y393" s="2"/>
      <c r="Z393" s="2"/>
    </row>
    <row r="394" spans="1:26" ht="28.5" customHeight="1">
      <c r="A394" s="30"/>
      <c r="B394" s="30"/>
      <c r="C394" s="30"/>
      <c r="D394" s="30"/>
      <c r="E394" s="46"/>
      <c r="F394" s="46"/>
      <c r="G394" s="47"/>
      <c r="H394" s="47"/>
      <c r="I394" s="40"/>
      <c r="J394" s="47"/>
      <c r="K394" s="47"/>
      <c r="L394" s="40"/>
      <c r="M394" s="40"/>
      <c r="N394" s="40"/>
      <c r="O394" s="40"/>
      <c r="P394" s="40"/>
      <c r="Q394" s="2"/>
      <c r="R394" s="2"/>
      <c r="S394" s="2"/>
      <c r="T394" s="2"/>
      <c r="U394" s="2"/>
      <c r="V394" s="2"/>
      <c r="W394" s="2"/>
      <c r="X394" s="2"/>
      <c r="Y394" s="2"/>
      <c r="Z394" s="2"/>
    </row>
    <row r="395" spans="1:26" ht="28.5" customHeight="1">
      <c r="A395" s="30"/>
      <c r="B395" s="30"/>
      <c r="C395" s="30"/>
      <c r="D395" s="30"/>
      <c r="E395" s="46"/>
      <c r="F395" s="46"/>
      <c r="G395" s="47"/>
      <c r="H395" s="47"/>
      <c r="I395" s="40"/>
      <c r="J395" s="47"/>
      <c r="K395" s="47"/>
      <c r="L395" s="40"/>
      <c r="M395" s="40"/>
      <c r="N395" s="40"/>
      <c r="O395" s="40"/>
      <c r="P395" s="40"/>
      <c r="Q395" s="2"/>
      <c r="R395" s="2"/>
      <c r="S395" s="2"/>
      <c r="T395" s="2"/>
      <c r="U395" s="2"/>
      <c r="V395" s="2"/>
      <c r="W395" s="2"/>
      <c r="X395" s="2"/>
      <c r="Y395" s="2"/>
      <c r="Z395" s="2"/>
    </row>
    <row r="396" spans="1:26" ht="28.5" customHeight="1">
      <c r="A396" s="30"/>
      <c r="B396" s="30"/>
      <c r="C396" s="30"/>
      <c r="D396" s="30"/>
      <c r="E396" s="46"/>
      <c r="F396" s="46"/>
      <c r="G396" s="47"/>
      <c r="H396" s="47"/>
      <c r="I396" s="40"/>
      <c r="J396" s="47"/>
      <c r="K396" s="47"/>
      <c r="L396" s="40"/>
      <c r="M396" s="40"/>
      <c r="N396" s="40"/>
      <c r="O396" s="40"/>
      <c r="P396" s="40"/>
      <c r="Q396" s="2"/>
      <c r="R396" s="2"/>
      <c r="S396" s="2"/>
      <c r="T396" s="2"/>
      <c r="U396" s="2"/>
      <c r="V396" s="2"/>
      <c r="W396" s="2"/>
      <c r="X396" s="2"/>
      <c r="Y396" s="2"/>
      <c r="Z396" s="2"/>
    </row>
    <row r="397" spans="1:26" ht="28.5" customHeight="1">
      <c r="A397" s="30"/>
      <c r="B397" s="30"/>
      <c r="C397" s="30"/>
      <c r="D397" s="30"/>
      <c r="E397" s="46"/>
      <c r="F397" s="46"/>
      <c r="G397" s="47"/>
      <c r="H397" s="47"/>
      <c r="I397" s="40"/>
      <c r="J397" s="47"/>
      <c r="K397" s="47"/>
      <c r="L397" s="40"/>
      <c r="M397" s="40"/>
      <c r="N397" s="40"/>
      <c r="O397" s="40"/>
      <c r="P397" s="40"/>
      <c r="Q397" s="2"/>
      <c r="R397" s="2"/>
      <c r="S397" s="2"/>
      <c r="T397" s="2"/>
      <c r="U397" s="2"/>
      <c r="V397" s="2"/>
      <c r="W397" s="2"/>
      <c r="X397" s="2"/>
      <c r="Y397" s="2"/>
      <c r="Z397" s="2"/>
    </row>
    <row r="398" spans="1:26" ht="28.5" customHeight="1">
      <c r="A398" s="30"/>
      <c r="B398" s="30"/>
      <c r="C398" s="30"/>
      <c r="D398" s="30"/>
      <c r="E398" s="46"/>
      <c r="F398" s="46"/>
      <c r="G398" s="47"/>
      <c r="H398" s="47"/>
      <c r="I398" s="40"/>
      <c r="J398" s="47"/>
      <c r="K398" s="47"/>
      <c r="L398" s="40"/>
      <c r="M398" s="40"/>
      <c r="N398" s="40"/>
      <c r="O398" s="40"/>
      <c r="P398" s="40"/>
      <c r="Q398" s="2"/>
      <c r="R398" s="2"/>
      <c r="S398" s="2"/>
      <c r="T398" s="2"/>
      <c r="U398" s="2"/>
      <c r="V398" s="2"/>
      <c r="W398" s="2"/>
      <c r="X398" s="2"/>
      <c r="Y398" s="2"/>
      <c r="Z398" s="2"/>
    </row>
    <row r="399" spans="1:26" ht="28.5" customHeight="1">
      <c r="A399" s="30"/>
      <c r="B399" s="30"/>
      <c r="C399" s="30"/>
      <c r="D399" s="30"/>
      <c r="E399" s="46"/>
      <c r="F399" s="46"/>
      <c r="G399" s="47"/>
      <c r="H399" s="47"/>
      <c r="I399" s="40"/>
      <c r="J399" s="47"/>
      <c r="K399" s="47"/>
      <c r="L399" s="40"/>
      <c r="M399" s="40"/>
      <c r="N399" s="40"/>
      <c r="O399" s="40"/>
      <c r="P399" s="40"/>
      <c r="Q399" s="2"/>
      <c r="R399" s="2"/>
      <c r="S399" s="2"/>
      <c r="T399" s="2"/>
      <c r="U399" s="2"/>
      <c r="V399" s="2"/>
      <c r="W399" s="2"/>
      <c r="X399" s="2"/>
      <c r="Y399" s="2"/>
      <c r="Z399" s="2"/>
    </row>
    <row r="400" spans="1:26" ht="28.5" customHeight="1">
      <c r="A400" s="30"/>
      <c r="B400" s="30"/>
      <c r="C400" s="30"/>
      <c r="D400" s="30"/>
      <c r="E400" s="46"/>
      <c r="F400" s="46"/>
      <c r="G400" s="47"/>
      <c r="H400" s="47"/>
      <c r="I400" s="40"/>
      <c r="J400" s="47"/>
      <c r="K400" s="47"/>
      <c r="L400" s="40"/>
      <c r="M400" s="40"/>
      <c r="N400" s="40"/>
      <c r="O400" s="40"/>
      <c r="P400" s="40"/>
      <c r="Q400" s="2"/>
      <c r="R400" s="2"/>
      <c r="S400" s="2"/>
      <c r="T400" s="2"/>
      <c r="U400" s="2"/>
      <c r="V400" s="2"/>
      <c r="W400" s="2"/>
      <c r="X400" s="2"/>
      <c r="Y400" s="2"/>
      <c r="Z400" s="2"/>
    </row>
    <row r="401" spans="1:26" ht="28.5" customHeight="1">
      <c r="A401" s="30"/>
      <c r="B401" s="30"/>
      <c r="C401" s="30"/>
      <c r="D401" s="30"/>
      <c r="E401" s="46"/>
      <c r="F401" s="46"/>
      <c r="G401" s="47"/>
      <c r="H401" s="47"/>
      <c r="I401" s="40"/>
      <c r="J401" s="47"/>
      <c r="K401" s="47"/>
      <c r="L401" s="40"/>
      <c r="M401" s="40"/>
      <c r="N401" s="40"/>
      <c r="O401" s="40"/>
      <c r="P401" s="40"/>
      <c r="Q401" s="2"/>
      <c r="R401" s="2"/>
      <c r="S401" s="2"/>
      <c r="T401" s="2"/>
      <c r="U401" s="2"/>
      <c r="V401" s="2"/>
      <c r="W401" s="2"/>
      <c r="X401" s="2"/>
      <c r="Y401" s="2"/>
      <c r="Z401" s="2"/>
    </row>
    <row r="402" spans="1:26" ht="28.5" customHeight="1">
      <c r="A402" s="30"/>
      <c r="B402" s="30"/>
      <c r="C402" s="30"/>
      <c r="D402" s="30"/>
      <c r="E402" s="46"/>
      <c r="F402" s="46"/>
      <c r="G402" s="47"/>
      <c r="H402" s="47"/>
      <c r="I402" s="40"/>
      <c r="J402" s="47"/>
      <c r="K402" s="47"/>
      <c r="L402" s="40"/>
      <c r="M402" s="40"/>
      <c r="N402" s="40"/>
      <c r="O402" s="40"/>
      <c r="P402" s="40"/>
      <c r="Q402" s="2"/>
      <c r="R402" s="2"/>
      <c r="S402" s="2"/>
      <c r="T402" s="2"/>
      <c r="U402" s="2"/>
      <c r="V402" s="2"/>
      <c r="W402" s="2"/>
      <c r="X402" s="2"/>
      <c r="Y402" s="2"/>
      <c r="Z402" s="2"/>
    </row>
    <row r="403" spans="1:26" ht="28.5" customHeight="1">
      <c r="A403" s="30"/>
      <c r="B403" s="30"/>
      <c r="C403" s="30"/>
      <c r="D403" s="30"/>
      <c r="E403" s="46"/>
      <c r="F403" s="46"/>
      <c r="G403" s="47"/>
      <c r="H403" s="47"/>
      <c r="I403" s="40"/>
      <c r="J403" s="47"/>
      <c r="K403" s="47"/>
      <c r="L403" s="40"/>
      <c r="M403" s="40"/>
      <c r="N403" s="40"/>
      <c r="O403" s="40"/>
      <c r="P403" s="40"/>
      <c r="Q403" s="2"/>
      <c r="R403" s="2"/>
      <c r="S403" s="2"/>
      <c r="T403" s="2"/>
      <c r="U403" s="2"/>
      <c r="V403" s="2"/>
      <c r="W403" s="2"/>
      <c r="X403" s="2"/>
      <c r="Y403" s="2"/>
      <c r="Z403" s="2"/>
    </row>
    <row r="404" spans="1:26" ht="28.5" customHeight="1">
      <c r="A404" s="30"/>
      <c r="B404" s="30"/>
      <c r="C404" s="30"/>
      <c r="D404" s="30"/>
      <c r="E404" s="46"/>
      <c r="F404" s="46"/>
      <c r="G404" s="47"/>
      <c r="H404" s="47"/>
      <c r="I404" s="40"/>
      <c r="J404" s="47"/>
      <c r="K404" s="47"/>
      <c r="L404" s="40"/>
      <c r="M404" s="40"/>
      <c r="N404" s="40"/>
      <c r="O404" s="40"/>
      <c r="P404" s="40"/>
      <c r="Q404" s="2"/>
      <c r="R404" s="2"/>
      <c r="S404" s="2"/>
      <c r="T404" s="2"/>
      <c r="U404" s="2"/>
      <c r="V404" s="2"/>
      <c r="W404" s="2"/>
      <c r="X404" s="2"/>
      <c r="Y404" s="2"/>
      <c r="Z404" s="2"/>
    </row>
    <row r="405" spans="1:26" ht="28.5" customHeight="1">
      <c r="A405" s="30"/>
      <c r="B405" s="30"/>
      <c r="C405" s="30"/>
      <c r="D405" s="30"/>
      <c r="E405" s="46"/>
      <c r="F405" s="46"/>
      <c r="G405" s="47"/>
      <c r="H405" s="47"/>
      <c r="I405" s="40"/>
      <c r="J405" s="47"/>
      <c r="K405" s="47"/>
      <c r="L405" s="40"/>
      <c r="M405" s="40"/>
      <c r="N405" s="40"/>
      <c r="O405" s="40"/>
      <c r="P405" s="40"/>
      <c r="Q405" s="2"/>
      <c r="R405" s="2"/>
      <c r="S405" s="2"/>
      <c r="T405" s="2"/>
      <c r="U405" s="2"/>
      <c r="V405" s="2"/>
      <c r="W405" s="2"/>
      <c r="X405" s="2"/>
      <c r="Y405" s="2"/>
      <c r="Z405" s="2"/>
    </row>
    <row r="406" spans="1:26" ht="28.5" customHeight="1">
      <c r="A406" s="30"/>
      <c r="B406" s="30"/>
      <c r="C406" s="30"/>
      <c r="D406" s="30"/>
      <c r="E406" s="46"/>
      <c r="F406" s="46"/>
      <c r="G406" s="47"/>
      <c r="H406" s="47"/>
      <c r="I406" s="40"/>
      <c r="J406" s="47"/>
      <c r="K406" s="47"/>
      <c r="L406" s="40"/>
      <c r="M406" s="40"/>
      <c r="N406" s="40"/>
      <c r="O406" s="40"/>
      <c r="P406" s="40"/>
      <c r="Q406" s="2"/>
      <c r="R406" s="2"/>
      <c r="S406" s="2"/>
      <c r="T406" s="2"/>
      <c r="U406" s="2"/>
      <c r="V406" s="2"/>
      <c r="W406" s="2"/>
      <c r="X406" s="2"/>
      <c r="Y406" s="2"/>
      <c r="Z406" s="2"/>
    </row>
    <row r="407" spans="1:26" ht="28.5" customHeight="1">
      <c r="A407" s="30"/>
      <c r="B407" s="30"/>
      <c r="C407" s="30"/>
      <c r="D407" s="30"/>
      <c r="E407" s="46"/>
      <c r="F407" s="46"/>
      <c r="G407" s="47"/>
      <c r="H407" s="47"/>
      <c r="I407" s="40"/>
      <c r="J407" s="47"/>
      <c r="K407" s="47"/>
      <c r="L407" s="40"/>
      <c r="M407" s="40"/>
      <c r="N407" s="40"/>
      <c r="O407" s="40"/>
      <c r="P407" s="40"/>
      <c r="Q407" s="2"/>
      <c r="R407" s="2"/>
      <c r="S407" s="2"/>
      <c r="T407" s="2"/>
      <c r="U407" s="2"/>
      <c r="V407" s="2"/>
      <c r="W407" s="2"/>
      <c r="X407" s="2"/>
      <c r="Y407" s="2"/>
      <c r="Z407" s="2"/>
    </row>
    <row r="408" spans="1:26" ht="28.5" customHeight="1">
      <c r="A408" s="30"/>
      <c r="B408" s="30"/>
      <c r="C408" s="30"/>
      <c r="D408" s="30"/>
      <c r="E408" s="46"/>
      <c r="F408" s="46"/>
      <c r="G408" s="47"/>
      <c r="H408" s="47"/>
      <c r="I408" s="40"/>
      <c r="J408" s="47"/>
      <c r="K408" s="47"/>
      <c r="L408" s="40"/>
      <c r="M408" s="40"/>
      <c r="N408" s="40"/>
      <c r="O408" s="40"/>
      <c r="P408" s="40"/>
      <c r="Q408" s="2"/>
      <c r="R408" s="2"/>
      <c r="S408" s="2"/>
      <c r="T408" s="2"/>
      <c r="U408" s="2"/>
      <c r="V408" s="2"/>
      <c r="W408" s="2"/>
      <c r="X408" s="2"/>
      <c r="Y408" s="2"/>
      <c r="Z408" s="2"/>
    </row>
    <row r="409" spans="1:26" ht="28.5" customHeight="1">
      <c r="A409" s="30"/>
      <c r="B409" s="30"/>
      <c r="C409" s="30"/>
      <c r="D409" s="30"/>
      <c r="E409" s="46"/>
      <c r="F409" s="46"/>
      <c r="G409" s="47"/>
      <c r="H409" s="47"/>
      <c r="I409" s="40"/>
      <c r="J409" s="47"/>
      <c r="K409" s="47"/>
      <c r="L409" s="40"/>
      <c r="M409" s="40"/>
      <c r="N409" s="40"/>
      <c r="O409" s="40"/>
      <c r="P409" s="40"/>
      <c r="Q409" s="2"/>
      <c r="R409" s="2"/>
      <c r="S409" s="2"/>
      <c r="T409" s="2"/>
      <c r="U409" s="2"/>
      <c r="V409" s="2"/>
      <c r="W409" s="2"/>
      <c r="X409" s="2"/>
      <c r="Y409" s="2"/>
      <c r="Z409" s="2"/>
    </row>
    <row r="410" spans="1:26" ht="28.5" customHeight="1">
      <c r="A410" s="30"/>
      <c r="B410" s="30"/>
      <c r="C410" s="30"/>
      <c r="D410" s="30"/>
      <c r="E410" s="46"/>
      <c r="F410" s="46"/>
      <c r="G410" s="47"/>
      <c r="H410" s="47"/>
      <c r="I410" s="40"/>
      <c r="J410" s="47"/>
      <c r="K410" s="47"/>
      <c r="L410" s="40"/>
      <c r="M410" s="40"/>
      <c r="N410" s="40"/>
      <c r="O410" s="40"/>
      <c r="P410" s="40"/>
      <c r="Q410" s="2"/>
      <c r="R410" s="2"/>
      <c r="S410" s="2"/>
      <c r="T410" s="2"/>
      <c r="U410" s="2"/>
      <c r="V410" s="2"/>
      <c r="W410" s="2"/>
      <c r="X410" s="2"/>
      <c r="Y410" s="2"/>
      <c r="Z410" s="2"/>
    </row>
    <row r="411" spans="1:26" ht="28.5" customHeight="1">
      <c r="A411" s="30"/>
      <c r="B411" s="30"/>
      <c r="C411" s="30"/>
      <c r="D411" s="30"/>
      <c r="E411" s="46"/>
      <c r="F411" s="46"/>
      <c r="G411" s="47"/>
      <c r="H411" s="47"/>
      <c r="I411" s="40"/>
      <c r="J411" s="47"/>
      <c r="K411" s="47"/>
      <c r="L411" s="40"/>
      <c r="M411" s="40"/>
      <c r="N411" s="40"/>
      <c r="O411" s="40"/>
      <c r="P411" s="40"/>
      <c r="Q411" s="2"/>
      <c r="R411" s="2"/>
      <c r="S411" s="2"/>
      <c r="T411" s="2"/>
      <c r="U411" s="2"/>
      <c r="V411" s="2"/>
      <c r="W411" s="2"/>
      <c r="X411" s="2"/>
      <c r="Y411" s="2"/>
      <c r="Z411" s="2"/>
    </row>
    <row r="412" spans="1:26" ht="28.5" customHeight="1">
      <c r="A412" s="30"/>
      <c r="B412" s="30"/>
      <c r="C412" s="30"/>
      <c r="D412" s="30"/>
      <c r="E412" s="46"/>
      <c r="F412" s="46"/>
      <c r="G412" s="47"/>
      <c r="H412" s="47"/>
      <c r="I412" s="40"/>
      <c r="J412" s="47"/>
      <c r="K412" s="47"/>
      <c r="L412" s="40"/>
      <c r="M412" s="40"/>
      <c r="N412" s="40"/>
      <c r="O412" s="40"/>
      <c r="P412" s="40"/>
      <c r="Q412" s="2"/>
      <c r="R412" s="2"/>
      <c r="S412" s="2"/>
      <c r="T412" s="2"/>
      <c r="U412" s="2"/>
      <c r="V412" s="2"/>
      <c r="W412" s="2"/>
      <c r="X412" s="2"/>
      <c r="Y412" s="2"/>
      <c r="Z412" s="2"/>
    </row>
    <row r="413" spans="1:26" ht="28.5" customHeight="1">
      <c r="A413" s="30"/>
      <c r="B413" s="30"/>
      <c r="C413" s="30"/>
      <c r="D413" s="30"/>
      <c r="E413" s="46"/>
      <c r="F413" s="46"/>
      <c r="G413" s="47"/>
      <c r="H413" s="47"/>
      <c r="I413" s="40"/>
      <c r="J413" s="47"/>
      <c r="K413" s="47"/>
      <c r="L413" s="40"/>
      <c r="M413" s="40"/>
      <c r="N413" s="40"/>
      <c r="O413" s="40"/>
      <c r="P413" s="40"/>
      <c r="Q413" s="2"/>
      <c r="R413" s="2"/>
      <c r="S413" s="2"/>
      <c r="T413" s="2"/>
      <c r="U413" s="2"/>
      <c r="V413" s="2"/>
      <c r="W413" s="2"/>
      <c r="X413" s="2"/>
      <c r="Y413" s="2"/>
      <c r="Z413" s="2"/>
    </row>
    <row r="414" spans="1:26" ht="28.5" customHeight="1">
      <c r="A414" s="30"/>
      <c r="B414" s="30"/>
      <c r="C414" s="30"/>
      <c r="D414" s="30"/>
      <c r="E414" s="46"/>
      <c r="F414" s="46"/>
      <c r="G414" s="47"/>
      <c r="H414" s="47"/>
      <c r="I414" s="40"/>
      <c r="J414" s="47"/>
      <c r="K414" s="47"/>
      <c r="L414" s="40"/>
      <c r="M414" s="40"/>
      <c r="N414" s="40"/>
      <c r="O414" s="40"/>
      <c r="P414" s="40"/>
      <c r="Q414" s="2"/>
      <c r="R414" s="2"/>
      <c r="S414" s="2"/>
      <c r="T414" s="2"/>
      <c r="U414" s="2"/>
      <c r="V414" s="2"/>
      <c r="W414" s="2"/>
      <c r="X414" s="2"/>
      <c r="Y414" s="2"/>
      <c r="Z414" s="2"/>
    </row>
    <row r="415" spans="1:26" ht="28.5" customHeight="1">
      <c r="A415" s="30"/>
      <c r="B415" s="30"/>
      <c r="C415" s="30"/>
      <c r="D415" s="30"/>
      <c r="E415" s="46"/>
      <c r="F415" s="46"/>
      <c r="G415" s="47"/>
      <c r="H415" s="47"/>
      <c r="I415" s="40"/>
      <c r="J415" s="47"/>
      <c r="K415" s="47"/>
      <c r="L415" s="40"/>
      <c r="M415" s="40"/>
      <c r="N415" s="40"/>
      <c r="O415" s="40"/>
      <c r="P415" s="40"/>
      <c r="Q415" s="2"/>
      <c r="R415" s="2"/>
      <c r="S415" s="2"/>
      <c r="T415" s="2"/>
      <c r="U415" s="2"/>
      <c r="V415" s="2"/>
      <c r="W415" s="2"/>
      <c r="X415" s="2"/>
      <c r="Y415" s="2"/>
      <c r="Z415" s="2"/>
    </row>
    <row r="416" spans="1:26" ht="28.5" customHeight="1">
      <c r="A416" s="30"/>
      <c r="B416" s="30"/>
      <c r="C416" s="30"/>
      <c r="D416" s="30"/>
      <c r="E416" s="46"/>
      <c r="F416" s="46"/>
      <c r="G416" s="47"/>
      <c r="H416" s="47"/>
      <c r="I416" s="40"/>
      <c r="J416" s="47"/>
      <c r="K416" s="47"/>
      <c r="L416" s="40"/>
      <c r="M416" s="40"/>
      <c r="N416" s="40"/>
      <c r="O416" s="40"/>
      <c r="P416" s="40"/>
      <c r="Q416" s="2"/>
      <c r="R416" s="2"/>
      <c r="S416" s="2"/>
      <c r="T416" s="2"/>
      <c r="U416" s="2"/>
      <c r="V416" s="2"/>
      <c r="W416" s="2"/>
      <c r="X416" s="2"/>
      <c r="Y416" s="2"/>
      <c r="Z416" s="2"/>
    </row>
    <row r="417" spans="1:26" ht="28.5" customHeight="1">
      <c r="A417" s="30"/>
      <c r="B417" s="30"/>
      <c r="C417" s="30"/>
      <c r="D417" s="30"/>
      <c r="E417" s="46"/>
      <c r="F417" s="46"/>
      <c r="G417" s="47"/>
      <c r="H417" s="47"/>
      <c r="I417" s="40"/>
      <c r="J417" s="47"/>
      <c r="K417" s="47"/>
      <c r="L417" s="40"/>
      <c r="M417" s="40"/>
      <c r="N417" s="40"/>
      <c r="O417" s="40"/>
      <c r="P417" s="40"/>
      <c r="Q417" s="2"/>
      <c r="R417" s="2"/>
      <c r="S417" s="2"/>
      <c r="T417" s="2"/>
      <c r="U417" s="2"/>
      <c r="V417" s="2"/>
      <c r="W417" s="2"/>
      <c r="X417" s="2"/>
      <c r="Y417" s="2"/>
      <c r="Z417" s="2"/>
    </row>
    <row r="418" spans="1:26" ht="28.5" customHeight="1">
      <c r="A418" s="30"/>
      <c r="B418" s="30"/>
      <c r="C418" s="30"/>
      <c r="D418" s="30"/>
      <c r="E418" s="46"/>
      <c r="F418" s="46"/>
      <c r="G418" s="47"/>
      <c r="H418" s="47"/>
      <c r="I418" s="40"/>
      <c r="J418" s="47"/>
      <c r="K418" s="47"/>
      <c r="L418" s="40"/>
      <c r="M418" s="40"/>
      <c r="N418" s="40"/>
      <c r="O418" s="40"/>
      <c r="P418" s="40"/>
      <c r="Q418" s="2"/>
      <c r="R418" s="2"/>
      <c r="S418" s="2"/>
      <c r="T418" s="2"/>
      <c r="U418" s="2"/>
      <c r="V418" s="2"/>
      <c r="W418" s="2"/>
      <c r="X418" s="2"/>
      <c r="Y418" s="2"/>
      <c r="Z418" s="2"/>
    </row>
    <row r="419" spans="1:26" ht="28.5" customHeight="1">
      <c r="A419" s="30"/>
      <c r="B419" s="30"/>
      <c r="C419" s="30"/>
      <c r="D419" s="30"/>
      <c r="E419" s="46"/>
      <c r="F419" s="46"/>
      <c r="G419" s="47"/>
      <c r="H419" s="47"/>
      <c r="I419" s="40"/>
      <c r="J419" s="47"/>
      <c r="K419" s="47"/>
      <c r="L419" s="40"/>
      <c r="M419" s="40"/>
      <c r="N419" s="40"/>
      <c r="O419" s="40"/>
      <c r="P419" s="40"/>
      <c r="Q419" s="2"/>
      <c r="R419" s="2"/>
      <c r="S419" s="2"/>
      <c r="T419" s="2"/>
      <c r="U419" s="2"/>
      <c r="V419" s="2"/>
      <c r="W419" s="2"/>
      <c r="X419" s="2"/>
      <c r="Y419" s="2"/>
      <c r="Z419" s="2"/>
    </row>
    <row r="420" spans="1:26" ht="28.5" customHeight="1">
      <c r="A420" s="30"/>
      <c r="B420" s="30"/>
      <c r="C420" s="30"/>
      <c r="D420" s="30"/>
      <c r="E420" s="46"/>
      <c r="F420" s="46"/>
      <c r="G420" s="47"/>
      <c r="H420" s="47"/>
      <c r="I420" s="40"/>
      <c r="J420" s="47"/>
      <c r="K420" s="47"/>
      <c r="L420" s="40"/>
      <c r="M420" s="40"/>
      <c r="N420" s="40"/>
      <c r="O420" s="40"/>
      <c r="P420" s="40"/>
      <c r="Q420" s="2"/>
      <c r="R420" s="2"/>
      <c r="S420" s="2"/>
      <c r="T420" s="2"/>
      <c r="U420" s="2"/>
      <c r="V420" s="2"/>
      <c r="W420" s="2"/>
      <c r="X420" s="2"/>
      <c r="Y420" s="2"/>
      <c r="Z420" s="2"/>
    </row>
    <row r="421" spans="1:26" ht="28.5" customHeight="1">
      <c r="A421" s="30"/>
      <c r="B421" s="30"/>
      <c r="C421" s="30"/>
      <c r="D421" s="30"/>
      <c r="E421" s="46"/>
      <c r="F421" s="46"/>
      <c r="G421" s="47"/>
      <c r="H421" s="47"/>
      <c r="I421" s="40"/>
      <c r="J421" s="47"/>
      <c r="K421" s="47"/>
      <c r="L421" s="40"/>
      <c r="M421" s="40"/>
      <c r="N421" s="40"/>
      <c r="O421" s="40"/>
      <c r="P421" s="40"/>
      <c r="Q421" s="2"/>
      <c r="R421" s="2"/>
      <c r="S421" s="2"/>
      <c r="T421" s="2"/>
      <c r="U421" s="2"/>
      <c r="V421" s="2"/>
      <c r="W421" s="2"/>
      <c r="X421" s="2"/>
      <c r="Y421" s="2"/>
      <c r="Z421" s="2"/>
    </row>
    <row r="422" spans="1:26" ht="28.5" customHeight="1">
      <c r="A422" s="30"/>
      <c r="B422" s="30"/>
      <c r="C422" s="30"/>
      <c r="D422" s="30"/>
      <c r="E422" s="46"/>
      <c r="F422" s="46"/>
      <c r="G422" s="47"/>
      <c r="H422" s="47"/>
      <c r="I422" s="40"/>
      <c r="J422" s="47"/>
      <c r="K422" s="47"/>
      <c r="L422" s="40"/>
      <c r="M422" s="40"/>
      <c r="N422" s="40"/>
      <c r="O422" s="40"/>
      <c r="P422" s="40"/>
      <c r="Q422" s="2"/>
      <c r="R422" s="2"/>
      <c r="S422" s="2"/>
      <c r="T422" s="2"/>
      <c r="U422" s="2"/>
      <c r="V422" s="2"/>
      <c r="W422" s="2"/>
      <c r="X422" s="2"/>
      <c r="Y422" s="2"/>
      <c r="Z422" s="2"/>
    </row>
    <row r="423" spans="1:26" ht="28.5" customHeight="1">
      <c r="A423" s="30"/>
      <c r="B423" s="30"/>
      <c r="C423" s="30"/>
      <c r="D423" s="30"/>
      <c r="E423" s="46"/>
      <c r="F423" s="46"/>
      <c r="G423" s="47"/>
      <c r="H423" s="47"/>
      <c r="I423" s="40"/>
      <c r="J423" s="47"/>
      <c r="K423" s="47"/>
      <c r="L423" s="40"/>
      <c r="M423" s="40"/>
      <c r="N423" s="40"/>
      <c r="O423" s="40"/>
      <c r="P423" s="40"/>
      <c r="Q423" s="2"/>
      <c r="R423" s="2"/>
      <c r="S423" s="2"/>
      <c r="T423" s="2"/>
      <c r="U423" s="2"/>
      <c r="V423" s="2"/>
      <c r="W423" s="2"/>
      <c r="X423" s="2"/>
      <c r="Y423" s="2"/>
      <c r="Z423" s="2"/>
    </row>
    <row r="424" spans="1:26" ht="28.5" customHeight="1">
      <c r="A424" s="30"/>
      <c r="B424" s="30"/>
      <c r="C424" s="30"/>
      <c r="D424" s="30"/>
      <c r="E424" s="46"/>
      <c r="F424" s="46"/>
      <c r="G424" s="47"/>
      <c r="H424" s="47"/>
      <c r="I424" s="40"/>
      <c r="J424" s="47"/>
      <c r="K424" s="47"/>
      <c r="L424" s="40"/>
      <c r="M424" s="40"/>
      <c r="N424" s="40"/>
      <c r="O424" s="40"/>
      <c r="P424" s="40"/>
      <c r="Q424" s="2"/>
      <c r="R424" s="2"/>
      <c r="S424" s="2"/>
      <c r="T424" s="2"/>
      <c r="U424" s="2"/>
      <c r="V424" s="2"/>
      <c r="W424" s="2"/>
      <c r="X424" s="2"/>
      <c r="Y424" s="2"/>
      <c r="Z424" s="2"/>
    </row>
    <row r="425" spans="1:26" ht="28.5" customHeight="1">
      <c r="A425" s="30"/>
      <c r="B425" s="30"/>
      <c r="C425" s="30"/>
      <c r="D425" s="30"/>
      <c r="E425" s="46"/>
      <c r="F425" s="46"/>
      <c r="G425" s="47"/>
      <c r="H425" s="47"/>
      <c r="I425" s="40"/>
      <c r="J425" s="47"/>
      <c r="K425" s="47"/>
      <c r="L425" s="40"/>
      <c r="M425" s="40"/>
      <c r="N425" s="40"/>
      <c r="O425" s="40"/>
      <c r="P425" s="40"/>
      <c r="Q425" s="2"/>
      <c r="R425" s="2"/>
      <c r="S425" s="2"/>
      <c r="T425" s="2"/>
      <c r="U425" s="2"/>
      <c r="V425" s="2"/>
      <c r="W425" s="2"/>
      <c r="X425" s="2"/>
      <c r="Y425" s="2"/>
      <c r="Z425" s="2"/>
    </row>
    <row r="426" spans="1:26" ht="28.5" customHeight="1">
      <c r="A426" s="30"/>
      <c r="B426" s="30"/>
      <c r="C426" s="30"/>
      <c r="D426" s="30"/>
      <c r="E426" s="46"/>
      <c r="F426" s="46"/>
      <c r="G426" s="47"/>
      <c r="H426" s="47"/>
      <c r="I426" s="40"/>
      <c r="J426" s="47"/>
      <c r="K426" s="47"/>
      <c r="L426" s="40"/>
      <c r="M426" s="40"/>
      <c r="N426" s="40"/>
      <c r="O426" s="40"/>
      <c r="P426" s="40"/>
      <c r="Q426" s="2"/>
      <c r="R426" s="2"/>
      <c r="S426" s="2"/>
      <c r="T426" s="2"/>
      <c r="U426" s="2"/>
      <c r="V426" s="2"/>
      <c r="W426" s="2"/>
      <c r="X426" s="2"/>
      <c r="Y426" s="2"/>
      <c r="Z426" s="2"/>
    </row>
    <row r="427" spans="1:26" ht="28.5" customHeight="1">
      <c r="A427" s="30"/>
      <c r="B427" s="30"/>
      <c r="C427" s="30"/>
      <c r="D427" s="30"/>
      <c r="E427" s="46"/>
      <c r="F427" s="46"/>
      <c r="G427" s="47"/>
      <c r="H427" s="47"/>
      <c r="I427" s="40"/>
      <c r="J427" s="47"/>
      <c r="K427" s="47"/>
      <c r="L427" s="40"/>
      <c r="M427" s="40"/>
      <c r="N427" s="40"/>
      <c r="O427" s="40"/>
      <c r="P427" s="40"/>
      <c r="Q427" s="2"/>
      <c r="R427" s="2"/>
      <c r="S427" s="2"/>
      <c r="T427" s="2"/>
      <c r="U427" s="2"/>
      <c r="V427" s="2"/>
      <c r="W427" s="2"/>
      <c r="X427" s="2"/>
      <c r="Y427" s="2"/>
      <c r="Z427" s="2"/>
    </row>
    <row r="428" spans="1:26" ht="28.5" customHeight="1">
      <c r="A428" s="30"/>
      <c r="B428" s="30"/>
      <c r="C428" s="30"/>
      <c r="D428" s="30"/>
      <c r="E428" s="46"/>
      <c r="F428" s="46"/>
      <c r="G428" s="47"/>
      <c r="H428" s="47"/>
      <c r="I428" s="40"/>
      <c r="J428" s="47"/>
      <c r="K428" s="47"/>
      <c r="L428" s="40"/>
      <c r="M428" s="40"/>
      <c r="N428" s="40"/>
      <c r="O428" s="40"/>
      <c r="P428" s="40"/>
      <c r="Q428" s="2"/>
      <c r="R428" s="2"/>
      <c r="S428" s="2"/>
      <c r="T428" s="2"/>
      <c r="U428" s="2"/>
      <c r="V428" s="2"/>
      <c r="W428" s="2"/>
      <c r="X428" s="2"/>
      <c r="Y428" s="2"/>
      <c r="Z428" s="2"/>
    </row>
    <row r="429" spans="1:26" ht="28.5" customHeight="1">
      <c r="A429" s="30"/>
      <c r="B429" s="30"/>
      <c r="C429" s="30"/>
      <c r="D429" s="30"/>
      <c r="E429" s="46"/>
      <c r="F429" s="46"/>
      <c r="G429" s="47"/>
      <c r="H429" s="47"/>
      <c r="I429" s="40"/>
      <c r="J429" s="47"/>
      <c r="K429" s="47"/>
      <c r="L429" s="40"/>
      <c r="M429" s="40"/>
      <c r="N429" s="40"/>
      <c r="O429" s="40"/>
      <c r="P429" s="40"/>
      <c r="Q429" s="2"/>
      <c r="R429" s="2"/>
      <c r="S429" s="2"/>
      <c r="T429" s="2"/>
      <c r="U429" s="2"/>
      <c r="V429" s="2"/>
      <c r="W429" s="2"/>
      <c r="X429" s="2"/>
      <c r="Y429" s="2"/>
      <c r="Z429" s="2"/>
    </row>
    <row r="430" spans="1:26" ht="28.5" customHeight="1">
      <c r="A430" s="30"/>
      <c r="B430" s="30"/>
      <c r="C430" s="30"/>
      <c r="D430" s="30"/>
      <c r="E430" s="46"/>
      <c r="F430" s="46"/>
      <c r="G430" s="47"/>
      <c r="H430" s="47"/>
      <c r="I430" s="40"/>
      <c r="J430" s="47"/>
      <c r="K430" s="47"/>
      <c r="L430" s="40"/>
      <c r="M430" s="40"/>
      <c r="N430" s="40"/>
      <c r="O430" s="40"/>
      <c r="P430" s="40"/>
      <c r="Q430" s="2"/>
      <c r="R430" s="2"/>
      <c r="S430" s="2"/>
      <c r="T430" s="2"/>
      <c r="U430" s="2"/>
      <c r="V430" s="2"/>
      <c r="W430" s="2"/>
      <c r="X430" s="2"/>
      <c r="Y430" s="2"/>
      <c r="Z430" s="2"/>
    </row>
    <row r="431" spans="1:26" ht="28.5" customHeight="1">
      <c r="A431" s="30"/>
      <c r="B431" s="30"/>
      <c r="C431" s="30"/>
      <c r="D431" s="30"/>
      <c r="E431" s="46"/>
      <c r="F431" s="46"/>
      <c r="G431" s="47"/>
      <c r="H431" s="47"/>
      <c r="I431" s="40"/>
      <c r="J431" s="47"/>
      <c r="K431" s="47"/>
      <c r="L431" s="40"/>
      <c r="M431" s="40"/>
      <c r="N431" s="40"/>
      <c r="O431" s="40"/>
      <c r="P431" s="40"/>
      <c r="Q431" s="2"/>
      <c r="R431" s="2"/>
      <c r="S431" s="2"/>
      <c r="T431" s="2"/>
      <c r="U431" s="2"/>
      <c r="V431" s="2"/>
      <c r="W431" s="2"/>
      <c r="X431" s="2"/>
      <c r="Y431" s="2"/>
      <c r="Z431" s="2"/>
    </row>
    <row r="432" spans="1:26" ht="28.5" customHeight="1">
      <c r="A432" s="30"/>
      <c r="B432" s="30"/>
      <c r="C432" s="30"/>
      <c r="D432" s="30"/>
      <c r="E432" s="46"/>
      <c r="F432" s="46"/>
      <c r="G432" s="47"/>
      <c r="H432" s="47"/>
      <c r="I432" s="40"/>
      <c r="J432" s="47"/>
      <c r="K432" s="47"/>
      <c r="L432" s="40"/>
      <c r="M432" s="40"/>
      <c r="N432" s="40"/>
      <c r="O432" s="40"/>
      <c r="P432" s="40"/>
      <c r="Q432" s="2"/>
      <c r="R432" s="2"/>
      <c r="S432" s="2"/>
      <c r="T432" s="2"/>
      <c r="U432" s="2"/>
      <c r="V432" s="2"/>
      <c r="W432" s="2"/>
      <c r="X432" s="2"/>
      <c r="Y432" s="2"/>
      <c r="Z432" s="2"/>
    </row>
    <row r="433" spans="1:26" ht="28.5" customHeight="1">
      <c r="A433" s="30"/>
      <c r="B433" s="30"/>
      <c r="C433" s="30"/>
      <c r="D433" s="30"/>
      <c r="E433" s="46"/>
      <c r="F433" s="46"/>
      <c r="G433" s="47"/>
      <c r="H433" s="47"/>
      <c r="I433" s="40"/>
      <c r="J433" s="47"/>
      <c r="K433" s="47"/>
      <c r="L433" s="40"/>
      <c r="M433" s="40"/>
      <c r="N433" s="40"/>
      <c r="O433" s="40"/>
      <c r="P433" s="40"/>
      <c r="Q433" s="2"/>
      <c r="R433" s="2"/>
      <c r="S433" s="2"/>
      <c r="T433" s="2"/>
      <c r="U433" s="2"/>
      <c r="V433" s="2"/>
      <c r="W433" s="2"/>
      <c r="X433" s="2"/>
      <c r="Y433" s="2"/>
      <c r="Z433" s="2"/>
    </row>
    <row r="434" spans="1:26" ht="28.5" customHeight="1">
      <c r="A434" s="30"/>
      <c r="B434" s="30"/>
      <c r="C434" s="30"/>
      <c r="D434" s="30"/>
      <c r="E434" s="46"/>
      <c r="F434" s="46"/>
      <c r="G434" s="47"/>
      <c r="H434" s="47"/>
      <c r="I434" s="40"/>
      <c r="J434" s="47"/>
      <c r="K434" s="47"/>
      <c r="L434" s="40"/>
      <c r="M434" s="40"/>
      <c r="N434" s="40"/>
      <c r="O434" s="40"/>
      <c r="P434" s="40"/>
      <c r="Q434" s="2"/>
      <c r="R434" s="2"/>
      <c r="S434" s="2"/>
      <c r="T434" s="2"/>
      <c r="U434" s="2"/>
      <c r="V434" s="2"/>
      <c r="W434" s="2"/>
      <c r="X434" s="2"/>
      <c r="Y434" s="2"/>
      <c r="Z434" s="2"/>
    </row>
    <row r="435" spans="1:26" ht="28.5" customHeight="1">
      <c r="A435" s="30"/>
      <c r="B435" s="30"/>
      <c r="C435" s="30"/>
      <c r="D435" s="30"/>
      <c r="E435" s="46"/>
      <c r="F435" s="46"/>
      <c r="G435" s="47"/>
      <c r="H435" s="47"/>
      <c r="I435" s="40"/>
      <c r="J435" s="47"/>
      <c r="K435" s="47"/>
      <c r="L435" s="40"/>
      <c r="M435" s="40"/>
      <c r="N435" s="40"/>
      <c r="O435" s="40"/>
      <c r="P435" s="40"/>
      <c r="Q435" s="2"/>
      <c r="R435" s="2"/>
      <c r="S435" s="2"/>
      <c r="T435" s="2"/>
      <c r="U435" s="2"/>
      <c r="V435" s="2"/>
      <c r="W435" s="2"/>
      <c r="X435" s="2"/>
      <c r="Y435" s="2"/>
      <c r="Z435" s="2"/>
    </row>
    <row r="436" spans="1:26" ht="28.5" customHeight="1">
      <c r="A436" s="30"/>
      <c r="B436" s="30"/>
      <c r="C436" s="30"/>
      <c r="D436" s="30"/>
      <c r="E436" s="46"/>
      <c r="F436" s="46"/>
      <c r="G436" s="47"/>
      <c r="H436" s="47"/>
      <c r="I436" s="40"/>
      <c r="J436" s="47"/>
      <c r="K436" s="47"/>
      <c r="L436" s="40"/>
      <c r="M436" s="40"/>
      <c r="N436" s="40"/>
      <c r="O436" s="40"/>
      <c r="P436" s="40"/>
      <c r="Q436" s="2"/>
      <c r="R436" s="2"/>
      <c r="S436" s="2"/>
      <c r="T436" s="2"/>
      <c r="U436" s="2"/>
      <c r="V436" s="2"/>
      <c r="W436" s="2"/>
      <c r="X436" s="2"/>
      <c r="Y436" s="2"/>
      <c r="Z436" s="2"/>
    </row>
    <row r="437" spans="1:26" ht="28.5" customHeight="1">
      <c r="A437" s="30"/>
      <c r="B437" s="30"/>
      <c r="C437" s="30"/>
      <c r="D437" s="30"/>
      <c r="E437" s="46"/>
      <c r="F437" s="46"/>
      <c r="G437" s="47"/>
      <c r="H437" s="47"/>
      <c r="I437" s="40"/>
      <c r="J437" s="47"/>
      <c r="K437" s="47"/>
      <c r="L437" s="40"/>
      <c r="M437" s="40"/>
      <c r="N437" s="40"/>
      <c r="O437" s="40"/>
      <c r="P437" s="40"/>
      <c r="Q437" s="2"/>
      <c r="R437" s="2"/>
      <c r="S437" s="2"/>
      <c r="T437" s="2"/>
      <c r="U437" s="2"/>
      <c r="V437" s="2"/>
      <c r="W437" s="2"/>
      <c r="X437" s="2"/>
      <c r="Y437" s="2"/>
      <c r="Z437" s="2"/>
    </row>
    <row r="438" spans="1:26" ht="28.5" customHeight="1">
      <c r="A438" s="30"/>
      <c r="B438" s="30"/>
      <c r="C438" s="30"/>
      <c r="D438" s="30"/>
      <c r="E438" s="46"/>
      <c r="F438" s="46"/>
      <c r="G438" s="47"/>
      <c r="H438" s="47"/>
      <c r="I438" s="40"/>
      <c r="J438" s="47"/>
      <c r="K438" s="47"/>
      <c r="L438" s="40"/>
      <c r="M438" s="40"/>
      <c r="N438" s="40"/>
      <c r="O438" s="40"/>
      <c r="P438" s="40"/>
      <c r="Q438" s="2"/>
      <c r="R438" s="2"/>
      <c r="S438" s="2"/>
      <c r="T438" s="2"/>
      <c r="U438" s="2"/>
      <c r="V438" s="2"/>
      <c r="W438" s="2"/>
      <c r="X438" s="2"/>
      <c r="Y438" s="2"/>
      <c r="Z438" s="2"/>
    </row>
    <row r="439" spans="1:26" ht="28.5" customHeight="1">
      <c r="A439" s="30"/>
      <c r="B439" s="30"/>
      <c r="C439" s="30"/>
      <c r="D439" s="30"/>
      <c r="E439" s="46"/>
      <c r="F439" s="46"/>
      <c r="G439" s="47"/>
      <c r="H439" s="47"/>
      <c r="I439" s="40"/>
      <c r="J439" s="47"/>
      <c r="K439" s="47"/>
      <c r="L439" s="40"/>
      <c r="M439" s="40"/>
      <c r="N439" s="40"/>
      <c r="O439" s="40"/>
      <c r="P439" s="40"/>
      <c r="Q439" s="2"/>
      <c r="R439" s="2"/>
      <c r="S439" s="2"/>
      <c r="T439" s="2"/>
      <c r="U439" s="2"/>
      <c r="V439" s="2"/>
      <c r="W439" s="2"/>
      <c r="X439" s="2"/>
      <c r="Y439" s="2"/>
      <c r="Z439" s="2"/>
    </row>
    <row r="440" spans="1:26" ht="28.5" customHeight="1">
      <c r="A440" s="30"/>
      <c r="B440" s="30"/>
      <c r="C440" s="30"/>
      <c r="D440" s="30"/>
      <c r="E440" s="46"/>
      <c r="F440" s="46"/>
      <c r="G440" s="47"/>
      <c r="H440" s="47"/>
      <c r="I440" s="40"/>
      <c r="J440" s="47"/>
      <c r="K440" s="47"/>
      <c r="L440" s="40"/>
      <c r="M440" s="40"/>
      <c r="N440" s="40"/>
      <c r="O440" s="40"/>
      <c r="P440" s="40"/>
      <c r="Q440" s="2"/>
      <c r="R440" s="2"/>
      <c r="S440" s="2"/>
      <c r="T440" s="2"/>
      <c r="U440" s="2"/>
      <c r="V440" s="2"/>
      <c r="W440" s="2"/>
      <c r="X440" s="2"/>
      <c r="Y440" s="2"/>
      <c r="Z440" s="2"/>
    </row>
    <row r="441" spans="1:26" ht="28.5" customHeight="1">
      <c r="A441" s="30"/>
      <c r="B441" s="30"/>
      <c r="C441" s="30"/>
      <c r="D441" s="30"/>
      <c r="E441" s="46"/>
      <c r="F441" s="46"/>
      <c r="G441" s="47"/>
      <c r="H441" s="47"/>
      <c r="I441" s="40"/>
      <c r="J441" s="47"/>
      <c r="K441" s="47"/>
      <c r="L441" s="40"/>
      <c r="M441" s="40"/>
      <c r="N441" s="40"/>
      <c r="O441" s="40"/>
      <c r="P441" s="40"/>
      <c r="Q441" s="2"/>
      <c r="R441" s="2"/>
      <c r="S441" s="2"/>
      <c r="T441" s="2"/>
      <c r="U441" s="2"/>
      <c r="V441" s="2"/>
      <c r="W441" s="2"/>
      <c r="X441" s="2"/>
      <c r="Y441" s="2"/>
      <c r="Z441" s="2"/>
    </row>
    <row r="442" spans="1:26" ht="28.5" customHeight="1">
      <c r="A442" s="30"/>
      <c r="B442" s="30"/>
      <c r="C442" s="30"/>
      <c r="D442" s="30"/>
      <c r="E442" s="46"/>
      <c r="F442" s="46"/>
      <c r="G442" s="47"/>
      <c r="H442" s="47"/>
      <c r="I442" s="40"/>
      <c r="J442" s="47"/>
      <c r="K442" s="47"/>
      <c r="L442" s="40"/>
      <c r="M442" s="40"/>
      <c r="N442" s="40"/>
      <c r="O442" s="40"/>
      <c r="P442" s="40"/>
      <c r="Q442" s="2"/>
      <c r="R442" s="2"/>
      <c r="S442" s="2"/>
      <c r="T442" s="2"/>
      <c r="U442" s="2"/>
      <c r="V442" s="2"/>
      <c r="W442" s="2"/>
      <c r="X442" s="2"/>
      <c r="Y442" s="2"/>
      <c r="Z442" s="2"/>
    </row>
    <row r="443" spans="1:26" ht="28.5" customHeight="1">
      <c r="A443" s="30"/>
      <c r="B443" s="30"/>
      <c r="C443" s="30"/>
      <c r="D443" s="30"/>
      <c r="E443" s="46"/>
      <c r="F443" s="46"/>
      <c r="G443" s="47"/>
      <c r="H443" s="47"/>
      <c r="I443" s="40"/>
      <c r="J443" s="47"/>
      <c r="K443" s="47"/>
      <c r="L443" s="40"/>
      <c r="M443" s="40"/>
      <c r="N443" s="40"/>
      <c r="O443" s="40"/>
      <c r="P443" s="40"/>
      <c r="Q443" s="2"/>
      <c r="R443" s="2"/>
      <c r="S443" s="2"/>
      <c r="T443" s="2"/>
      <c r="U443" s="2"/>
      <c r="V443" s="2"/>
      <c r="W443" s="2"/>
      <c r="X443" s="2"/>
      <c r="Y443" s="2"/>
      <c r="Z443" s="2"/>
    </row>
    <row r="444" spans="1:26" ht="28.5" customHeight="1">
      <c r="A444" s="30"/>
      <c r="B444" s="30"/>
      <c r="C444" s="30"/>
      <c r="D444" s="30"/>
      <c r="E444" s="46"/>
      <c r="F444" s="46"/>
      <c r="G444" s="47"/>
      <c r="H444" s="47"/>
      <c r="I444" s="40"/>
      <c r="J444" s="47"/>
      <c r="K444" s="47"/>
      <c r="L444" s="40"/>
      <c r="M444" s="40"/>
      <c r="N444" s="40"/>
      <c r="O444" s="40"/>
      <c r="P444" s="40"/>
      <c r="Q444" s="2"/>
      <c r="R444" s="2"/>
      <c r="S444" s="2"/>
      <c r="T444" s="2"/>
      <c r="U444" s="2"/>
      <c r="V444" s="2"/>
      <c r="W444" s="2"/>
      <c r="X444" s="2"/>
      <c r="Y444" s="2"/>
      <c r="Z444" s="2"/>
    </row>
    <row r="445" spans="1:26" ht="28.5" customHeight="1">
      <c r="A445" s="30"/>
      <c r="B445" s="30"/>
      <c r="C445" s="30"/>
      <c r="D445" s="30"/>
      <c r="E445" s="46"/>
      <c r="F445" s="46"/>
      <c r="G445" s="47"/>
      <c r="H445" s="47"/>
      <c r="I445" s="40"/>
      <c r="J445" s="47"/>
      <c r="K445" s="47"/>
      <c r="L445" s="40"/>
      <c r="M445" s="40"/>
      <c r="N445" s="40"/>
      <c r="O445" s="40"/>
      <c r="P445" s="40"/>
      <c r="Q445" s="2"/>
      <c r="R445" s="2"/>
      <c r="S445" s="2"/>
      <c r="T445" s="2"/>
      <c r="U445" s="2"/>
      <c r="V445" s="2"/>
      <c r="W445" s="2"/>
      <c r="X445" s="2"/>
      <c r="Y445" s="2"/>
      <c r="Z445" s="2"/>
    </row>
    <row r="446" spans="1:26" ht="28.5" customHeight="1">
      <c r="A446" s="30"/>
      <c r="B446" s="30"/>
      <c r="C446" s="30"/>
      <c r="D446" s="30"/>
      <c r="E446" s="46"/>
      <c r="F446" s="46"/>
      <c r="G446" s="47"/>
      <c r="H446" s="47"/>
      <c r="I446" s="40"/>
      <c r="J446" s="47"/>
      <c r="K446" s="47"/>
      <c r="L446" s="40"/>
      <c r="M446" s="40"/>
      <c r="N446" s="40"/>
      <c r="O446" s="40"/>
      <c r="P446" s="40"/>
      <c r="Q446" s="2"/>
      <c r="R446" s="2"/>
      <c r="S446" s="2"/>
      <c r="T446" s="2"/>
      <c r="U446" s="2"/>
      <c r="V446" s="2"/>
      <c r="W446" s="2"/>
      <c r="X446" s="2"/>
      <c r="Y446" s="2"/>
      <c r="Z446" s="2"/>
    </row>
    <row r="447" spans="1:26" ht="28.5" customHeight="1">
      <c r="A447" s="30"/>
      <c r="B447" s="30"/>
      <c r="C447" s="30"/>
      <c r="D447" s="30"/>
      <c r="E447" s="46"/>
      <c r="F447" s="46"/>
      <c r="G447" s="47"/>
      <c r="H447" s="47"/>
      <c r="I447" s="40"/>
      <c r="J447" s="47"/>
      <c r="K447" s="47"/>
      <c r="L447" s="40"/>
      <c r="M447" s="40"/>
      <c r="N447" s="40"/>
      <c r="O447" s="40"/>
      <c r="P447" s="40"/>
      <c r="Q447" s="2"/>
      <c r="R447" s="2"/>
      <c r="S447" s="2"/>
      <c r="T447" s="2"/>
      <c r="U447" s="2"/>
      <c r="V447" s="2"/>
      <c r="W447" s="2"/>
      <c r="X447" s="2"/>
      <c r="Y447" s="2"/>
      <c r="Z447" s="2"/>
    </row>
    <row r="448" spans="1:26" ht="28.5" customHeight="1">
      <c r="A448" s="30"/>
      <c r="B448" s="30"/>
      <c r="C448" s="30"/>
      <c r="D448" s="30"/>
      <c r="E448" s="46"/>
      <c r="F448" s="46"/>
      <c r="G448" s="47"/>
      <c r="H448" s="47"/>
      <c r="I448" s="40"/>
      <c r="J448" s="47"/>
      <c r="K448" s="47"/>
      <c r="L448" s="40"/>
      <c r="M448" s="40"/>
      <c r="N448" s="40"/>
      <c r="O448" s="40"/>
      <c r="P448" s="40"/>
      <c r="Q448" s="2"/>
      <c r="R448" s="2"/>
      <c r="S448" s="2"/>
      <c r="T448" s="2"/>
      <c r="U448" s="2"/>
      <c r="V448" s="2"/>
      <c r="W448" s="2"/>
      <c r="X448" s="2"/>
      <c r="Y448" s="2"/>
      <c r="Z448" s="2"/>
    </row>
    <row r="449" spans="1:26" ht="28.5" customHeight="1">
      <c r="A449" s="30"/>
      <c r="B449" s="30"/>
      <c r="C449" s="30"/>
      <c r="D449" s="30"/>
      <c r="E449" s="46"/>
      <c r="F449" s="46"/>
      <c r="G449" s="47"/>
      <c r="H449" s="47"/>
      <c r="I449" s="40"/>
      <c r="J449" s="47"/>
      <c r="K449" s="47"/>
      <c r="L449" s="40"/>
      <c r="M449" s="40"/>
      <c r="N449" s="40"/>
      <c r="O449" s="40"/>
      <c r="P449" s="40"/>
      <c r="Q449" s="2"/>
      <c r="R449" s="2"/>
      <c r="S449" s="2"/>
      <c r="T449" s="2"/>
      <c r="U449" s="2"/>
      <c r="V449" s="2"/>
      <c r="W449" s="2"/>
      <c r="X449" s="2"/>
      <c r="Y449" s="2"/>
      <c r="Z449" s="2"/>
    </row>
    <row r="450" spans="1:26" ht="28.5" customHeight="1">
      <c r="A450" s="30"/>
      <c r="B450" s="30"/>
      <c r="C450" s="30"/>
      <c r="D450" s="30"/>
      <c r="E450" s="46"/>
      <c r="F450" s="46"/>
      <c r="G450" s="47"/>
      <c r="H450" s="47"/>
      <c r="I450" s="40"/>
      <c r="J450" s="47"/>
      <c r="K450" s="47"/>
      <c r="L450" s="40"/>
      <c r="M450" s="40"/>
      <c r="N450" s="40"/>
      <c r="O450" s="40"/>
      <c r="P450" s="40"/>
      <c r="Q450" s="2"/>
      <c r="R450" s="2"/>
      <c r="S450" s="2"/>
      <c r="T450" s="2"/>
      <c r="U450" s="2"/>
      <c r="V450" s="2"/>
      <c r="W450" s="2"/>
      <c r="X450" s="2"/>
      <c r="Y450" s="2"/>
      <c r="Z450" s="2"/>
    </row>
    <row r="451" spans="1:26" ht="28.5" customHeight="1">
      <c r="A451" s="30"/>
      <c r="B451" s="30"/>
      <c r="C451" s="30"/>
      <c r="D451" s="30"/>
      <c r="E451" s="46"/>
      <c r="F451" s="46"/>
      <c r="G451" s="47"/>
      <c r="H451" s="47"/>
      <c r="I451" s="40"/>
      <c r="J451" s="47"/>
      <c r="K451" s="47"/>
      <c r="L451" s="40"/>
      <c r="M451" s="40"/>
      <c r="N451" s="40"/>
      <c r="O451" s="40"/>
      <c r="P451" s="40"/>
      <c r="Q451" s="2"/>
      <c r="R451" s="2"/>
      <c r="S451" s="2"/>
      <c r="T451" s="2"/>
      <c r="U451" s="2"/>
      <c r="V451" s="2"/>
      <c r="W451" s="2"/>
      <c r="X451" s="2"/>
      <c r="Y451" s="2"/>
      <c r="Z451" s="2"/>
    </row>
    <row r="452" spans="1:26" ht="28.5" customHeight="1">
      <c r="A452" s="30"/>
      <c r="B452" s="30"/>
      <c r="C452" s="30"/>
      <c r="D452" s="30"/>
      <c r="E452" s="46"/>
      <c r="F452" s="46"/>
      <c r="G452" s="47"/>
      <c r="H452" s="47"/>
      <c r="I452" s="40"/>
      <c r="J452" s="47"/>
      <c r="K452" s="47"/>
      <c r="L452" s="40"/>
      <c r="M452" s="40"/>
      <c r="N452" s="40"/>
      <c r="O452" s="40"/>
      <c r="P452" s="40"/>
      <c r="Q452" s="2"/>
      <c r="R452" s="2"/>
      <c r="S452" s="2"/>
      <c r="T452" s="2"/>
      <c r="U452" s="2"/>
      <c r="V452" s="2"/>
      <c r="W452" s="2"/>
      <c r="X452" s="2"/>
      <c r="Y452" s="2"/>
      <c r="Z452" s="2"/>
    </row>
    <row r="453" spans="1:26" ht="28.5" customHeight="1">
      <c r="A453" s="30"/>
      <c r="B453" s="30"/>
      <c r="C453" s="30"/>
      <c r="D453" s="30"/>
      <c r="E453" s="46"/>
      <c r="F453" s="46"/>
      <c r="G453" s="47"/>
      <c r="H453" s="47"/>
      <c r="I453" s="40"/>
      <c r="J453" s="47"/>
      <c r="K453" s="47"/>
      <c r="L453" s="40"/>
      <c r="M453" s="40"/>
      <c r="N453" s="40"/>
      <c r="O453" s="40"/>
      <c r="P453" s="40"/>
      <c r="Q453" s="2"/>
      <c r="R453" s="2"/>
      <c r="S453" s="2"/>
      <c r="T453" s="2"/>
      <c r="U453" s="2"/>
      <c r="V453" s="2"/>
      <c r="W453" s="2"/>
      <c r="X453" s="2"/>
      <c r="Y453" s="2"/>
      <c r="Z453" s="2"/>
    </row>
    <row r="454" spans="1:26" ht="28.5" customHeight="1">
      <c r="A454" s="30"/>
      <c r="B454" s="30"/>
      <c r="C454" s="30"/>
      <c r="D454" s="30"/>
      <c r="E454" s="46"/>
      <c r="F454" s="46"/>
      <c r="G454" s="47"/>
      <c r="H454" s="47"/>
      <c r="I454" s="40"/>
      <c r="J454" s="47"/>
      <c r="K454" s="47"/>
      <c r="L454" s="40"/>
      <c r="M454" s="40"/>
      <c r="N454" s="40"/>
      <c r="O454" s="40"/>
      <c r="P454" s="40"/>
      <c r="Q454" s="2"/>
      <c r="R454" s="2"/>
      <c r="S454" s="2"/>
      <c r="T454" s="2"/>
      <c r="U454" s="2"/>
      <c r="V454" s="2"/>
      <c r="W454" s="2"/>
      <c r="X454" s="2"/>
      <c r="Y454" s="2"/>
      <c r="Z454" s="2"/>
    </row>
    <row r="455" spans="1:26" ht="28.5" customHeight="1">
      <c r="A455" s="30"/>
      <c r="B455" s="30"/>
      <c r="C455" s="30"/>
      <c r="D455" s="30"/>
      <c r="E455" s="46"/>
      <c r="F455" s="46"/>
      <c r="G455" s="47"/>
      <c r="H455" s="47"/>
      <c r="I455" s="40"/>
      <c r="J455" s="47"/>
      <c r="K455" s="47"/>
      <c r="L455" s="40"/>
      <c r="M455" s="40"/>
      <c r="N455" s="40"/>
      <c r="O455" s="40"/>
      <c r="P455" s="40"/>
      <c r="Q455" s="2"/>
      <c r="R455" s="2"/>
      <c r="S455" s="2"/>
      <c r="T455" s="2"/>
      <c r="U455" s="2"/>
      <c r="V455" s="2"/>
      <c r="W455" s="2"/>
      <c r="X455" s="2"/>
      <c r="Y455" s="2"/>
      <c r="Z455" s="2"/>
    </row>
    <row r="456" spans="1:26" ht="28.5" customHeight="1">
      <c r="A456" s="30"/>
      <c r="B456" s="30"/>
      <c r="C456" s="30"/>
      <c r="D456" s="30"/>
      <c r="E456" s="46"/>
      <c r="F456" s="46"/>
      <c r="G456" s="47"/>
      <c r="H456" s="47"/>
      <c r="I456" s="40"/>
      <c r="J456" s="47"/>
      <c r="K456" s="47"/>
      <c r="L456" s="40"/>
      <c r="M456" s="40"/>
      <c r="N456" s="40"/>
      <c r="O456" s="40"/>
      <c r="P456" s="40"/>
      <c r="Q456" s="2"/>
      <c r="R456" s="2"/>
      <c r="S456" s="2"/>
      <c r="T456" s="2"/>
      <c r="U456" s="2"/>
      <c r="V456" s="2"/>
      <c r="W456" s="2"/>
      <c r="X456" s="2"/>
      <c r="Y456" s="2"/>
      <c r="Z456" s="2"/>
    </row>
    <row r="457" spans="1:26" ht="28.5" customHeight="1">
      <c r="A457" s="30"/>
      <c r="B457" s="30"/>
      <c r="C457" s="30"/>
      <c r="D457" s="30"/>
      <c r="E457" s="46"/>
      <c r="F457" s="46"/>
      <c r="G457" s="47"/>
      <c r="H457" s="47"/>
      <c r="I457" s="40"/>
      <c r="J457" s="47"/>
      <c r="K457" s="47"/>
      <c r="L457" s="40"/>
      <c r="M457" s="40"/>
      <c r="N457" s="40"/>
      <c r="O457" s="40"/>
      <c r="P457" s="40"/>
      <c r="Q457" s="2"/>
      <c r="R457" s="2"/>
      <c r="S457" s="2"/>
      <c r="T457" s="2"/>
      <c r="U457" s="2"/>
      <c r="V457" s="2"/>
      <c r="W457" s="2"/>
      <c r="X457" s="2"/>
      <c r="Y457" s="2"/>
      <c r="Z457" s="2"/>
    </row>
    <row r="458" spans="1:26" ht="28.5" customHeight="1">
      <c r="A458" s="30"/>
      <c r="B458" s="30"/>
      <c r="C458" s="30"/>
      <c r="D458" s="30"/>
      <c r="E458" s="46"/>
      <c r="F458" s="46"/>
      <c r="G458" s="47"/>
      <c r="H458" s="47"/>
      <c r="I458" s="40"/>
      <c r="J458" s="47"/>
      <c r="K458" s="47"/>
      <c r="L458" s="40"/>
      <c r="M458" s="40"/>
      <c r="N458" s="40"/>
      <c r="O458" s="40"/>
      <c r="P458" s="40"/>
      <c r="Q458" s="2"/>
      <c r="R458" s="2"/>
      <c r="S458" s="2"/>
      <c r="T458" s="2"/>
      <c r="U458" s="2"/>
      <c r="V458" s="2"/>
      <c r="W458" s="2"/>
      <c r="X458" s="2"/>
      <c r="Y458" s="2"/>
      <c r="Z458" s="2"/>
    </row>
    <row r="459" spans="1:26" ht="28.5" customHeight="1">
      <c r="A459" s="30"/>
      <c r="B459" s="30"/>
      <c r="C459" s="30"/>
      <c r="D459" s="30"/>
      <c r="E459" s="46"/>
      <c r="F459" s="46"/>
      <c r="G459" s="47"/>
      <c r="H459" s="47"/>
      <c r="I459" s="40"/>
      <c r="J459" s="47"/>
      <c r="K459" s="47"/>
      <c r="L459" s="40"/>
      <c r="M459" s="40"/>
      <c r="N459" s="40"/>
      <c r="O459" s="40"/>
      <c r="P459" s="40"/>
      <c r="Q459" s="2"/>
      <c r="R459" s="2"/>
      <c r="S459" s="2"/>
      <c r="T459" s="2"/>
      <c r="U459" s="2"/>
      <c r="V459" s="2"/>
      <c r="W459" s="2"/>
      <c r="X459" s="2"/>
      <c r="Y459" s="2"/>
      <c r="Z459" s="2"/>
    </row>
    <row r="460" spans="1:26" ht="28.5" customHeight="1">
      <c r="A460" s="30"/>
      <c r="B460" s="30"/>
      <c r="C460" s="30"/>
      <c r="D460" s="30"/>
      <c r="E460" s="46"/>
      <c r="F460" s="46"/>
      <c r="G460" s="47"/>
      <c r="H460" s="47"/>
      <c r="I460" s="40"/>
      <c r="J460" s="47"/>
      <c r="K460" s="47"/>
      <c r="L460" s="40"/>
      <c r="M460" s="40"/>
      <c r="N460" s="40"/>
      <c r="O460" s="40"/>
      <c r="P460" s="40"/>
      <c r="Q460" s="2"/>
      <c r="R460" s="2"/>
      <c r="S460" s="2"/>
      <c r="T460" s="2"/>
      <c r="U460" s="2"/>
      <c r="V460" s="2"/>
      <c r="W460" s="2"/>
      <c r="X460" s="2"/>
      <c r="Y460" s="2"/>
      <c r="Z460" s="2"/>
    </row>
    <row r="461" spans="1:26" ht="28.5" customHeight="1">
      <c r="A461" s="30"/>
      <c r="B461" s="30"/>
      <c r="C461" s="30"/>
      <c r="D461" s="30"/>
      <c r="E461" s="46"/>
      <c r="F461" s="46"/>
      <c r="G461" s="47"/>
      <c r="H461" s="47"/>
      <c r="I461" s="40"/>
      <c r="J461" s="47"/>
      <c r="K461" s="47"/>
      <c r="L461" s="40"/>
      <c r="M461" s="40"/>
      <c r="N461" s="40"/>
      <c r="O461" s="40"/>
      <c r="P461" s="40"/>
      <c r="Q461" s="2"/>
      <c r="R461" s="2"/>
      <c r="S461" s="2"/>
      <c r="T461" s="2"/>
      <c r="U461" s="2"/>
      <c r="V461" s="2"/>
      <c r="W461" s="2"/>
      <c r="X461" s="2"/>
      <c r="Y461" s="2"/>
      <c r="Z461" s="2"/>
    </row>
    <row r="462" spans="1:26" ht="28.5" customHeight="1">
      <c r="A462" s="30"/>
      <c r="B462" s="30"/>
      <c r="C462" s="30"/>
      <c r="D462" s="30"/>
      <c r="E462" s="46"/>
      <c r="F462" s="46"/>
      <c r="G462" s="47"/>
      <c r="H462" s="47"/>
      <c r="I462" s="40"/>
      <c r="J462" s="47"/>
      <c r="K462" s="47"/>
      <c r="L462" s="40"/>
      <c r="M462" s="40"/>
      <c r="N462" s="40"/>
      <c r="O462" s="40"/>
      <c r="P462" s="40"/>
      <c r="Q462" s="2"/>
      <c r="R462" s="2"/>
      <c r="S462" s="2"/>
      <c r="T462" s="2"/>
      <c r="U462" s="2"/>
      <c r="V462" s="2"/>
      <c r="W462" s="2"/>
      <c r="X462" s="2"/>
      <c r="Y462" s="2"/>
      <c r="Z462" s="2"/>
    </row>
    <row r="463" spans="1:26" ht="28.5" customHeight="1">
      <c r="A463" s="30"/>
      <c r="B463" s="30"/>
      <c r="C463" s="30"/>
      <c r="D463" s="30"/>
      <c r="E463" s="46"/>
      <c r="F463" s="46"/>
      <c r="G463" s="47"/>
      <c r="H463" s="47"/>
      <c r="I463" s="40"/>
      <c r="J463" s="47"/>
      <c r="K463" s="47"/>
      <c r="L463" s="40"/>
      <c r="M463" s="40"/>
      <c r="N463" s="40"/>
      <c r="O463" s="40"/>
      <c r="P463" s="40"/>
      <c r="Q463" s="2"/>
      <c r="R463" s="2"/>
      <c r="S463" s="2"/>
      <c r="T463" s="2"/>
      <c r="U463" s="2"/>
      <c r="V463" s="2"/>
      <c r="W463" s="2"/>
      <c r="X463" s="2"/>
      <c r="Y463" s="2"/>
      <c r="Z463" s="2"/>
    </row>
    <row r="464" spans="1:26" ht="28.5" customHeight="1">
      <c r="A464" s="30"/>
      <c r="B464" s="30"/>
      <c r="C464" s="30"/>
      <c r="D464" s="30"/>
      <c r="E464" s="46"/>
      <c r="F464" s="46"/>
      <c r="G464" s="47"/>
      <c r="H464" s="47"/>
      <c r="I464" s="40"/>
      <c r="J464" s="47"/>
      <c r="K464" s="47"/>
      <c r="L464" s="40"/>
      <c r="M464" s="40"/>
      <c r="N464" s="40"/>
      <c r="O464" s="40"/>
      <c r="P464" s="40"/>
      <c r="Q464" s="2"/>
      <c r="R464" s="2"/>
      <c r="S464" s="2"/>
      <c r="T464" s="2"/>
      <c r="U464" s="2"/>
      <c r="V464" s="2"/>
      <c r="W464" s="2"/>
      <c r="X464" s="2"/>
      <c r="Y464" s="2"/>
      <c r="Z464" s="2"/>
    </row>
    <row r="465" spans="1:26" ht="28.5" customHeight="1">
      <c r="A465" s="30"/>
      <c r="B465" s="30"/>
      <c r="C465" s="30"/>
      <c r="D465" s="30"/>
      <c r="E465" s="46"/>
      <c r="F465" s="46"/>
      <c r="G465" s="47"/>
      <c r="H465" s="47"/>
      <c r="I465" s="40"/>
      <c r="J465" s="47"/>
      <c r="K465" s="47"/>
      <c r="L465" s="40"/>
      <c r="M465" s="40"/>
      <c r="N465" s="40"/>
      <c r="O465" s="40"/>
      <c r="P465" s="40"/>
      <c r="Q465" s="2"/>
      <c r="R465" s="2"/>
      <c r="S465" s="2"/>
      <c r="T465" s="2"/>
      <c r="U465" s="2"/>
      <c r="V465" s="2"/>
      <c r="W465" s="2"/>
      <c r="X465" s="2"/>
      <c r="Y465" s="2"/>
      <c r="Z465" s="2"/>
    </row>
    <row r="466" spans="1:26" ht="28.5" customHeight="1">
      <c r="A466" s="30"/>
      <c r="B466" s="30"/>
      <c r="C466" s="30"/>
      <c r="D466" s="30"/>
      <c r="E466" s="46"/>
      <c r="F466" s="46"/>
      <c r="G466" s="47"/>
      <c r="H466" s="47"/>
      <c r="I466" s="40"/>
      <c r="J466" s="47"/>
      <c r="K466" s="47"/>
      <c r="L466" s="40"/>
      <c r="M466" s="40"/>
      <c r="N466" s="40"/>
      <c r="O466" s="40"/>
      <c r="P466" s="40"/>
      <c r="Q466" s="2"/>
      <c r="R466" s="2"/>
      <c r="S466" s="2"/>
      <c r="T466" s="2"/>
      <c r="U466" s="2"/>
      <c r="V466" s="2"/>
      <c r="W466" s="2"/>
      <c r="X466" s="2"/>
      <c r="Y466" s="2"/>
      <c r="Z466" s="2"/>
    </row>
    <row r="467" spans="1:26" ht="28.5" customHeight="1">
      <c r="A467" s="30"/>
      <c r="B467" s="30"/>
      <c r="C467" s="30"/>
      <c r="D467" s="30"/>
      <c r="E467" s="46"/>
      <c r="F467" s="46"/>
      <c r="G467" s="47"/>
      <c r="H467" s="47"/>
      <c r="I467" s="40"/>
      <c r="J467" s="47"/>
      <c r="K467" s="47"/>
      <c r="L467" s="40"/>
      <c r="M467" s="40"/>
      <c r="N467" s="40"/>
      <c r="O467" s="40"/>
      <c r="P467" s="40"/>
      <c r="Q467" s="2"/>
      <c r="R467" s="2"/>
      <c r="S467" s="2"/>
      <c r="T467" s="2"/>
      <c r="U467" s="2"/>
      <c r="V467" s="2"/>
      <c r="W467" s="2"/>
      <c r="X467" s="2"/>
      <c r="Y467" s="2"/>
      <c r="Z467" s="2"/>
    </row>
    <row r="468" spans="1:26" ht="28.5" customHeight="1">
      <c r="A468" s="30"/>
      <c r="B468" s="30"/>
      <c r="C468" s="30"/>
      <c r="D468" s="30"/>
      <c r="E468" s="46"/>
      <c r="F468" s="46"/>
      <c r="G468" s="47"/>
      <c r="H468" s="47"/>
      <c r="I468" s="40"/>
      <c r="J468" s="47"/>
      <c r="K468" s="47"/>
      <c r="L468" s="40"/>
      <c r="M468" s="40"/>
      <c r="N468" s="40"/>
      <c r="O468" s="40"/>
      <c r="P468" s="40"/>
      <c r="Q468" s="2"/>
      <c r="R468" s="2"/>
      <c r="S468" s="2"/>
      <c r="T468" s="2"/>
      <c r="U468" s="2"/>
      <c r="V468" s="2"/>
      <c r="W468" s="2"/>
      <c r="X468" s="2"/>
      <c r="Y468" s="2"/>
      <c r="Z468" s="2"/>
    </row>
    <row r="469" spans="1:26" ht="28.5" customHeight="1">
      <c r="A469" s="30"/>
      <c r="B469" s="30"/>
      <c r="C469" s="30"/>
      <c r="D469" s="30"/>
      <c r="E469" s="46"/>
      <c r="F469" s="46"/>
      <c r="G469" s="47"/>
      <c r="H469" s="47"/>
      <c r="I469" s="40"/>
      <c r="J469" s="47"/>
      <c r="K469" s="47"/>
      <c r="L469" s="40"/>
      <c r="M469" s="40"/>
      <c r="N469" s="40"/>
      <c r="O469" s="40"/>
      <c r="P469" s="40"/>
      <c r="Q469" s="2"/>
      <c r="R469" s="2"/>
      <c r="S469" s="2"/>
      <c r="T469" s="2"/>
      <c r="U469" s="2"/>
      <c r="V469" s="2"/>
      <c r="W469" s="2"/>
      <c r="X469" s="2"/>
      <c r="Y469" s="2"/>
      <c r="Z469" s="2"/>
    </row>
    <row r="470" spans="1:26" ht="28.5" customHeight="1">
      <c r="A470" s="30"/>
      <c r="B470" s="30"/>
      <c r="C470" s="30"/>
      <c r="D470" s="30"/>
      <c r="E470" s="46"/>
      <c r="F470" s="46"/>
      <c r="G470" s="47"/>
      <c r="H470" s="47"/>
      <c r="I470" s="40"/>
      <c r="J470" s="47"/>
      <c r="K470" s="47"/>
      <c r="L470" s="40"/>
      <c r="M470" s="40"/>
      <c r="N470" s="40"/>
      <c r="O470" s="40"/>
      <c r="P470" s="40"/>
      <c r="Q470" s="2"/>
      <c r="R470" s="2"/>
      <c r="S470" s="2"/>
      <c r="T470" s="2"/>
      <c r="U470" s="2"/>
      <c r="V470" s="2"/>
      <c r="W470" s="2"/>
      <c r="X470" s="2"/>
      <c r="Y470" s="2"/>
      <c r="Z470" s="2"/>
    </row>
    <row r="471" spans="1:26" ht="28.5" customHeight="1">
      <c r="A471" s="30"/>
      <c r="B471" s="30"/>
      <c r="C471" s="30"/>
      <c r="D471" s="30"/>
      <c r="E471" s="46"/>
      <c r="F471" s="46"/>
      <c r="G471" s="47"/>
      <c r="H471" s="47"/>
      <c r="I471" s="40"/>
      <c r="J471" s="47"/>
      <c r="K471" s="47"/>
      <c r="L471" s="40"/>
      <c r="M471" s="40"/>
      <c r="N471" s="40"/>
      <c r="O471" s="40"/>
      <c r="P471" s="40"/>
      <c r="Q471" s="2"/>
      <c r="R471" s="2"/>
      <c r="S471" s="2"/>
      <c r="T471" s="2"/>
      <c r="U471" s="2"/>
      <c r="V471" s="2"/>
      <c r="W471" s="2"/>
      <c r="X471" s="2"/>
      <c r="Y471" s="2"/>
      <c r="Z471" s="2"/>
    </row>
    <row r="472" spans="1:26" ht="28.5" customHeight="1">
      <c r="A472" s="30"/>
      <c r="B472" s="30"/>
      <c r="C472" s="30"/>
      <c r="D472" s="30"/>
      <c r="E472" s="46"/>
      <c r="F472" s="46"/>
      <c r="G472" s="47"/>
      <c r="H472" s="47"/>
      <c r="I472" s="40"/>
      <c r="J472" s="47"/>
      <c r="K472" s="47"/>
      <c r="L472" s="40"/>
      <c r="M472" s="40"/>
      <c r="N472" s="40"/>
      <c r="O472" s="40"/>
      <c r="P472" s="40"/>
      <c r="Q472" s="2"/>
      <c r="R472" s="2"/>
      <c r="S472" s="2"/>
      <c r="T472" s="2"/>
      <c r="U472" s="2"/>
      <c r="V472" s="2"/>
      <c r="W472" s="2"/>
      <c r="X472" s="2"/>
      <c r="Y472" s="2"/>
      <c r="Z472" s="2"/>
    </row>
    <row r="473" spans="1:26" ht="28.5" customHeight="1">
      <c r="A473" s="30"/>
      <c r="B473" s="30"/>
      <c r="C473" s="30"/>
      <c r="D473" s="30"/>
      <c r="E473" s="46"/>
      <c r="F473" s="46"/>
      <c r="G473" s="47"/>
      <c r="H473" s="47"/>
      <c r="I473" s="40"/>
      <c r="J473" s="47"/>
      <c r="K473" s="47"/>
      <c r="L473" s="40"/>
      <c r="M473" s="40"/>
      <c r="N473" s="40"/>
      <c r="O473" s="40"/>
      <c r="P473" s="40"/>
      <c r="Q473" s="2"/>
      <c r="R473" s="2"/>
      <c r="S473" s="2"/>
      <c r="T473" s="2"/>
      <c r="U473" s="2"/>
      <c r="V473" s="2"/>
      <c r="W473" s="2"/>
      <c r="X473" s="2"/>
      <c r="Y473" s="2"/>
      <c r="Z473" s="2"/>
    </row>
    <row r="474" spans="1:26" ht="28.5" customHeight="1">
      <c r="A474" s="30"/>
      <c r="B474" s="30"/>
      <c r="C474" s="30"/>
      <c r="D474" s="30"/>
      <c r="E474" s="46"/>
      <c r="F474" s="46"/>
      <c r="G474" s="47"/>
      <c r="H474" s="47"/>
      <c r="I474" s="40"/>
      <c r="J474" s="47"/>
      <c r="K474" s="47"/>
      <c r="L474" s="40"/>
      <c r="M474" s="40"/>
      <c r="N474" s="40"/>
      <c r="O474" s="40"/>
      <c r="P474" s="40"/>
      <c r="Q474" s="2"/>
      <c r="R474" s="2"/>
      <c r="S474" s="2"/>
      <c r="T474" s="2"/>
      <c r="U474" s="2"/>
      <c r="V474" s="2"/>
      <c r="W474" s="2"/>
      <c r="X474" s="2"/>
      <c r="Y474" s="2"/>
      <c r="Z474" s="2"/>
    </row>
    <row r="475" spans="1:26" ht="28.5" customHeight="1">
      <c r="A475" s="30"/>
      <c r="B475" s="30"/>
      <c r="C475" s="30"/>
      <c r="D475" s="30"/>
      <c r="E475" s="46"/>
      <c r="F475" s="46"/>
      <c r="G475" s="47"/>
      <c r="H475" s="47"/>
      <c r="I475" s="40"/>
      <c r="J475" s="47"/>
      <c r="K475" s="47"/>
      <c r="L475" s="40"/>
      <c r="M475" s="40"/>
      <c r="N475" s="40"/>
      <c r="O475" s="40"/>
      <c r="P475" s="40"/>
      <c r="Q475" s="2"/>
      <c r="R475" s="2"/>
      <c r="S475" s="2"/>
      <c r="T475" s="2"/>
      <c r="U475" s="2"/>
      <c r="V475" s="2"/>
      <c r="W475" s="2"/>
      <c r="X475" s="2"/>
      <c r="Y475" s="2"/>
      <c r="Z475" s="2"/>
    </row>
    <row r="476" spans="1:26" ht="28.5" customHeight="1">
      <c r="A476" s="30"/>
      <c r="B476" s="30"/>
      <c r="C476" s="30"/>
      <c r="D476" s="30"/>
      <c r="E476" s="46"/>
      <c r="F476" s="46"/>
      <c r="G476" s="47"/>
      <c r="H476" s="47"/>
      <c r="I476" s="40"/>
      <c r="J476" s="47"/>
      <c r="K476" s="47"/>
      <c r="L476" s="40"/>
      <c r="M476" s="40"/>
      <c r="N476" s="40"/>
      <c r="O476" s="40"/>
      <c r="P476" s="40"/>
      <c r="Q476" s="2"/>
      <c r="R476" s="2"/>
      <c r="S476" s="2"/>
      <c r="T476" s="2"/>
      <c r="U476" s="2"/>
      <c r="V476" s="2"/>
      <c r="W476" s="2"/>
      <c r="X476" s="2"/>
      <c r="Y476" s="2"/>
      <c r="Z476" s="2"/>
    </row>
    <row r="477" spans="1:26" ht="28.5" customHeight="1">
      <c r="A477" s="30"/>
      <c r="B477" s="30"/>
      <c r="C477" s="30"/>
      <c r="D477" s="30"/>
      <c r="E477" s="46"/>
      <c r="F477" s="46"/>
      <c r="G477" s="47"/>
      <c r="H477" s="47"/>
      <c r="I477" s="40"/>
      <c r="J477" s="47"/>
      <c r="K477" s="47"/>
      <c r="L477" s="40"/>
      <c r="M477" s="40"/>
      <c r="N477" s="40"/>
      <c r="O477" s="40"/>
      <c r="P477" s="40"/>
      <c r="Q477" s="2"/>
      <c r="R477" s="2"/>
      <c r="S477" s="2"/>
      <c r="T477" s="2"/>
      <c r="U477" s="2"/>
      <c r="V477" s="2"/>
      <c r="W477" s="2"/>
      <c r="X477" s="2"/>
      <c r="Y477" s="2"/>
      <c r="Z477" s="2"/>
    </row>
    <row r="478" spans="1:26" ht="28.5" customHeight="1">
      <c r="A478" s="30"/>
      <c r="B478" s="30"/>
      <c r="C478" s="30"/>
      <c r="D478" s="30"/>
      <c r="E478" s="46"/>
      <c r="F478" s="46"/>
      <c r="G478" s="47"/>
      <c r="H478" s="47"/>
      <c r="I478" s="40"/>
      <c r="J478" s="47"/>
      <c r="K478" s="47"/>
      <c r="L478" s="40"/>
      <c r="M478" s="40"/>
      <c r="N478" s="40"/>
      <c r="O478" s="40"/>
      <c r="P478" s="40"/>
      <c r="Q478" s="2"/>
      <c r="R478" s="2"/>
      <c r="S478" s="2"/>
      <c r="T478" s="2"/>
      <c r="U478" s="2"/>
      <c r="V478" s="2"/>
      <c r="W478" s="2"/>
      <c r="X478" s="2"/>
      <c r="Y478" s="2"/>
      <c r="Z478" s="2"/>
    </row>
    <row r="479" spans="1:26" ht="28.5" customHeight="1">
      <c r="A479" s="30"/>
      <c r="B479" s="30"/>
      <c r="C479" s="30"/>
      <c r="D479" s="30"/>
      <c r="E479" s="46"/>
      <c r="F479" s="46"/>
      <c r="G479" s="47"/>
      <c r="H479" s="47"/>
      <c r="I479" s="40"/>
      <c r="J479" s="47"/>
      <c r="K479" s="47"/>
      <c r="L479" s="40"/>
      <c r="M479" s="40"/>
      <c r="N479" s="40"/>
      <c r="O479" s="40"/>
      <c r="P479" s="40"/>
      <c r="Q479" s="2"/>
      <c r="R479" s="2"/>
      <c r="S479" s="2"/>
      <c r="T479" s="2"/>
      <c r="U479" s="2"/>
      <c r="V479" s="2"/>
      <c r="W479" s="2"/>
      <c r="X479" s="2"/>
      <c r="Y479" s="2"/>
      <c r="Z479" s="2"/>
    </row>
    <row r="480" spans="1:26" ht="28.5" customHeight="1">
      <c r="A480" s="30"/>
      <c r="B480" s="30"/>
      <c r="C480" s="30"/>
      <c r="D480" s="30"/>
      <c r="E480" s="46"/>
      <c r="F480" s="46"/>
      <c r="G480" s="47"/>
      <c r="H480" s="47"/>
      <c r="I480" s="40"/>
      <c r="J480" s="47"/>
      <c r="K480" s="47"/>
      <c r="L480" s="40"/>
      <c r="M480" s="40"/>
      <c r="N480" s="40"/>
      <c r="O480" s="40"/>
      <c r="P480" s="40"/>
      <c r="Q480" s="2"/>
      <c r="R480" s="2"/>
      <c r="S480" s="2"/>
      <c r="T480" s="2"/>
      <c r="U480" s="2"/>
      <c r="V480" s="2"/>
      <c r="W480" s="2"/>
      <c r="X480" s="2"/>
      <c r="Y480" s="2"/>
      <c r="Z480" s="2"/>
    </row>
    <row r="481" spans="1:26" ht="28.5" customHeight="1">
      <c r="A481" s="30"/>
      <c r="B481" s="30"/>
      <c r="C481" s="30"/>
      <c r="D481" s="30"/>
      <c r="E481" s="46"/>
      <c r="F481" s="46"/>
      <c r="G481" s="47"/>
      <c r="H481" s="47"/>
      <c r="I481" s="40"/>
      <c r="J481" s="47"/>
      <c r="K481" s="47"/>
      <c r="L481" s="40"/>
      <c r="M481" s="40"/>
      <c r="N481" s="40"/>
      <c r="O481" s="40"/>
      <c r="P481" s="40"/>
      <c r="Q481" s="2"/>
      <c r="R481" s="2"/>
      <c r="S481" s="2"/>
      <c r="T481" s="2"/>
      <c r="U481" s="2"/>
      <c r="V481" s="2"/>
      <c r="W481" s="2"/>
      <c r="X481" s="2"/>
      <c r="Y481" s="2"/>
      <c r="Z481" s="2"/>
    </row>
    <row r="482" spans="1:26" ht="28.5" customHeight="1">
      <c r="A482" s="30"/>
      <c r="B482" s="30"/>
      <c r="C482" s="30"/>
      <c r="D482" s="30"/>
      <c r="E482" s="46"/>
      <c r="F482" s="46"/>
      <c r="G482" s="47"/>
      <c r="H482" s="47"/>
      <c r="I482" s="40"/>
      <c r="J482" s="47"/>
      <c r="K482" s="47"/>
      <c r="L482" s="40"/>
      <c r="M482" s="40"/>
      <c r="N482" s="40"/>
      <c r="O482" s="40"/>
      <c r="P482" s="40"/>
      <c r="Q482" s="2"/>
      <c r="R482" s="2"/>
      <c r="S482" s="2"/>
      <c r="T482" s="2"/>
      <c r="U482" s="2"/>
      <c r="V482" s="2"/>
      <c r="W482" s="2"/>
      <c r="X482" s="2"/>
      <c r="Y482" s="2"/>
      <c r="Z482" s="2"/>
    </row>
    <row r="483" spans="1:26" ht="28.5" customHeight="1">
      <c r="A483" s="30"/>
      <c r="B483" s="30"/>
      <c r="C483" s="30"/>
      <c r="D483" s="30"/>
      <c r="E483" s="46"/>
      <c r="F483" s="46"/>
      <c r="G483" s="47"/>
      <c r="H483" s="47"/>
      <c r="I483" s="40"/>
      <c r="J483" s="47"/>
      <c r="K483" s="47"/>
      <c r="L483" s="40"/>
      <c r="M483" s="40"/>
      <c r="N483" s="40"/>
      <c r="O483" s="40"/>
      <c r="P483" s="40"/>
      <c r="Q483" s="2"/>
      <c r="R483" s="2"/>
      <c r="S483" s="2"/>
      <c r="T483" s="2"/>
      <c r="U483" s="2"/>
      <c r="V483" s="2"/>
      <c r="W483" s="2"/>
      <c r="X483" s="2"/>
      <c r="Y483" s="2"/>
      <c r="Z483" s="2"/>
    </row>
    <row r="484" spans="1:26" ht="28.5" customHeight="1">
      <c r="A484" s="30"/>
      <c r="B484" s="30"/>
      <c r="C484" s="30"/>
      <c r="D484" s="30"/>
      <c r="E484" s="46"/>
      <c r="F484" s="46"/>
      <c r="G484" s="47"/>
      <c r="H484" s="47"/>
      <c r="I484" s="40"/>
      <c r="J484" s="47"/>
      <c r="K484" s="47"/>
      <c r="L484" s="40"/>
      <c r="M484" s="40"/>
      <c r="N484" s="40"/>
      <c r="O484" s="40"/>
      <c r="P484" s="40"/>
      <c r="Q484" s="2"/>
      <c r="R484" s="2"/>
      <c r="S484" s="2"/>
      <c r="T484" s="2"/>
      <c r="U484" s="2"/>
      <c r="V484" s="2"/>
      <c r="W484" s="2"/>
      <c r="X484" s="2"/>
      <c r="Y484" s="2"/>
      <c r="Z484" s="2"/>
    </row>
    <row r="485" spans="1:26" ht="28.5" customHeight="1">
      <c r="A485" s="30"/>
      <c r="B485" s="30"/>
      <c r="C485" s="30"/>
      <c r="D485" s="30"/>
      <c r="E485" s="46"/>
      <c r="F485" s="46"/>
      <c r="G485" s="47"/>
      <c r="H485" s="47"/>
      <c r="I485" s="40"/>
      <c r="J485" s="47"/>
      <c r="K485" s="47"/>
      <c r="L485" s="40"/>
      <c r="M485" s="40"/>
      <c r="N485" s="40"/>
      <c r="O485" s="40"/>
      <c r="P485" s="40"/>
      <c r="Q485" s="2"/>
      <c r="R485" s="2"/>
      <c r="S485" s="2"/>
      <c r="T485" s="2"/>
      <c r="U485" s="2"/>
      <c r="V485" s="2"/>
      <c r="W485" s="2"/>
      <c r="X485" s="2"/>
      <c r="Y485" s="2"/>
      <c r="Z485" s="2"/>
    </row>
    <row r="486" spans="1:26" ht="28.5" customHeight="1">
      <c r="A486" s="30"/>
      <c r="B486" s="30"/>
      <c r="C486" s="30"/>
      <c r="D486" s="30"/>
      <c r="E486" s="46"/>
      <c r="F486" s="46"/>
      <c r="G486" s="47"/>
      <c r="H486" s="47"/>
      <c r="I486" s="40"/>
      <c r="J486" s="47"/>
      <c r="K486" s="47"/>
      <c r="L486" s="40"/>
      <c r="M486" s="40"/>
      <c r="N486" s="40"/>
      <c r="O486" s="40"/>
      <c r="P486" s="40"/>
      <c r="Q486" s="2"/>
      <c r="R486" s="2"/>
      <c r="S486" s="2"/>
      <c r="T486" s="2"/>
      <c r="U486" s="2"/>
      <c r="V486" s="2"/>
      <c r="W486" s="2"/>
      <c r="X486" s="2"/>
      <c r="Y486" s="2"/>
      <c r="Z486" s="2"/>
    </row>
    <row r="487" spans="1:26" ht="28.5" customHeight="1">
      <c r="A487" s="30"/>
      <c r="B487" s="30"/>
      <c r="C487" s="30"/>
      <c r="D487" s="30"/>
      <c r="E487" s="46"/>
      <c r="F487" s="46"/>
      <c r="G487" s="47"/>
      <c r="H487" s="47"/>
      <c r="I487" s="40"/>
      <c r="J487" s="47"/>
      <c r="K487" s="47"/>
      <c r="L487" s="40"/>
      <c r="M487" s="40"/>
      <c r="N487" s="40"/>
      <c r="O487" s="40"/>
      <c r="P487" s="40"/>
      <c r="Q487" s="2"/>
      <c r="R487" s="2"/>
      <c r="S487" s="2"/>
      <c r="T487" s="2"/>
      <c r="U487" s="2"/>
      <c r="V487" s="2"/>
      <c r="W487" s="2"/>
      <c r="X487" s="2"/>
      <c r="Y487" s="2"/>
      <c r="Z487" s="2"/>
    </row>
    <row r="488" spans="1:26" ht="28.5" customHeight="1">
      <c r="A488" s="30"/>
      <c r="B488" s="30"/>
      <c r="C488" s="30"/>
      <c r="D488" s="30"/>
      <c r="E488" s="46"/>
      <c r="F488" s="46"/>
      <c r="G488" s="47"/>
      <c r="H488" s="47"/>
      <c r="I488" s="40"/>
      <c r="J488" s="47"/>
      <c r="K488" s="47"/>
      <c r="L488" s="40"/>
      <c r="M488" s="40"/>
      <c r="N488" s="40"/>
      <c r="O488" s="40"/>
      <c r="P488" s="40"/>
      <c r="Q488" s="2"/>
      <c r="R488" s="2"/>
      <c r="S488" s="2"/>
      <c r="T488" s="2"/>
      <c r="U488" s="2"/>
      <c r="V488" s="2"/>
      <c r="W488" s="2"/>
      <c r="X488" s="2"/>
      <c r="Y488" s="2"/>
      <c r="Z488" s="2"/>
    </row>
    <row r="489" spans="1:26" ht="28.5" customHeight="1">
      <c r="A489" s="30"/>
      <c r="B489" s="30"/>
      <c r="C489" s="30"/>
      <c r="D489" s="30"/>
      <c r="E489" s="46"/>
      <c r="F489" s="46"/>
      <c r="G489" s="47"/>
      <c r="H489" s="47"/>
      <c r="I489" s="40"/>
      <c r="J489" s="47"/>
      <c r="K489" s="47"/>
      <c r="L489" s="40"/>
      <c r="M489" s="40"/>
      <c r="N489" s="40"/>
      <c r="O489" s="40"/>
      <c r="P489" s="40"/>
      <c r="Q489" s="2"/>
      <c r="R489" s="2"/>
      <c r="S489" s="2"/>
      <c r="T489" s="2"/>
      <c r="U489" s="2"/>
      <c r="V489" s="2"/>
      <c r="W489" s="2"/>
      <c r="X489" s="2"/>
      <c r="Y489" s="2"/>
      <c r="Z489" s="2"/>
    </row>
    <row r="490" spans="1:26" ht="28.5" customHeight="1">
      <c r="A490" s="30"/>
      <c r="B490" s="30"/>
      <c r="C490" s="30"/>
      <c r="D490" s="30"/>
      <c r="E490" s="46"/>
      <c r="F490" s="46"/>
      <c r="G490" s="47"/>
      <c r="H490" s="47"/>
      <c r="I490" s="40"/>
      <c r="J490" s="47"/>
      <c r="K490" s="47"/>
      <c r="L490" s="40"/>
      <c r="M490" s="40"/>
      <c r="N490" s="40"/>
      <c r="O490" s="40"/>
      <c r="P490" s="40"/>
      <c r="Q490" s="2"/>
      <c r="R490" s="2"/>
      <c r="S490" s="2"/>
      <c r="T490" s="2"/>
      <c r="U490" s="2"/>
      <c r="V490" s="2"/>
      <c r="W490" s="2"/>
      <c r="X490" s="2"/>
      <c r="Y490" s="2"/>
      <c r="Z490" s="2"/>
    </row>
    <row r="491" spans="1:26" ht="28.5" customHeight="1">
      <c r="A491" s="30"/>
      <c r="B491" s="30"/>
      <c r="C491" s="30"/>
      <c r="D491" s="30"/>
      <c r="E491" s="46"/>
      <c r="F491" s="46"/>
      <c r="G491" s="47"/>
      <c r="H491" s="47"/>
      <c r="I491" s="40"/>
      <c r="J491" s="47"/>
      <c r="K491" s="47"/>
      <c r="L491" s="40"/>
      <c r="M491" s="40"/>
      <c r="N491" s="40"/>
      <c r="O491" s="40"/>
      <c r="P491" s="40"/>
      <c r="Q491" s="2"/>
      <c r="R491" s="2"/>
      <c r="S491" s="2"/>
      <c r="T491" s="2"/>
      <c r="U491" s="2"/>
      <c r="V491" s="2"/>
      <c r="W491" s="2"/>
      <c r="X491" s="2"/>
      <c r="Y491" s="2"/>
      <c r="Z491" s="2"/>
    </row>
    <row r="492" spans="1:26" ht="28.5" customHeight="1">
      <c r="A492" s="30"/>
      <c r="B492" s="30"/>
      <c r="C492" s="30"/>
      <c r="D492" s="30"/>
      <c r="E492" s="46"/>
      <c r="F492" s="46"/>
      <c r="G492" s="47"/>
      <c r="H492" s="47"/>
      <c r="I492" s="40"/>
      <c r="J492" s="47"/>
      <c r="K492" s="47"/>
      <c r="L492" s="40"/>
      <c r="M492" s="40"/>
      <c r="N492" s="40"/>
      <c r="O492" s="40"/>
      <c r="P492" s="40"/>
      <c r="Q492" s="2"/>
      <c r="R492" s="2"/>
      <c r="S492" s="2"/>
      <c r="T492" s="2"/>
      <c r="U492" s="2"/>
      <c r="V492" s="2"/>
      <c r="W492" s="2"/>
      <c r="X492" s="2"/>
      <c r="Y492" s="2"/>
      <c r="Z492" s="2"/>
    </row>
    <row r="493" spans="1:26" ht="28.5" customHeight="1">
      <c r="A493" s="30"/>
      <c r="B493" s="30"/>
      <c r="C493" s="30"/>
      <c r="D493" s="30"/>
      <c r="E493" s="46"/>
      <c r="F493" s="46"/>
      <c r="G493" s="47"/>
      <c r="H493" s="47"/>
      <c r="I493" s="40"/>
      <c r="J493" s="47"/>
      <c r="K493" s="47"/>
      <c r="L493" s="40"/>
      <c r="M493" s="40"/>
      <c r="N493" s="40"/>
      <c r="O493" s="40"/>
      <c r="P493" s="40"/>
      <c r="Q493" s="2"/>
      <c r="R493" s="2"/>
      <c r="S493" s="2"/>
      <c r="T493" s="2"/>
      <c r="U493" s="2"/>
      <c r="V493" s="2"/>
      <c r="W493" s="2"/>
      <c r="X493" s="2"/>
      <c r="Y493" s="2"/>
      <c r="Z493" s="2"/>
    </row>
    <row r="494" spans="1:26" ht="28.5" customHeight="1">
      <c r="A494" s="30"/>
      <c r="B494" s="30"/>
      <c r="C494" s="30"/>
      <c r="D494" s="30"/>
      <c r="E494" s="46"/>
      <c r="F494" s="46"/>
      <c r="G494" s="47"/>
      <c r="H494" s="47"/>
      <c r="I494" s="40"/>
      <c r="J494" s="47"/>
      <c r="K494" s="47"/>
      <c r="L494" s="40"/>
      <c r="M494" s="40"/>
      <c r="N494" s="40"/>
      <c r="O494" s="40"/>
      <c r="P494" s="40"/>
      <c r="Q494" s="2"/>
      <c r="R494" s="2"/>
      <c r="S494" s="2"/>
      <c r="T494" s="2"/>
      <c r="U494" s="2"/>
      <c r="V494" s="2"/>
      <c r="W494" s="2"/>
      <c r="X494" s="2"/>
      <c r="Y494" s="2"/>
      <c r="Z494" s="2"/>
    </row>
    <row r="495" spans="1:26" ht="28.5" customHeight="1">
      <c r="A495" s="30"/>
      <c r="B495" s="30"/>
      <c r="C495" s="30"/>
      <c r="D495" s="30"/>
      <c r="E495" s="46"/>
      <c r="F495" s="46"/>
      <c r="G495" s="47"/>
      <c r="H495" s="47"/>
      <c r="I495" s="40"/>
      <c r="J495" s="47"/>
      <c r="K495" s="47"/>
      <c r="L495" s="40"/>
      <c r="M495" s="40"/>
      <c r="N495" s="40"/>
      <c r="O495" s="40"/>
      <c r="P495" s="40"/>
      <c r="Q495" s="2"/>
      <c r="R495" s="2"/>
      <c r="S495" s="2"/>
      <c r="T495" s="2"/>
      <c r="U495" s="2"/>
      <c r="V495" s="2"/>
      <c r="W495" s="2"/>
      <c r="X495" s="2"/>
      <c r="Y495" s="2"/>
      <c r="Z495" s="2"/>
    </row>
    <row r="496" spans="1:26" ht="28.5" customHeight="1">
      <c r="A496" s="30"/>
      <c r="B496" s="30"/>
      <c r="C496" s="30"/>
      <c r="D496" s="30"/>
      <c r="E496" s="46"/>
      <c r="F496" s="46"/>
      <c r="G496" s="47"/>
      <c r="H496" s="47"/>
      <c r="I496" s="40"/>
      <c r="J496" s="47"/>
      <c r="K496" s="47"/>
      <c r="L496" s="40"/>
      <c r="M496" s="40"/>
      <c r="N496" s="40"/>
      <c r="O496" s="40"/>
      <c r="P496" s="40"/>
      <c r="Q496" s="2"/>
      <c r="R496" s="2"/>
      <c r="S496" s="2"/>
      <c r="T496" s="2"/>
      <c r="U496" s="2"/>
      <c r="V496" s="2"/>
      <c r="W496" s="2"/>
      <c r="X496" s="2"/>
      <c r="Y496" s="2"/>
      <c r="Z496" s="2"/>
    </row>
    <row r="497" spans="1:26" ht="28.5" customHeight="1">
      <c r="A497" s="30"/>
      <c r="B497" s="30"/>
      <c r="C497" s="30"/>
      <c r="D497" s="30"/>
      <c r="E497" s="46"/>
      <c r="F497" s="46"/>
      <c r="G497" s="47"/>
      <c r="H497" s="47"/>
      <c r="I497" s="40"/>
      <c r="J497" s="47"/>
      <c r="K497" s="47"/>
      <c r="L497" s="40"/>
      <c r="M497" s="40"/>
      <c r="N497" s="40"/>
      <c r="O497" s="40"/>
      <c r="P497" s="40"/>
      <c r="Q497" s="2"/>
      <c r="R497" s="2"/>
      <c r="S497" s="2"/>
      <c r="T497" s="2"/>
      <c r="U497" s="2"/>
      <c r="V497" s="2"/>
      <c r="W497" s="2"/>
      <c r="X497" s="2"/>
      <c r="Y497" s="2"/>
      <c r="Z497" s="2"/>
    </row>
    <row r="498" spans="1:26" ht="28.5" customHeight="1">
      <c r="A498" s="30"/>
      <c r="B498" s="30"/>
      <c r="C498" s="30"/>
      <c r="D498" s="30"/>
      <c r="E498" s="46"/>
      <c r="F498" s="46"/>
      <c r="G498" s="47"/>
      <c r="H498" s="47"/>
      <c r="I498" s="40"/>
      <c r="J498" s="47"/>
      <c r="K498" s="47"/>
      <c r="L498" s="40"/>
      <c r="M498" s="40"/>
      <c r="N498" s="40"/>
      <c r="O498" s="40"/>
      <c r="P498" s="40"/>
      <c r="Q498" s="2"/>
      <c r="R498" s="2"/>
      <c r="S498" s="2"/>
      <c r="T498" s="2"/>
      <c r="U498" s="2"/>
      <c r="V498" s="2"/>
      <c r="W498" s="2"/>
      <c r="X498" s="2"/>
      <c r="Y498" s="2"/>
      <c r="Z498" s="2"/>
    </row>
    <row r="499" spans="1:26" ht="28.5" customHeight="1">
      <c r="A499" s="30"/>
      <c r="B499" s="30"/>
      <c r="C499" s="30"/>
      <c r="D499" s="30"/>
      <c r="E499" s="46"/>
      <c r="F499" s="46"/>
      <c r="G499" s="47"/>
      <c r="H499" s="47"/>
      <c r="I499" s="40"/>
      <c r="J499" s="47"/>
      <c r="K499" s="47"/>
      <c r="L499" s="40"/>
      <c r="M499" s="40"/>
      <c r="N499" s="40"/>
      <c r="O499" s="40"/>
      <c r="P499" s="40"/>
      <c r="Q499" s="2"/>
      <c r="R499" s="2"/>
      <c r="S499" s="2"/>
      <c r="T499" s="2"/>
      <c r="U499" s="2"/>
      <c r="V499" s="2"/>
      <c r="W499" s="2"/>
      <c r="X499" s="2"/>
      <c r="Y499" s="2"/>
      <c r="Z499" s="2"/>
    </row>
    <row r="500" spans="1:26" ht="28.5" customHeight="1">
      <c r="A500" s="30"/>
      <c r="B500" s="30"/>
      <c r="C500" s="30"/>
      <c r="D500" s="30"/>
      <c r="E500" s="46"/>
      <c r="F500" s="46"/>
      <c r="G500" s="47"/>
      <c r="H500" s="47"/>
      <c r="I500" s="40"/>
      <c r="J500" s="47"/>
      <c r="K500" s="47"/>
      <c r="L500" s="40"/>
      <c r="M500" s="40"/>
      <c r="N500" s="40"/>
      <c r="O500" s="40"/>
      <c r="P500" s="40"/>
      <c r="Q500" s="2"/>
      <c r="R500" s="2"/>
      <c r="S500" s="2"/>
      <c r="T500" s="2"/>
      <c r="U500" s="2"/>
      <c r="V500" s="2"/>
      <c r="W500" s="2"/>
      <c r="X500" s="2"/>
      <c r="Y500" s="2"/>
      <c r="Z500" s="2"/>
    </row>
    <row r="501" spans="1:26" ht="28.5" customHeight="1">
      <c r="A501" s="30"/>
      <c r="B501" s="30"/>
      <c r="C501" s="30"/>
      <c r="D501" s="30"/>
      <c r="E501" s="46"/>
      <c r="F501" s="46"/>
      <c r="G501" s="47"/>
      <c r="H501" s="47"/>
      <c r="I501" s="40"/>
      <c r="J501" s="47"/>
      <c r="K501" s="47"/>
      <c r="L501" s="40"/>
      <c r="M501" s="40"/>
      <c r="N501" s="40"/>
      <c r="O501" s="40"/>
      <c r="P501" s="40"/>
      <c r="Q501" s="2"/>
      <c r="R501" s="2"/>
      <c r="S501" s="2"/>
      <c r="T501" s="2"/>
      <c r="U501" s="2"/>
      <c r="V501" s="2"/>
      <c r="W501" s="2"/>
      <c r="X501" s="2"/>
      <c r="Y501" s="2"/>
      <c r="Z501" s="2"/>
    </row>
    <row r="502" spans="1:26" ht="28.5" customHeight="1">
      <c r="A502" s="30"/>
      <c r="B502" s="30"/>
      <c r="C502" s="30"/>
      <c r="D502" s="30"/>
      <c r="E502" s="46"/>
      <c r="F502" s="46"/>
      <c r="G502" s="47"/>
      <c r="H502" s="47"/>
      <c r="I502" s="40"/>
      <c r="J502" s="47"/>
      <c r="K502" s="47"/>
      <c r="L502" s="40"/>
      <c r="M502" s="40"/>
      <c r="N502" s="40"/>
      <c r="O502" s="40"/>
      <c r="P502" s="40"/>
      <c r="Q502" s="2"/>
      <c r="R502" s="2"/>
      <c r="S502" s="2"/>
      <c r="T502" s="2"/>
      <c r="U502" s="2"/>
      <c r="V502" s="2"/>
      <c r="W502" s="2"/>
      <c r="X502" s="2"/>
      <c r="Y502" s="2"/>
      <c r="Z502" s="2"/>
    </row>
    <row r="503" spans="1:26" ht="28.5" customHeight="1">
      <c r="A503" s="30"/>
      <c r="B503" s="30"/>
      <c r="C503" s="30"/>
      <c r="D503" s="30"/>
      <c r="E503" s="46"/>
      <c r="F503" s="46"/>
      <c r="G503" s="47"/>
      <c r="H503" s="47"/>
      <c r="I503" s="40"/>
      <c r="J503" s="47"/>
      <c r="K503" s="47"/>
      <c r="L503" s="40"/>
      <c r="M503" s="40"/>
      <c r="N503" s="40"/>
      <c r="O503" s="40"/>
      <c r="P503" s="40"/>
      <c r="Q503" s="2"/>
      <c r="R503" s="2"/>
      <c r="S503" s="2"/>
      <c r="T503" s="2"/>
      <c r="U503" s="2"/>
      <c r="V503" s="2"/>
      <c r="W503" s="2"/>
      <c r="X503" s="2"/>
      <c r="Y503" s="2"/>
      <c r="Z503" s="2"/>
    </row>
    <row r="504" spans="1:26" ht="28.5" customHeight="1">
      <c r="A504" s="30"/>
      <c r="B504" s="30"/>
      <c r="C504" s="30"/>
      <c r="D504" s="30"/>
      <c r="E504" s="46"/>
      <c r="F504" s="46"/>
      <c r="G504" s="47"/>
      <c r="H504" s="47"/>
      <c r="I504" s="40"/>
      <c r="J504" s="47"/>
      <c r="K504" s="47"/>
      <c r="L504" s="40"/>
      <c r="M504" s="40"/>
      <c r="N504" s="40"/>
      <c r="O504" s="40"/>
      <c r="P504" s="40"/>
      <c r="Q504" s="2"/>
      <c r="R504" s="2"/>
      <c r="S504" s="2"/>
      <c r="T504" s="2"/>
      <c r="U504" s="2"/>
      <c r="V504" s="2"/>
      <c r="W504" s="2"/>
      <c r="X504" s="2"/>
      <c r="Y504" s="2"/>
      <c r="Z504" s="2"/>
    </row>
    <row r="505" spans="1:26" ht="28.5" customHeight="1">
      <c r="A505" s="30"/>
      <c r="B505" s="30"/>
      <c r="C505" s="30"/>
      <c r="D505" s="30"/>
      <c r="E505" s="46"/>
      <c r="F505" s="46"/>
      <c r="G505" s="47"/>
      <c r="H505" s="47"/>
      <c r="I505" s="40"/>
      <c r="J505" s="47"/>
      <c r="K505" s="47"/>
      <c r="L505" s="40"/>
      <c r="M505" s="40"/>
      <c r="N505" s="40"/>
      <c r="O505" s="40"/>
      <c r="P505" s="40"/>
      <c r="Q505" s="2"/>
      <c r="R505" s="2"/>
      <c r="S505" s="2"/>
      <c r="T505" s="2"/>
      <c r="U505" s="2"/>
      <c r="V505" s="2"/>
      <c r="W505" s="2"/>
      <c r="X505" s="2"/>
      <c r="Y505" s="2"/>
      <c r="Z505" s="2"/>
    </row>
    <row r="506" spans="1:26" ht="28.5" customHeight="1">
      <c r="A506" s="30"/>
      <c r="B506" s="30"/>
      <c r="C506" s="30"/>
      <c r="D506" s="30"/>
      <c r="E506" s="46"/>
      <c r="F506" s="46"/>
      <c r="G506" s="47"/>
      <c r="H506" s="47"/>
      <c r="I506" s="40"/>
      <c r="J506" s="47"/>
      <c r="K506" s="47"/>
      <c r="L506" s="40"/>
      <c r="M506" s="40"/>
      <c r="N506" s="40"/>
      <c r="O506" s="40"/>
      <c r="P506" s="40"/>
      <c r="Q506" s="2"/>
      <c r="R506" s="2"/>
      <c r="S506" s="2"/>
      <c r="T506" s="2"/>
      <c r="U506" s="2"/>
      <c r="V506" s="2"/>
      <c r="W506" s="2"/>
      <c r="X506" s="2"/>
      <c r="Y506" s="2"/>
      <c r="Z506" s="2"/>
    </row>
    <row r="507" spans="1:26" ht="28.5" customHeight="1">
      <c r="A507" s="30"/>
      <c r="B507" s="30"/>
      <c r="C507" s="30"/>
      <c r="D507" s="30"/>
      <c r="E507" s="46"/>
      <c r="F507" s="46"/>
      <c r="G507" s="47"/>
      <c r="H507" s="47"/>
      <c r="I507" s="40"/>
      <c r="J507" s="47"/>
      <c r="K507" s="47"/>
      <c r="L507" s="40"/>
      <c r="M507" s="40"/>
      <c r="N507" s="40"/>
      <c r="O507" s="40"/>
      <c r="P507" s="40"/>
      <c r="Q507" s="2"/>
      <c r="R507" s="2"/>
      <c r="S507" s="2"/>
      <c r="T507" s="2"/>
      <c r="U507" s="2"/>
      <c r="V507" s="2"/>
      <c r="W507" s="2"/>
      <c r="X507" s="2"/>
      <c r="Y507" s="2"/>
      <c r="Z507" s="2"/>
    </row>
    <row r="508" spans="1:26" ht="28.5" customHeight="1">
      <c r="A508" s="30"/>
      <c r="B508" s="30"/>
      <c r="C508" s="30"/>
      <c r="D508" s="30"/>
      <c r="E508" s="46"/>
      <c r="F508" s="46"/>
      <c r="G508" s="47"/>
      <c r="H508" s="47"/>
      <c r="I508" s="40"/>
      <c r="J508" s="47"/>
      <c r="K508" s="47"/>
      <c r="L508" s="40"/>
      <c r="M508" s="40"/>
      <c r="N508" s="40"/>
      <c r="O508" s="40"/>
      <c r="P508" s="40"/>
      <c r="Q508" s="2"/>
      <c r="R508" s="2"/>
      <c r="S508" s="2"/>
      <c r="T508" s="2"/>
      <c r="U508" s="2"/>
      <c r="V508" s="2"/>
      <c r="W508" s="2"/>
      <c r="X508" s="2"/>
      <c r="Y508" s="2"/>
      <c r="Z508" s="2"/>
    </row>
    <row r="509" spans="1:26" ht="28.5" customHeight="1">
      <c r="A509" s="30"/>
      <c r="B509" s="30"/>
      <c r="C509" s="30"/>
      <c r="D509" s="30"/>
      <c r="E509" s="46"/>
      <c r="F509" s="46"/>
      <c r="G509" s="47"/>
      <c r="H509" s="47"/>
      <c r="I509" s="40"/>
      <c r="J509" s="47"/>
      <c r="K509" s="47"/>
      <c r="L509" s="40"/>
      <c r="M509" s="40"/>
      <c r="N509" s="40"/>
      <c r="O509" s="40"/>
      <c r="P509" s="40"/>
      <c r="Q509" s="2"/>
      <c r="R509" s="2"/>
      <c r="S509" s="2"/>
      <c r="T509" s="2"/>
      <c r="U509" s="2"/>
      <c r="V509" s="2"/>
      <c r="W509" s="2"/>
      <c r="X509" s="2"/>
      <c r="Y509" s="2"/>
      <c r="Z509" s="2"/>
    </row>
    <row r="510" spans="1:26" ht="28.5" customHeight="1">
      <c r="A510" s="30"/>
      <c r="B510" s="30"/>
      <c r="C510" s="30"/>
      <c r="D510" s="30"/>
      <c r="E510" s="46"/>
      <c r="F510" s="46"/>
      <c r="G510" s="47"/>
      <c r="H510" s="47"/>
      <c r="I510" s="40"/>
      <c r="J510" s="47"/>
      <c r="K510" s="47"/>
      <c r="L510" s="40"/>
      <c r="M510" s="40"/>
      <c r="N510" s="40"/>
      <c r="O510" s="40"/>
      <c r="P510" s="40"/>
      <c r="Q510" s="2"/>
      <c r="R510" s="2"/>
      <c r="S510" s="2"/>
      <c r="T510" s="2"/>
      <c r="U510" s="2"/>
      <c r="V510" s="2"/>
      <c r="W510" s="2"/>
      <c r="X510" s="2"/>
      <c r="Y510" s="2"/>
      <c r="Z510" s="2"/>
    </row>
    <row r="511" spans="1:26" ht="28.5" customHeight="1">
      <c r="A511" s="30"/>
      <c r="B511" s="30"/>
      <c r="C511" s="30"/>
      <c r="D511" s="30"/>
      <c r="E511" s="46"/>
      <c r="F511" s="46"/>
      <c r="G511" s="47"/>
      <c r="H511" s="47"/>
      <c r="I511" s="40"/>
      <c r="J511" s="47"/>
      <c r="K511" s="47"/>
      <c r="L511" s="40"/>
      <c r="M511" s="40"/>
      <c r="N511" s="40"/>
      <c r="O511" s="40"/>
      <c r="P511" s="40"/>
      <c r="Q511" s="2"/>
      <c r="R511" s="2"/>
      <c r="S511" s="2"/>
      <c r="T511" s="2"/>
      <c r="U511" s="2"/>
      <c r="V511" s="2"/>
      <c r="W511" s="2"/>
      <c r="X511" s="2"/>
      <c r="Y511" s="2"/>
      <c r="Z511" s="2"/>
    </row>
    <row r="512" spans="1:26" ht="28.5" customHeight="1">
      <c r="A512" s="30"/>
      <c r="B512" s="30"/>
      <c r="C512" s="30"/>
      <c r="D512" s="30"/>
      <c r="E512" s="46"/>
      <c r="F512" s="46"/>
      <c r="G512" s="47"/>
      <c r="H512" s="47"/>
      <c r="I512" s="40"/>
      <c r="J512" s="47"/>
      <c r="K512" s="47"/>
      <c r="L512" s="40"/>
      <c r="M512" s="40"/>
      <c r="N512" s="40"/>
      <c r="O512" s="40"/>
      <c r="P512" s="40"/>
      <c r="Q512" s="2"/>
      <c r="R512" s="2"/>
      <c r="S512" s="2"/>
      <c r="T512" s="2"/>
      <c r="U512" s="2"/>
      <c r="V512" s="2"/>
      <c r="W512" s="2"/>
      <c r="X512" s="2"/>
      <c r="Y512" s="2"/>
      <c r="Z512" s="2"/>
    </row>
    <row r="513" spans="1:26" ht="28.5" customHeight="1">
      <c r="A513" s="30"/>
      <c r="B513" s="30"/>
      <c r="C513" s="30"/>
      <c r="D513" s="30"/>
      <c r="E513" s="46"/>
      <c r="F513" s="46"/>
      <c r="G513" s="47"/>
      <c r="H513" s="47"/>
      <c r="I513" s="40"/>
      <c r="J513" s="47"/>
      <c r="K513" s="47"/>
      <c r="L513" s="40"/>
      <c r="M513" s="40"/>
      <c r="N513" s="40"/>
      <c r="O513" s="40"/>
      <c r="P513" s="40"/>
      <c r="Q513" s="2"/>
      <c r="R513" s="2"/>
      <c r="S513" s="2"/>
      <c r="T513" s="2"/>
      <c r="U513" s="2"/>
      <c r="V513" s="2"/>
      <c r="W513" s="2"/>
      <c r="X513" s="2"/>
      <c r="Y513" s="2"/>
      <c r="Z513" s="2"/>
    </row>
    <row r="514" spans="1:26" ht="28.5" customHeight="1">
      <c r="A514" s="30"/>
      <c r="B514" s="30"/>
      <c r="C514" s="30"/>
      <c r="D514" s="30"/>
      <c r="E514" s="46"/>
      <c r="F514" s="46"/>
      <c r="G514" s="47"/>
      <c r="H514" s="47"/>
      <c r="I514" s="40"/>
      <c r="J514" s="47"/>
      <c r="K514" s="47"/>
      <c r="L514" s="40"/>
      <c r="M514" s="40"/>
      <c r="N514" s="40"/>
      <c r="O514" s="40"/>
      <c r="P514" s="40"/>
      <c r="Q514" s="2"/>
      <c r="R514" s="2"/>
      <c r="S514" s="2"/>
      <c r="T514" s="2"/>
      <c r="U514" s="2"/>
      <c r="V514" s="2"/>
      <c r="W514" s="2"/>
      <c r="X514" s="2"/>
      <c r="Y514" s="2"/>
      <c r="Z514" s="2"/>
    </row>
    <row r="515" spans="1:26" ht="28.5" customHeight="1">
      <c r="A515" s="30"/>
      <c r="B515" s="30"/>
      <c r="C515" s="30"/>
      <c r="D515" s="30"/>
      <c r="E515" s="46"/>
      <c r="F515" s="46"/>
      <c r="G515" s="47"/>
      <c r="H515" s="47"/>
      <c r="I515" s="40"/>
      <c r="J515" s="47"/>
      <c r="K515" s="47"/>
      <c r="L515" s="40"/>
      <c r="M515" s="40"/>
      <c r="N515" s="40"/>
      <c r="O515" s="40"/>
      <c r="P515" s="40"/>
      <c r="Q515" s="2"/>
      <c r="R515" s="2"/>
      <c r="S515" s="2"/>
      <c r="T515" s="2"/>
      <c r="U515" s="2"/>
      <c r="V515" s="2"/>
      <c r="W515" s="2"/>
      <c r="X515" s="2"/>
      <c r="Y515" s="2"/>
      <c r="Z515" s="2"/>
    </row>
    <row r="516" spans="1:26" ht="28.5" customHeight="1">
      <c r="A516" s="30"/>
      <c r="B516" s="30"/>
      <c r="C516" s="30"/>
      <c r="D516" s="30"/>
      <c r="E516" s="46"/>
      <c r="F516" s="46"/>
      <c r="G516" s="47"/>
      <c r="H516" s="47"/>
      <c r="I516" s="40"/>
      <c r="J516" s="47"/>
      <c r="K516" s="47"/>
      <c r="L516" s="40"/>
      <c r="M516" s="40"/>
      <c r="N516" s="40"/>
      <c r="O516" s="40"/>
      <c r="P516" s="40"/>
      <c r="Q516" s="2"/>
      <c r="R516" s="2"/>
      <c r="S516" s="2"/>
      <c r="T516" s="2"/>
      <c r="U516" s="2"/>
      <c r="V516" s="2"/>
      <c r="W516" s="2"/>
      <c r="X516" s="2"/>
      <c r="Y516" s="2"/>
      <c r="Z516" s="2"/>
    </row>
    <row r="517" spans="1:26" ht="28.5" customHeight="1">
      <c r="A517" s="30"/>
      <c r="B517" s="30"/>
      <c r="C517" s="30"/>
      <c r="D517" s="30"/>
      <c r="E517" s="46"/>
      <c r="F517" s="46"/>
      <c r="G517" s="47"/>
      <c r="H517" s="47"/>
      <c r="I517" s="40"/>
      <c r="J517" s="47"/>
      <c r="K517" s="47"/>
      <c r="L517" s="40"/>
      <c r="M517" s="40"/>
      <c r="N517" s="40"/>
      <c r="O517" s="40"/>
      <c r="P517" s="40"/>
      <c r="Q517" s="2"/>
      <c r="R517" s="2"/>
      <c r="S517" s="2"/>
      <c r="T517" s="2"/>
      <c r="U517" s="2"/>
      <c r="V517" s="2"/>
      <c r="W517" s="2"/>
      <c r="X517" s="2"/>
      <c r="Y517" s="2"/>
      <c r="Z517" s="2"/>
    </row>
    <row r="518" spans="1:26" ht="28.5" customHeight="1">
      <c r="A518" s="30"/>
      <c r="B518" s="30"/>
      <c r="C518" s="30"/>
      <c r="D518" s="30"/>
      <c r="E518" s="46"/>
      <c r="F518" s="46"/>
      <c r="G518" s="47"/>
      <c r="H518" s="47"/>
      <c r="I518" s="40"/>
      <c r="J518" s="47"/>
      <c r="K518" s="47"/>
      <c r="L518" s="40"/>
      <c r="M518" s="40"/>
      <c r="N518" s="40"/>
      <c r="O518" s="40"/>
      <c r="P518" s="40"/>
      <c r="Q518" s="2"/>
      <c r="R518" s="2"/>
      <c r="S518" s="2"/>
      <c r="T518" s="2"/>
      <c r="U518" s="2"/>
      <c r="V518" s="2"/>
      <c r="W518" s="2"/>
      <c r="X518" s="2"/>
      <c r="Y518" s="2"/>
      <c r="Z518" s="2"/>
    </row>
    <row r="519" spans="1:26" ht="28.5" customHeight="1">
      <c r="A519" s="30"/>
      <c r="B519" s="30"/>
      <c r="C519" s="30"/>
      <c r="D519" s="30"/>
      <c r="E519" s="46"/>
      <c r="F519" s="46"/>
      <c r="G519" s="47"/>
      <c r="H519" s="47"/>
      <c r="I519" s="40"/>
      <c r="J519" s="47"/>
      <c r="K519" s="47"/>
      <c r="L519" s="40"/>
      <c r="M519" s="40"/>
      <c r="N519" s="40"/>
      <c r="O519" s="40"/>
      <c r="P519" s="40"/>
      <c r="Q519" s="2"/>
      <c r="R519" s="2"/>
      <c r="S519" s="2"/>
      <c r="T519" s="2"/>
      <c r="U519" s="2"/>
      <c r="V519" s="2"/>
      <c r="W519" s="2"/>
      <c r="X519" s="2"/>
      <c r="Y519" s="2"/>
      <c r="Z519" s="2"/>
    </row>
    <row r="520" spans="1:26" ht="28.5" customHeight="1">
      <c r="A520" s="30"/>
      <c r="B520" s="30"/>
      <c r="C520" s="30"/>
      <c r="D520" s="30"/>
      <c r="E520" s="46"/>
      <c r="F520" s="46"/>
      <c r="G520" s="47"/>
      <c r="H520" s="47"/>
      <c r="I520" s="40"/>
      <c r="J520" s="47"/>
      <c r="K520" s="47"/>
      <c r="L520" s="40"/>
      <c r="M520" s="40"/>
      <c r="N520" s="40"/>
      <c r="O520" s="40"/>
      <c r="P520" s="40"/>
      <c r="Q520" s="2"/>
      <c r="R520" s="2"/>
      <c r="S520" s="2"/>
      <c r="T520" s="2"/>
      <c r="U520" s="2"/>
      <c r="V520" s="2"/>
      <c r="W520" s="2"/>
      <c r="X520" s="2"/>
      <c r="Y520" s="2"/>
      <c r="Z520" s="2"/>
    </row>
    <row r="521" spans="1:26" ht="28.5" customHeight="1">
      <c r="A521" s="30"/>
      <c r="B521" s="30"/>
      <c r="C521" s="30"/>
      <c r="D521" s="30"/>
      <c r="E521" s="46"/>
      <c r="F521" s="46"/>
      <c r="G521" s="47"/>
      <c r="H521" s="47"/>
      <c r="I521" s="40"/>
      <c r="J521" s="47"/>
      <c r="K521" s="47"/>
      <c r="L521" s="40"/>
      <c r="M521" s="40"/>
      <c r="N521" s="40"/>
      <c r="O521" s="40"/>
      <c r="P521" s="40"/>
      <c r="Q521" s="2"/>
      <c r="R521" s="2"/>
      <c r="S521" s="2"/>
      <c r="T521" s="2"/>
      <c r="U521" s="2"/>
      <c r="V521" s="2"/>
      <c r="W521" s="2"/>
      <c r="X521" s="2"/>
      <c r="Y521" s="2"/>
      <c r="Z521" s="2"/>
    </row>
    <row r="522" spans="1:26" ht="28.5" customHeight="1">
      <c r="A522" s="30"/>
      <c r="B522" s="30"/>
      <c r="C522" s="30"/>
      <c r="D522" s="30"/>
      <c r="E522" s="46"/>
      <c r="F522" s="46"/>
      <c r="G522" s="47"/>
      <c r="H522" s="47"/>
      <c r="I522" s="40"/>
      <c r="J522" s="47"/>
      <c r="K522" s="47"/>
      <c r="L522" s="40"/>
      <c r="M522" s="40"/>
      <c r="N522" s="40"/>
      <c r="O522" s="40"/>
      <c r="P522" s="40"/>
      <c r="Q522" s="2"/>
      <c r="R522" s="2"/>
      <c r="S522" s="2"/>
      <c r="T522" s="2"/>
      <c r="U522" s="2"/>
      <c r="V522" s="2"/>
      <c r="W522" s="2"/>
      <c r="X522" s="2"/>
      <c r="Y522" s="2"/>
      <c r="Z522" s="2"/>
    </row>
    <row r="523" spans="1:26" ht="28.5" customHeight="1">
      <c r="A523" s="30"/>
      <c r="B523" s="30"/>
      <c r="C523" s="30"/>
      <c r="D523" s="30"/>
      <c r="E523" s="46"/>
      <c r="F523" s="46"/>
      <c r="G523" s="47"/>
      <c r="H523" s="47"/>
      <c r="I523" s="40"/>
      <c r="J523" s="47"/>
      <c r="K523" s="47"/>
      <c r="L523" s="40"/>
      <c r="M523" s="40"/>
      <c r="N523" s="40"/>
      <c r="O523" s="40"/>
      <c r="P523" s="40"/>
      <c r="Q523" s="2"/>
      <c r="R523" s="2"/>
      <c r="S523" s="2"/>
      <c r="T523" s="2"/>
      <c r="U523" s="2"/>
      <c r="V523" s="2"/>
      <c r="W523" s="2"/>
      <c r="X523" s="2"/>
      <c r="Y523" s="2"/>
      <c r="Z523" s="2"/>
    </row>
    <row r="524" spans="1:26" ht="28.5" customHeight="1">
      <c r="A524" s="30"/>
      <c r="B524" s="30"/>
      <c r="C524" s="30"/>
      <c r="D524" s="30"/>
      <c r="E524" s="46"/>
      <c r="F524" s="46"/>
      <c r="G524" s="47"/>
      <c r="H524" s="47"/>
      <c r="I524" s="40"/>
      <c r="J524" s="47"/>
      <c r="K524" s="47"/>
      <c r="L524" s="40"/>
      <c r="M524" s="40"/>
      <c r="N524" s="40"/>
      <c r="O524" s="40"/>
      <c r="P524" s="40"/>
      <c r="Q524" s="2"/>
      <c r="R524" s="2"/>
      <c r="S524" s="2"/>
      <c r="T524" s="2"/>
      <c r="U524" s="2"/>
      <c r="V524" s="2"/>
      <c r="W524" s="2"/>
      <c r="X524" s="2"/>
      <c r="Y524" s="2"/>
      <c r="Z524" s="2"/>
    </row>
    <row r="525" spans="1:26" ht="28.5" customHeight="1">
      <c r="A525" s="30"/>
      <c r="B525" s="30"/>
      <c r="C525" s="30"/>
      <c r="D525" s="30"/>
      <c r="E525" s="46"/>
      <c r="F525" s="46"/>
      <c r="G525" s="47"/>
      <c r="H525" s="47"/>
      <c r="I525" s="40"/>
      <c r="J525" s="47"/>
      <c r="K525" s="47"/>
      <c r="L525" s="40"/>
      <c r="M525" s="40"/>
      <c r="N525" s="40"/>
      <c r="O525" s="40"/>
      <c r="P525" s="40"/>
      <c r="Q525" s="2"/>
      <c r="R525" s="2"/>
      <c r="S525" s="2"/>
      <c r="T525" s="2"/>
      <c r="U525" s="2"/>
      <c r="V525" s="2"/>
      <c r="W525" s="2"/>
      <c r="X525" s="2"/>
      <c r="Y525" s="2"/>
      <c r="Z525" s="2"/>
    </row>
    <row r="526" spans="1:26" ht="28.5" customHeight="1">
      <c r="A526" s="30"/>
      <c r="B526" s="30"/>
      <c r="C526" s="30"/>
      <c r="D526" s="30"/>
      <c r="E526" s="46"/>
      <c r="F526" s="46"/>
      <c r="G526" s="47"/>
      <c r="H526" s="47"/>
      <c r="I526" s="40"/>
      <c r="J526" s="47"/>
      <c r="K526" s="47"/>
      <c r="L526" s="40"/>
      <c r="M526" s="40"/>
      <c r="N526" s="40"/>
      <c r="O526" s="40"/>
      <c r="P526" s="40"/>
      <c r="Q526" s="2"/>
      <c r="R526" s="2"/>
      <c r="S526" s="2"/>
      <c r="T526" s="2"/>
      <c r="U526" s="2"/>
      <c r="V526" s="2"/>
      <c r="W526" s="2"/>
      <c r="X526" s="2"/>
      <c r="Y526" s="2"/>
      <c r="Z526" s="2"/>
    </row>
    <row r="527" spans="1:26" ht="28.5" customHeight="1">
      <c r="A527" s="30"/>
      <c r="B527" s="30"/>
      <c r="C527" s="30"/>
      <c r="D527" s="30"/>
      <c r="E527" s="46"/>
      <c r="F527" s="46"/>
      <c r="G527" s="47"/>
      <c r="H527" s="47"/>
      <c r="I527" s="40"/>
      <c r="J527" s="47"/>
      <c r="K527" s="47"/>
      <c r="L527" s="40"/>
      <c r="M527" s="40"/>
      <c r="N527" s="40"/>
      <c r="O527" s="40"/>
      <c r="P527" s="40"/>
      <c r="Q527" s="2"/>
      <c r="R527" s="2"/>
      <c r="S527" s="2"/>
      <c r="T527" s="2"/>
      <c r="U527" s="2"/>
      <c r="V527" s="2"/>
      <c r="W527" s="2"/>
      <c r="X527" s="2"/>
      <c r="Y527" s="2"/>
      <c r="Z527" s="2"/>
    </row>
    <row r="528" spans="1:26" ht="28.5" customHeight="1">
      <c r="A528" s="30"/>
      <c r="B528" s="30"/>
      <c r="C528" s="30"/>
      <c r="D528" s="30"/>
      <c r="E528" s="46"/>
      <c r="F528" s="46"/>
      <c r="G528" s="47"/>
      <c r="H528" s="47"/>
      <c r="I528" s="40"/>
      <c r="J528" s="47"/>
      <c r="K528" s="47"/>
      <c r="L528" s="40"/>
      <c r="M528" s="40"/>
      <c r="N528" s="40"/>
      <c r="O528" s="40"/>
      <c r="P528" s="40"/>
      <c r="Q528" s="2"/>
      <c r="R528" s="2"/>
      <c r="S528" s="2"/>
      <c r="T528" s="2"/>
      <c r="U528" s="2"/>
      <c r="V528" s="2"/>
      <c r="W528" s="2"/>
      <c r="X528" s="2"/>
      <c r="Y528" s="2"/>
      <c r="Z528" s="2"/>
    </row>
    <row r="529" spans="1:26" ht="28.5" customHeight="1">
      <c r="A529" s="30"/>
      <c r="B529" s="30"/>
      <c r="C529" s="30"/>
      <c r="D529" s="30"/>
      <c r="E529" s="46"/>
      <c r="F529" s="46"/>
      <c r="G529" s="47"/>
      <c r="H529" s="47"/>
      <c r="I529" s="40"/>
      <c r="J529" s="47"/>
      <c r="K529" s="47"/>
      <c r="L529" s="40"/>
      <c r="M529" s="40"/>
      <c r="N529" s="40"/>
      <c r="O529" s="40"/>
      <c r="P529" s="40"/>
      <c r="Q529" s="2"/>
      <c r="R529" s="2"/>
      <c r="S529" s="2"/>
      <c r="T529" s="2"/>
      <c r="U529" s="2"/>
      <c r="V529" s="2"/>
      <c r="W529" s="2"/>
      <c r="X529" s="2"/>
      <c r="Y529" s="2"/>
      <c r="Z529" s="2"/>
    </row>
    <row r="530" spans="1:26" ht="28.5" customHeight="1">
      <c r="A530" s="30"/>
      <c r="B530" s="30"/>
      <c r="C530" s="30"/>
      <c r="D530" s="30"/>
      <c r="E530" s="46"/>
      <c r="F530" s="46"/>
      <c r="G530" s="47"/>
      <c r="H530" s="47"/>
      <c r="I530" s="40"/>
      <c r="J530" s="47"/>
      <c r="K530" s="47"/>
      <c r="L530" s="40"/>
      <c r="M530" s="40"/>
      <c r="N530" s="40"/>
      <c r="O530" s="40"/>
      <c r="P530" s="40"/>
      <c r="Q530" s="2"/>
      <c r="R530" s="2"/>
      <c r="S530" s="2"/>
      <c r="T530" s="2"/>
      <c r="U530" s="2"/>
      <c r="V530" s="2"/>
      <c r="W530" s="2"/>
      <c r="X530" s="2"/>
      <c r="Y530" s="2"/>
      <c r="Z530" s="2"/>
    </row>
    <row r="531" spans="1:26" ht="28.5" customHeight="1">
      <c r="A531" s="30"/>
      <c r="B531" s="30"/>
      <c r="C531" s="30"/>
      <c r="D531" s="30"/>
      <c r="E531" s="46"/>
      <c r="F531" s="46"/>
      <c r="G531" s="47"/>
      <c r="H531" s="47"/>
      <c r="I531" s="40"/>
      <c r="J531" s="47"/>
      <c r="K531" s="47"/>
      <c r="L531" s="40"/>
      <c r="M531" s="40"/>
      <c r="N531" s="40"/>
      <c r="O531" s="40"/>
      <c r="P531" s="40"/>
      <c r="Q531" s="2"/>
      <c r="R531" s="2"/>
      <c r="S531" s="2"/>
      <c r="T531" s="2"/>
      <c r="U531" s="2"/>
      <c r="V531" s="2"/>
      <c r="W531" s="2"/>
      <c r="X531" s="2"/>
      <c r="Y531" s="2"/>
      <c r="Z531" s="2"/>
    </row>
    <row r="532" spans="1:26" ht="28.5" customHeight="1">
      <c r="A532" s="30"/>
      <c r="B532" s="30"/>
      <c r="C532" s="30"/>
      <c r="D532" s="30"/>
      <c r="E532" s="46"/>
      <c r="F532" s="46"/>
      <c r="G532" s="47"/>
      <c r="H532" s="47"/>
      <c r="I532" s="40"/>
      <c r="J532" s="47"/>
      <c r="K532" s="47"/>
      <c r="L532" s="40"/>
      <c r="M532" s="40"/>
      <c r="N532" s="40"/>
      <c r="O532" s="40"/>
      <c r="P532" s="40"/>
      <c r="Q532" s="2"/>
      <c r="R532" s="2"/>
      <c r="S532" s="2"/>
      <c r="T532" s="2"/>
      <c r="U532" s="2"/>
      <c r="V532" s="2"/>
      <c r="W532" s="2"/>
      <c r="X532" s="2"/>
      <c r="Y532" s="2"/>
      <c r="Z532" s="2"/>
    </row>
    <row r="533" spans="1:26" ht="28.5" customHeight="1">
      <c r="A533" s="30"/>
      <c r="B533" s="30"/>
      <c r="C533" s="30"/>
      <c r="D533" s="30"/>
      <c r="E533" s="46"/>
      <c r="F533" s="46"/>
      <c r="G533" s="47"/>
      <c r="H533" s="47"/>
      <c r="I533" s="40"/>
      <c r="J533" s="47"/>
      <c r="K533" s="47"/>
      <c r="L533" s="40"/>
      <c r="M533" s="40"/>
      <c r="N533" s="40"/>
      <c r="O533" s="40"/>
      <c r="P533" s="40"/>
      <c r="Q533" s="2"/>
      <c r="R533" s="2"/>
      <c r="S533" s="2"/>
      <c r="T533" s="2"/>
      <c r="U533" s="2"/>
      <c r="V533" s="2"/>
      <c r="W533" s="2"/>
      <c r="X533" s="2"/>
      <c r="Y533" s="2"/>
      <c r="Z533" s="2"/>
    </row>
    <row r="534" spans="1:26" ht="28.5" customHeight="1">
      <c r="A534" s="30"/>
      <c r="B534" s="30"/>
      <c r="C534" s="30"/>
      <c r="D534" s="30"/>
      <c r="E534" s="46"/>
      <c r="F534" s="46"/>
      <c r="G534" s="47"/>
      <c r="H534" s="47"/>
      <c r="I534" s="40"/>
      <c r="J534" s="47"/>
      <c r="K534" s="47"/>
      <c r="L534" s="40"/>
      <c r="M534" s="40"/>
      <c r="N534" s="40"/>
      <c r="O534" s="40"/>
      <c r="P534" s="40"/>
      <c r="Q534" s="2"/>
      <c r="R534" s="2"/>
      <c r="S534" s="2"/>
      <c r="T534" s="2"/>
      <c r="U534" s="2"/>
      <c r="V534" s="2"/>
      <c r="W534" s="2"/>
      <c r="X534" s="2"/>
      <c r="Y534" s="2"/>
      <c r="Z534" s="2"/>
    </row>
    <row r="535" spans="1:26" ht="28.5" customHeight="1">
      <c r="A535" s="30"/>
      <c r="B535" s="30"/>
      <c r="C535" s="30"/>
      <c r="D535" s="30"/>
      <c r="E535" s="46"/>
      <c r="F535" s="46"/>
      <c r="G535" s="47"/>
      <c r="H535" s="47"/>
      <c r="I535" s="40"/>
      <c r="J535" s="47"/>
      <c r="K535" s="47"/>
      <c r="L535" s="40"/>
      <c r="M535" s="40"/>
      <c r="N535" s="40"/>
      <c r="O535" s="40"/>
      <c r="P535" s="40"/>
      <c r="Q535" s="2"/>
      <c r="R535" s="2"/>
      <c r="S535" s="2"/>
      <c r="T535" s="2"/>
      <c r="U535" s="2"/>
      <c r="V535" s="2"/>
      <c r="W535" s="2"/>
      <c r="X535" s="2"/>
      <c r="Y535" s="2"/>
      <c r="Z535" s="2"/>
    </row>
    <row r="536" spans="1:26" ht="28.5" customHeight="1">
      <c r="A536" s="30"/>
      <c r="B536" s="30"/>
      <c r="C536" s="30"/>
      <c r="D536" s="30"/>
      <c r="E536" s="46"/>
      <c r="F536" s="46"/>
      <c r="G536" s="47"/>
      <c r="H536" s="47"/>
      <c r="I536" s="40"/>
      <c r="J536" s="47"/>
      <c r="K536" s="47"/>
      <c r="L536" s="40"/>
      <c r="M536" s="40"/>
      <c r="N536" s="40"/>
      <c r="O536" s="40"/>
      <c r="P536" s="40"/>
      <c r="Q536" s="2"/>
      <c r="R536" s="2"/>
      <c r="S536" s="2"/>
      <c r="T536" s="2"/>
      <c r="U536" s="2"/>
      <c r="V536" s="2"/>
      <c r="W536" s="2"/>
      <c r="X536" s="2"/>
      <c r="Y536" s="2"/>
      <c r="Z536" s="2"/>
    </row>
    <row r="537" spans="1:26" ht="28.5" customHeight="1">
      <c r="A537" s="30"/>
      <c r="B537" s="30"/>
      <c r="C537" s="30"/>
      <c r="D537" s="30"/>
      <c r="E537" s="46"/>
      <c r="F537" s="46"/>
      <c r="G537" s="47"/>
      <c r="H537" s="47"/>
      <c r="I537" s="40"/>
      <c r="J537" s="47"/>
      <c r="K537" s="47"/>
      <c r="L537" s="40"/>
      <c r="M537" s="40"/>
      <c r="N537" s="40"/>
      <c r="O537" s="40"/>
      <c r="P537" s="40"/>
      <c r="Q537" s="2"/>
      <c r="R537" s="2"/>
      <c r="S537" s="2"/>
      <c r="T537" s="2"/>
      <c r="U537" s="2"/>
      <c r="V537" s="2"/>
      <c r="W537" s="2"/>
      <c r="X537" s="2"/>
      <c r="Y537" s="2"/>
      <c r="Z537" s="2"/>
    </row>
    <row r="538" spans="1:26" ht="28.5" customHeight="1">
      <c r="A538" s="30"/>
      <c r="B538" s="30"/>
      <c r="C538" s="30"/>
      <c r="D538" s="30"/>
      <c r="E538" s="46"/>
      <c r="F538" s="46"/>
      <c r="G538" s="47"/>
      <c r="H538" s="47"/>
      <c r="I538" s="40"/>
      <c r="J538" s="47"/>
      <c r="K538" s="47"/>
      <c r="L538" s="40"/>
      <c r="M538" s="40"/>
      <c r="N538" s="40"/>
      <c r="O538" s="40"/>
      <c r="P538" s="40"/>
      <c r="Q538" s="2"/>
      <c r="R538" s="2"/>
      <c r="S538" s="2"/>
      <c r="T538" s="2"/>
      <c r="U538" s="2"/>
      <c r="V538" s="2"/>
      <c r="W538" s="2"/>
      <c r="X538" s="2"/>
      <c r="Y538" s="2"/>
      <c r="Z538" s="2"/>
    </row>
    <row r="539" spans="1:26" ht="28.5" customHeight="1">
      <c r="A539" s="30"/>
      <c r="B539" s="30"/>
      <c r="C539" s="30"/>
      <c r="D539" s="30"/>
      <c r="E539" s="46"/>
      <c r="F539" s="46"/>
      <c r="G539" s="47"/>
      <c r="H539" s="47"/>
      <c r="I539" s="40"/>
      <c r="J539" s="47"/>
      <c r="K539" s="47"/>
      <c r="L539" s="40"/>
      <c r="M539" s="40"/>
      <c r="N539" s="40"/>
      <c r="O539" s="40"/>
      <c r="P539" s="40"/>
      <c r="Q539" s="2"/>
      <c r="R539" s="2"/>
      <c r="S539" s="2"/>
      <c r="T539" s="2"/>
      <c r="U539" s="2"/>
      <c r="V539" s="2"/>
      <c r="W539" s="2"/>
      <c r="X539" s="2"/>
      <c r="Y539" s="2"/>
      <c r="Z539" s="2"/>
    </row>
    <row r="540" spans="1:26" ht="28.5" customHeight="1">
      <c r="A540" s="30"/>
      <c r="B540" s="30"/>
      <c r="C540" s="30"/>
      <c r="D540" s="30"/>
      <c r="E540" s="46"/>
      <c r="F540" s="46"/>
      <c r="G540" s="47"/>
      <c r="H540" s="47"/>
      <c r="I540" s="40"/>
      <c r="J540" s="47"/>
      <c r="K540" s="47"/>
      <c r="L540" s="40"/>
      <c r="M540" s="40"/>
      <c r="N540" s="40"/>
      <c r="O540" s="40"/>
      <c r="P540" s="40"/>
      <c r="Q540" s="2"/>
      <c r="R540" s="2"/>
      <c r="S540" s="2"/>
      <c r="T540" s="2"/>
      <c r="U540" s="2"/>
      <c r="V540" s="2"/>
      <c r="W540" s="2"/>
      <c r="X540" s="2"/>
      <c r="Y540" s="2"/>
      <c r="Z540" s="2"/>
    </row>
    <row r="541" spans="1:26" ht="28.5" customHeight="1">
      <c r="A541" s="30"/>
      <c r="B541" s="30"/>
      <c r="C541" s="30"/>
      <c r="D541" s="30"/>
      <c r="E541" s="46"/>
      <c r="F541" s="46"/>
      <c r="G541" s="47"/>
      <c r="H541" s="47"/>
      <c r="I541" s="40"/>
      <c r="J541" s="47"/>
      <c r="K541" s="47"/>
      <c r="L541" s="40"/>
      <c r="M541" s="40"/>
      <c r="N541" s="40"/>
      <c r="O541" s="40"/>
      <c r="P541" s="40"/>
      <c r="Q541" s="2"/>
      <c r="R541" s="2"/>
      <c r="S541" s="2"/>
      <c r="T541" s="2"/>
      <c r="U541" s="2"/>
      <c r="V541" s="2"/>
      <c r="W541" s="2"/>
      <c r="X541" s="2"/>
      <c r="Y541" s="2"/>
      <c r="Z541" s="2"/>
    </row>
    <row r="542" spans="1:26" ht="28.5" customHeight="1">
      <c r="A542" s="30"/>
      <c r="B542" s="30"/>
      <c r="C542" s="30"/>
      <c r="D542" s="30"/>
      <c r="E542" s="46"/>
      <c r="F542" s="46"/>
      <c r="G542" s="47"/>
      <c r="H542" s="47"/>
      <c r="I542" s="40"/>
      <c r="J542" s="47"/>
      <c r="K542" s="47"/>
      <c r="L542" s="40"/>
      <c r="M542" s="40"/>
      <c r="N542" s="40"/>
      <c r="O542" s="40"/>
      <c r="P542" s="40"/>
      <c r="Q542" s="2"/>
      <c r="R542" s="2"/>
      <c r="S542" s="2"/>
      <c r="T542" s="2"/>
      <c r="U542" s="2"/>
      <c r="V542" s="2"/>
      <c r="W542" s="2"/>
      <c r="X542" s="2"/>
      <c r="Y542" s="2"/>
      <c r="Z542" s="2"/>
    </row>
    <row r="543" spans="1:26" ht="28.5" customHeight="1">
      <c r="A543" s="30"/>
      <c r="B543" s="30"/>
      <c r="C543" s="30"/>
      <c r="D543" s="30"/>
      <c r="E543" s="46"/>
      <c r="F543" s="46"/>
      <c r="G543" s="47"/>
      <c r="H543" s="47"/>
      <c r="I543" s="40"/>
      <c r="J543" s="47"/>
      <c r="K543" s="47"/>
      <c r="L543" s="40"/>
      <c r="M543" s="40"/>
      <c r="N543" s="40"/>
      <c r="O543" s="40"/>
      <c r="P543" s="40"/>
      <c r="Q543" s="2"/>
      <c r="R543" s="2"/>
      <c r="S543" s="2"/>
      <c r="T543" s="2"/>
      <c r="U543" s="2"/>
      <c r="V543" s="2"/>
      <c r="W543" s="2"/>
      <c r="X543" s="2"/>
      <c r="Y543" s="2"/>
      <c r="Z543" s="2"/>
    </row>
    <row r="544" spans="1:26" ht="28.5" customHeight="1">
      <c r="A544" s="30"/>
      <c r="B544" s="30"/>
      <c r="C544" s="30"/>
      <c r="D544" s="30"/>
      <c r="E544" s="46"/>
      <c r="F544" s="46"/>
      <c r="G544" s="47"/>
      <c r="H544" s="47"/>
      <c r="I544" s="40"/>
      <c r="J544" s="47"/>
      <c r="K544" s="47"/>
      <c r="L544" s="40"/>
      <c r="M544" s="40"/>
      <c r="N544" s="40"/>
      <c r="O544" s="40"/>
      <c r="P544" s="40"/>
      <c r="Q544" s="2"/>
      <c r="R544" s="2"/>
      <c r="S544" s="2"/>
      <c r="T544" s="2"/>
      <c r="U544" s="2"/>
      <c r="V544" s="2"/>
      <c r="W544" s="2"/>
      <c r="X544" s="2"/>
      <c r="Y544" s="2"/>
      <c r="Z544" s="2"/>
    </row>
    <row r="545" spans="1:26" ht="28.5" customHeight="1">
      <c r="A545" s="30"/>
      <c r="B545" s="30"/>
      <c r="C545" s="30"/>
      <c r="D545" s="30"/>
      <c r="E545" s="46"/>
      <c r="F545" s="46"/>
      <c r="G545" s="47"/>
      <c r="H545" s="47"/>
      <c r="I545" s="40"/>
      <c r="J545" s="47"/>
      <c r="K545" s="47"/>
      <c r="L545" s="40"/>
      <c r="M545" s="40"/>
      <c r="N545" s="40"/>
      <c r="O545" s="40"/>
      <c r="P545" s="40"/>
      <c r="Q545" s="2"/>
      <c r="R545" s="2"/>
      <c r="S545" s="2"/>
      <c r="T545" s="2"/>
      <c r="U545" s="2"/>
      <c r="V545" s="2"/>
      <c r="W545" s="2"/>
      <c r="X545" s="2"/>
      <c r="Y545" s="2"/>
      <c r="Z545" s="2"/>
    </row>
    <row r="546" spans="1:26" ht="28.5" customHeight="1">
      <c r="A546" s="30"/>
      <c r="B546" s="30"/>
      <c r="C546" s="30"/>
      <c r="D546" s="30"/>
      <c r="E546" s="46"/>
      <c r="F546" s="46"/>
      <c r="G546" s="47"/>
      <c r="H546" s="47"/>
      <c r="I546" s="40"/>
      <c r="J546" s="47"/>
      <c r="K546" s="47"/>
      <c r="L546" s="40"/>
      <c r="M546" s="40"/>
      <c r="N546" s="40"/>
      <c r="O546" s="40"/>
      <c r="P546" s="40"/>
      <c r="Q546" s="2"/>
      <c r="R546" s="2"/>
      <c r="S546" s="2"/>
      <c r="T546" s="2"/>
      <c r="U546" s="2"/>
      <c r="V546" s="2"/>
      <c r="W546" s="2"/>
      <c r="X546" s="2"/>
      <c r="Y546" s="2"/>
      <c r="Z546" s="2"/>
    </row>
    <row r="547" spans="1:26" ht="28.5" customHeight="1">
      <c r="A547" s="30"/>
      <c r="B547" s="30"/>
      <c r="C547" s="30"/>
      <c r="D547" s="30"/>
      <c r="E547" s="46"/>
      <c r="F547" s="46"/>
      <c r="G547" s="47"/>
      <c r="H547" s="47"/>
      <c r="I547" s="40"/>
      <c r="J547" s="47"/>
      <c r="K547" s="47"/>
      <c r="L547" s="40"/>
      <c r="M547" s="40"/>
      <c r="N547" s="40"/>
      <c r="O547" s="40"/>
      <c r="P547" s="40"/>
      <c r="Q547" s="2"/>
      <c r="R547" s="2"/>
      <c r="S547" s="2"/>
      <c r="T547" s="2"/>
      <c r="U547" s="2"/>
      <c r="V547" s="2"/>
      <c r="W547" s="2"/>
      <c r="X547" s="2"/>
      <c r="Y547" s="2"/>
      <c r="Z547" s="2"/>
    </row>
    <row r="548" spans="1:26" ht="28.5" customHeight="1">
      <c r="A548" s="30"/>
      <c r="B548" s="30"/>
      <c r="C548" s="30"/>
      <c r="D548" s="30"/>
      <c r="E548" s="46"/>
      <c r="F548" s="46"/>
      <c r="G548" s="47"/>
      <c r="H548" s="47"/>
      <c r="I548" s="40"/>
      <c r="J548" s="47"/>
      <c r="K548" s="47"/>
      <c r="L548" s="40"/>
      <c r="M548" s="40"/>
      <c r="N548" s="40"/>
      <c r="O548" s="40"/>
      <c r="P548" s="40"/>
      <c r="Q548" s="2"/>
      <c r="R548" s="2"/>
      <c r="S548" s="2"/>
      <c r="T548" s="2"/>
      <c r="U548" s="2"/>
      <c r="V548" s="2"/>
      <c r="W548" s="2"/>
      <c r="X548" s="2"/>
      <c r="Y548" s="2"/>
      <c r="Z548" s="2"/>
    </row>
    <row r="549" spans="1:26" ht="28.5" customHeight="1">
      <c r="A549" s="30"/>
      <c r="B549" s="30"/>
      <c r="C549" s="30"/>
      <c r="D549" s="30"/>
      <c r="E549" s="46"/>
      <c r="F549" s="46"/>
      <c r="G549" s="47"/>
      <c r="H549" s="47"/>
      <c r="I549" s="40"/>
      <c r="J549" s="47"/>
      <c r="K549" s="47"/>
      <c r="L549" s="40"/>
      <c r="M549" s="40"/>
      <c r="N549" s="40"/>
      <c r="O549" s="40"/>
      <c r="P549" s="40"/>
      <c r="Q549" s="2"/>
      <c r="R549" s="2"/>
      <c r="S549" s="2"/>
      <c r="T549" s="2"/>
      <c r="U549" s="2"/>
      <c r="V549" s="2"/>
      <c r="W549" s="2"/>
      <c r="X549" s="2"/>
      <c r="Y549" s="2"/>
      <c r="Z549" s="2"/>
    </row>
    <row r="550" spans="1:26" ht="28.5" customHeight="1">
      <c r="A550" s="30"/>
      <c r="B550" s="30"/>
      <c r="C550" s="30"/>
      <c r="D550" s="30"/>
      <c r="E550" s="46"/>
      <c r="F550" s="46"/>
      <c r="G550" s="47"/>
      <c r="H550" s="47"/>
      <c r="I550" s="40"/>
      <c r="J550" s="47"/>
      <c r="K550" s="47"/>
      <c r="L550" s="40"/>
      <c r="M550" s="40"/>
      <c r="N550" s="40"/>
      <c r="O550" s="40"/>
      <c r="P550" s="40"/>
      <c r="Q550" s="2"/>
      <c r="R550" s="2"/>
      <c r="S550" s="2"/>
      <c r="T550" s="2"/>
      <c r="U550" s="2"/>
      <c r="V550" s="2"/>
      <c r="W550" s="2"/>
      <c r="X550" s="2"/>
      <c r="Y550" s="2"/>
      <c r="Z550" s="2"/>
    </row>
    <row r="551" spans="1:26" ht="28.5" customHeight="1">
      <c r="A551" s="30"/>
      <c r="B551" s="30"/>
      <c r="C551" s="30"/>
      <c r="D551" s="30"/>
      <c r="E551" s="46"/>
      <c r="F551" s="46"/>
      <c r="G551" s="47"/>
      <c r="H551" s="47"/>
      <c r="I551" s="40"/>
      <c r="J551" s="47"/>
      <c r="K551" s="47"/>
      <c r="L551" s="40"/>
      <c r="M551" s="40"/>
      <c r="N551" s="40"/>
      <c r="O551" s="40"/>
      <c r="P551" s="40"/>
      <c r="Q551" s="2"/>
      <c r="R551" s="2"/>
      <c r="S551" s="2"/>
      <c r="T551" s="2"/>
      <c r="U551" s="2"/>
      <c r="V551" s="2"/>
      <c r="W551" s="2"/>
      <c r="X551" s="2"/>
      <c r="Y551" s="2"/>
      <c r="Z551" s="2"/>
    </row>
    <row r="552" spans="1:26" ht="28.5" customHeight="1">
      <c r="A552" s="30"/>
      <c r="B552" s="30"/>
      <c r="C552" s="30"/>
      <c r="D552" s="30"/>
      <c r="E552" s="46"/>
      <c r="F552" s="46"/>
      <c r="G552" s="47"/>
      <c r="H552" s="47"/>
      <c r="I552" s="40"/>
      <c r="J552" s="47"/>
      <c r="K552" s="47"/>
      <c r="L552" s="40"/>
      <c r="M552" s="40"/>
      <c r="N552" s="40"/>
      <c r="O552" s="40"/>
      <c r="P552" s="40"/>
      <c r="Q552" s="2"/>
      <c r="R552" s="2"/>
      <c r="S552" s="2"/>
      <c r="T552" s="2"/>
      <c r="U552" s="2"/>
      <c r="V552" s="2"/>
      <c r="W552" s="2"/>
      <c r="X552" s="2"/>
      <c r="Y552" s="2"/>
      <c r="Z552" s="2"/>
    </row>
    <row r="553" spans="1:26" ht="28.5" customHeight="1">
      <c r="A553" s="30"/>
      <c r="B553" s="30"/>
      <c r="C553" s="30"/>
      <c r="D553" s="30"/>
      <c r="E553" s="46"/>
      <c r="F553" s="46"/>
      <c r="G553" s="47"/>
      <c r="H553" s="47"/>
      <c r="I553" s="40"/>
      <c r="J553" s="47"/>
      <c r="K553" s="47"/>
      <c r="L553" s="40"/>
      <c r="M553" s="40"/>
      <c r="N553" s="40"/>
      <c r="O553" s="40"/>
      <c r="P553" s="40"/>
      <c r="Q553" s="2"/>
      <c r="R553" s="2"/>
      <c r="S553" s="2"/>
      <c r="T553" s="2"/>
      <c r="U553" s="2"/>
      <c r="V553" s="2"/>
      <c r="W553" s="2"/>
      <c r="X553" s="2"/>
      <c r="Y553" s="2"/>
      <c r="Z553" s="2"/>
    </row>
    <row r="554" spans="1:26" ht="28.5" customHeight="1">
      <c r="A554" s="30"/>
      <c r="B554" s="30"/>
      <c r="C554" s="30"/>
      <c r="D554" s="30"/>
      <c r="E554" s="46"/>
      <c r="F554" s="46"/>
      <c r="G554" s="47"/>
      <c r="H554" s="47"/>
      <c r="I554" s="40"/>
      <c r="J554" s="47"/>
      <c r="K554" s="47"/>
      <c r="L554" s="40"/>
      <c r="M554" s="40"/>
      <c r="N554" s="40"/>
      <c r="O554" s="40"/>
      <c r="P554" s="40"/>
      <c r="Q554" s="2"/>
      <c r="R554" s="2"/>
      <c r="S554" s="2"/>
      <c r="T554" s="2"/>
      <c r="U554" s="2"/>
      <c r="V554" s="2"/>
      <c r="W554" s="2"/>
      <c r="X554" s="2"/>
      <c r="Y554" s="2"/>
      <c r="Z554" s="2"/>
    </row>
    <row r="555" spans="1:26" ht="28.5" customHeight="1">
      <c r="A555" s="30"/>
      <c r="B555" s="30"/>
      <c r="C555" s="30"/>
      <c r="D555" s="30"/>
      <c r="E555" s="46"/>
      <c r="F555" s="46"/>
      <c r="G555" s="47"/>
      <c r="H555" s="47"/>
      <c r="I555" s="40"/>
      <c r="J555" s="47"/>
      <c r="K555" s="47"/>
      <c r="L555" s="40"/>
      <c r="M555" s="40"/>
      <c r="N555" s="40"/>
      <c r="O555" s="40"/>
      <c r="P555" s="40"/>
      <c r="Q555" s="2"/>
      <c r="R555" s="2"/>
      <c r="S555" s="2"/>
      <c r="T555" s="2"/>
      <c r="U555" s="2"/>
      <c r="V555" s="2"/>
      <c r="W555" s="2"/>
      <c r="X555" s="2"/>
      <c r="Y555" s="2"/>
      <c r="Z555" s="2"/>
    </row>
    <row r="556" spans="1:26" ht="28.5" customHeight="1">
      <c r="A556" s="30"/>
      <c r="B556" s="30"/>
      <c r="C556" s="30"/>
      <c r="D556" s="30"/>
      <c r="E556" s="46"/>
      <c r="F556" s="46"/>
      <c r="G556" s="47"/>
      <c r="H556" s="47"/>
      <c r="I556" s="40"/>
      <c r="J556" s="47"/>
      <c r="K556" s="47"/>
      <c r="L556" s="40"/>
      <c r="M556" s="40"/>
      <c r="N556" s="40"/>
      <c r="O556" s="40"/>
      <c r="P556" s="40"/>
      <c r="Q556" s="2"/>
      <c r="R556" s="2"/>
      <c r="S556" s="2"/>
      <c r="T556" s="2"/>
      <c r="U556" s="2"/>
      <c r="V556" s="2"/>
      <c r="W556" s="2"/>
      <c r="X556" s="2"/>
      <c r="Y556" s="2"/>
      <c r="Z556" s="2"/>
    </row>
    <row r="557" spans="1:26" ht="28.5" customHeight="1">
      <c r="A557" s="30"/>
      <c r="B557" s="30"/>
      <c r="C557" s="30"/>
      <c r="D557" s="30"/>
      <c r="E557" s="46"/>
      <c r="F557" s="46"/>
      <c r="G557" s="47"/>
      <c r="H557" s="47"/>
      <c r="I557" s="40"/>
      <c r="J557" s="47"/>
      <c r="K557" s="47"/>
      <c r="L557" s="40"/>
      <c r="M557" s="40"/>
      <c r="N557" s="40"/>
      <c r="O557" s="40"/>
      <c r="P557" s="40"/>
      <c r="Q557" s="2"/>
      <c r="R557" s="2"/>
      <c r="S557" s="2"/>
      <c r="T557" s="2"/>
      <c r="U557" s="2"/>
      <c r="V557" s="2"/>
      <c r="W557" s="2"/>
      <c r="X557" s="2"/>
      <c r="Y557" s="2"/>
      <c r="Z557" s="2"/>
    </row>
    <row r="558" spans="1:26" ht="28.5" customHeight="1">
      <c r="A558" s="30"/>
      <c r="B558" s="30"/>
      <c r="C558" s="30"/>
      <c r="D558" s="30"/>
      <c r="E558" s="46"/>
      <c r="F558" s="46"/>
      <c r="G558" s="47"/>
      <c r="H558" s="47"/>
      <c r="I558" s="40"/>
      <c r="J558" s="47"/>
      <c r="K558" s="47"/>
      <c r="L558" s="40"/>
      <c r="M558" s="40"/>
      <c r="N558" s="40"/>
      <c r="O558" s="40"/>
      <c r="P558" s="40"/>
      <c r="Q558" s="2"/>
      <c r="R558" s="2"/>
      <c r="S558" s="2"/>
      <c r="T558" s="2"/>
      <c r="U558" s="2"/>
      <c r="V558" s="2"/>
      <c r="W558" s="2"/>
      <c r="X558" s="2"/>
      <c r="Y558" s="2"/>
      <c r="Z558" s="2"/>
    </row>
    <row r="559" spans="1:26" ht="28.5" customHeight="1">
      <c r="A559" s="30"/>
      <c r="B559" s="30"/>
      <c r="C559" s="30"/>
      <c r="D559" s="30"/>
      <c r="E559" s="46"/>
      <c r="F559" s="46"/>
      <c r="G559" s="47"/>
      <c r="H559" s="47"/>
      <c r="I559" s="40"/>
      <c r="J559" s="47"/>
      <c r="K559" s="47"/>
      <c r="L559" s="40"/>
      <c r="M559" s="40"/>
      <c r="N559" s="40"/>
      <c r="O559" s="40"/>
      <c r="P559" s="40"/>
      <c r="Q559" s="2"/>
      <c r="R559" s="2"/>
      <c r="S559" s="2"/>
      <c r="T559" s="2"/>
      <c r="U559" s="2"/>
      <c r="V559" s="2"/>
      <c r="W559" s="2"/>
      <c r="X559" s="2"/>
      <c r="Y559" s="2"/>
      <c r="Z559" s="2"/>
    </row>
    <row r="560" spans="1:26" ht="28.5" customHeight="1">
      <c r="A560" s="30"/>
      <c r="B560" s="30"/>
      <c r="C560" s="30"/>
      <c r="D560" s="30"/>
      <c r="E560" s="46"/>
      <c r="F560" s="46"/>
      <c r="G560" s="47"/>
      <c r="H560" s="47"/>
      <c r="I560" s="40"/>
      <c r="J560" s="47"/>
      <c r="K560" s="47"/>
      <c r="L560" s="40"/>
      <c r="M560" s="40"/>
      <c r="N560" s="40"/>
      <c r="O560" s="40"/>
      <c r="P560" s="40"/>
      <c r="Q560" s="2"/>
      <c r="R560" s="2"/>
      <c r="S560" s="2"/>
      <c r="T560" s="2"/>
      <c r="U560" s="2"/>
      <c r="V560" s="2"/>
      <c r="W560" s="2"/>
      <c r="X560" s="2"/>
      <c r="Y560" s="2"/>
      <c r="Z560" s="2"/>
    </row>
    <row r="561" spans="1:26" ht="28.5" customHeight="1">
      <c r="A561" s="30"/>
      <c r="B561" s="30"/>
      <c r="C561" s="30"/>
      <c r="D561" s="30"/>
      <c r="E561" s="46"/>
      <c r="F561" s="46"/>
      <c r="G561" s="47"/>
      <c r="H561" s="47"/>
      <c r="I561" s="40"/>
      <c r="J561" s="47"/>
      <c r="K561" s="47"/>
      <c r="L561" s="40"/>
      <c r="M561" s="40"/>
      <c r="N561" s="40"/>
      <c r="O561" s="40"/>
      <c r="P561" s="40"/>
      <c r="Q561" s="2"/>
      <c r="R561" s="2"/>
      <c r="S561" s="2"/>
      <c r="T561" s="2"/>
      <c r="U561" s="2"/>
      <c r="V561" s="2"/>
      <c r="W561" s="2"/>
      <c r="X561" s="2"/>
      <c r="Y561" s="2"/>
      <c r="Z561" s="2"/>
    </row>
    <row r="562" spans="1:26" ht="28.5" customHeight="1">
      <c r="A562" s="30"/>
      <c r="B562" s="30"/>
      <c r="C562" s="30"/>
      <c r="D562" s="30"/>
      <c r="E562" s="46"/>
      <c r="F562" s="46"/>
      <c r="G562" s="47"/>
      <c r="H562" s="47"/>
      <c r="I562" s="40"/>
      <c r="J562" s="47"/>
      <c r="K562" s="47"/>
      <c r="L562" s="40"/>
      <c r="M562" s="40"/>
      <c r="N562" s="40"/>
      <c r="O562" s="40"/>
      <c r="P562" s="40"/>
      <c r="Q562" s="2"/>
      <c r="R562" s="2"/>
      <c r="S562" s="2"/>
      <c r="T562" s="2"/>
      <c r="U562" s="2"/>
      <c r="V562" s="2"/>
      <c r="W562" s="2"/>
      <c r="X562" s="2"/>
      <c r="Y562" s="2"/>
      <c r="Z562" s="2"/>
    </row>
    <row r="563" spans="1:26" ht="28.5" customHeight="1">
      <c r="A563" s="30"/>
      <c r="B563" s="30"/>
      <c r="C563" s="30"/>
      <c r="D563" s="30"/>
      <c r="E563" s="46"/>
      <c r="F563" s="46"/>
      <c r="G563" s="47"/>
      <c r="H563" s="47"/>
      <c r="I563" s="40"/>
      <c r="J563" s="47"/>
      <c r="K563" s="47"/>
      <c r="L563" s="40"/>
      <c r="M563" s="40"/>
      <c r="N563" s="40"/>
      <c r="O563" s="40"/>
      <c r="P563" s="40"/>
      <c r="Q563" s="2"/>
      <c r="R563" s="2"/>
      <c r="S563" s="2"/>
      <c r="T563" s="2"/>
      <c r="U563" s="2"/>
      <c r="V563" s="2"/>
      <c r="W563" s="2"/>
      <c r="X563" s="2"/>
      <c r="Y563" s="2"/>
      <c r="Z563" s="2"/>
    </row>
    <row r="564" spans="1:26" ht="28.5" customHeight="1">
      <c r="A564" s="30"/>
      <c r="B564" s="30"/>
      <c r="C564" s="30"/>
      <c r="D564" s="30"/>
      <c r="E564" s="46"/>
      <c r="F564" s="46"/>
      <c r="G564" s="47"/>
      <c r="H564" s="47"/>
      <c r="I564" s="40"/>
      <c r="J564" s="47"/>
      <c r="K564" s="47"/>
      <c r="L564" s="40"/>
      <c r="M564" s="40"/>
      <c r="N564" s="40"/>
      <c r="O564" s="40"/>
      <c r="P564" s="40"/>
      <c r="Q564" s="2"/>
      <c r="R564" s="2"/>
      <c r="S564" s="2"/>
      <c r="T564" s="2"/>
      <c r="U564" s="2"/>
      <c r="V564" s="2"/>
      <c r="W564" s="2"/>
      <c r="X564" s="2"/>
      <c r="Y564" s="2"/>
      <c r="Z564" s="2"/>
    </row>
    <row r="565" spans="1:26" ht="28.5" customHeight="1">
      <c r="A565" s="30"/>
      <c r="B565" s="30"/>
      <c r="C565" s="30"/>
      <c r="D565" s="30"/>
      <c r="E565" s="46"/>
      <c r="F565" s="46"/>
      <c r="G565" s="47"/>
      <c r="H565" s="47"/>
      <c r="I565" s="40"/>
      <c r="J565" s="47"/>
      <c r="K565" s="47"/>
      <c r="L565" s="40"/>
      <c r="M565" s="40"/>
      <c r="N565" s="40"/>
      <c r="O565" s="40"/>
      <c r="P565" s="40"/>
      <c r="Q565" s="2"/>
      <c r="R565" s="2"/>
      <c r="S565" s="2"/>
      <c r="T565" s="2"/>
      <c r="U565" s="2"/>
      <c r="V565" s="2"/>
      <c r="W565" s="2"/>
      <c r="X565" s="2"/>
      <c r="Y565" s="2"/>
      <c r="Z565" s="2"/>
    </row>
    <row r="566" spans="1:26" ht="28.5" customHeight="1">
      <c r="A566" s="30"/>
      <c r="B566" s="30"/>
      <c r="C566" s="30"/>
      <c r="D566" s="30"/>
      <c r="E566" s="46"/>
      <c r="F566" s="46"/>
      <c r="G566" s="47"/>
      <c r="H566" s="47"/>
      <c r="I566" s="40"/>
      <c r="J566" s="47"/>
      <c r="K566" s="47"/>
      <c r="L566" s="40"/>
      <c r="M566" s="40"/>
      <c r="N566" s="40"/>
      <c r="O566" s="40"/>
      <c r="P566" s="40"/>
      <c r="Q566" s="2"/>
      <c r="R566" s="2"/>
      <c r="S566" s="2"/>
      <c r="T566" s="2"/>
      <c r="U566" s="2"/>
      <c r="V566" s="2"/>
      <c r="W566" s="2"/>
      <c r="X566" s="2"/>
      <c r="Y566" s="2"/>
      <c r="Z566" s="2"/>
    </row>
    <row r="567" spans="1:26" ht="28.5" customHeight="1">
      <c r="A567" s="30"/>
      <c r="B567" s="30"/>
      <c r="C567" s="30"/>
      <c r="D567" s="30"/>
      <c r="E567" s="46"/>
      <c r="F567" s="46"/>
      <c r="G567" s="47"/>
      <c r="H567" s="47"/>
      <c r="I567" s="40"/>
      <c r="J567" s="47"/>
      <c r="K567" s="47"/>
      <c r="L567" s="40"/>
      <c r="M567" s="40"/>
      <c r="N567" s="40"/>
      <c r="O567" s="40"/>
      <c r="P567" s="40"/>
      <c r="Q567" s="2"/>
      <c r="R567" s="2"/>
      <c r="S567" s="2"/>
      <c r="T567" s="2"/>
      <c r="U567" s="2"/>
      <c r="V567" s="2"/>
      <c r="W567" s="2"/>
      <c r="X567" s="2"/>
      <c r="Y567" s="2"/>
      <c r="Z567" s="2"/>
    </row>
    <row r="568" spans="1:26" ht="28.5" customHeight="1">
      <c r="A568" s="30"/>
      <c r="B568" s="30"/>
      <c r="C568" s="30"/>
      <c r="D568" s="30"/>
      <c r="E568" s="46"/>
      <c r="F568" s="46"/>
      <c r="G568" s="47"/>
      <c r="H568" s="47"/>
      <c r="I568" s="40"/>
      <c r="J568" s="47"/>
      <c r="K568" s="47"/>
      <c r="L568" s="40"/>
      <c r="M568" s="40"/>
      <c r="N568" s="40"/>
      <c r="O568" s="40"/>
      <c r="P568" s="40"/>
      <c r="Q568" s="2"/>
      <c r="R568" s="2"/>
      <c r="S568" s="2"/>
      <c r="T568" s="2"/>
      <c r="U568" s="2"/>
      <c r="V568" s="2"/>
      <c r="W568" s="2"/>
      <c r="X568" s="2"/>
      <c r="Y568" s="2"/>
      <c r="Z568" s="2"/>
    </row>
    <row r="569" spans="1:26" ht="28.5" customHeight="1">
      <c r="A569" s="30"/>
      <c r="B569" s="30"/>
      <c r="C569" s="30"/>
      <c r="D569" s="30"/>
      <c r="E569" s="46"/>
      <c r="F569" s="46"/>
      <c r="G569" s="47"/>
      <c r="H569" s="47"/>
      <c r="I569" s="40"/>
      <c r="J569" s="47"/>
      <c r="K569" s="47"/>
      <c r="L569" s="40"/>
      <c r="M569" s="40"/>
      <c r="N569" s="40"/>
      <c r="O569" s="40"/>
      <c r="P569" s="40"/>
      <c r="Q569" s="2"/>
      <c r="R569" s="2"/>
      <c r="S569" s="2"/>
      <c r="T569" s="2"/>
      <c r="U569" s="2"/>
      <c r="V569" s="2"/>
      <c r="W569" s="2"/>
      <c r="X569" s="2"/>
      <c r="Y569" s="2"/>
      <c r="Z569" s="2"/>
    </row>
    <row r="570" spans="1:26" ht="28.5" customHeight="1">
      <c r="A570" s="30"/>
      <c r="B570" s="30"/>
      <c r="C570" s="30"/>
      <c r="D570" s="30"/>
      <c r="E570" s="46"/>
      <c r="F570" s="46"/>
      <c r="G570" s="47"/>
      <c r="H570" s="47"/>
      <c r="I570" s="40"/>
      <c r="J570" s="47"/>
      <c r="K570" s="47"/>
      <c r="L570" s="40"/>
      <c r="M570" s="40"/>
      <c r="N570" s="40"/>
      <c r="O570" s="40"/>
      <c r="P570" s="40"/>
      <c r="Q570" s="2"/>
      <c r="R570" s="2"/>
      <c r="S570" s="2"/>
      <c r="T570" s="2"/>
      <c r="U570" s="2"/>
      <c r="V570" s="2"/>
      <c r="W570" s="2"/>
      <c r="X570" s="2"/>
      <c r="Y570" s="2"/>
      <c r="Z570" s="2"/>
    </row>
    <row r="571" spans="1:26" ht="28.5" customHeight="1">
      <c r="A571" s="30"/>
      <c r="B571" s="30"/>
      <c r="C571" s="30"/>
      <c r="D571" s="30"/>
      <c r="E571" s="46"/>
      <c r="F571" s="46"/>
      <c r="G571" s="47"/>
      <c r="H571" s="47"/>
      <c r="I571" s="40"/>
      <c r="J571" s="47"/>
      <c r="K571" s="47"/>
      <c r="L571" s="40"/>
      <c r="M571" s="40"/>
      <c r="N571" s="40"/>
      <c r="O571" s="40"/>
      <c r="P571" s="40"/>
      <c r="Q571" s="2"/>
      <c r="R571" s="2"/>
      <c r="S571" s="2"/>
      <c r="T571" s="2"/>
      <c r="U571" s="2"/>
      <c r="V571" s="2"/>
      <c r="W571" s="2"/>
      <c r="X571" s="2"/>
      <c r="Y571" s="2"/>
      <c r="Z571" s="2"/>
    </row>
    <row r="572" spans="1:26" ht="28.5" customHeight="1">
      <c r="A572" s="30"/>
      <c r="B572" s="30"/>
      <c r="C572" s="30"/>
      <c r="D572" s="30"/>
      <c r="E572" s="46"/>
      <c r="F572" s="46"/>
      <c r="G572" s="47"/>
      <c r="H572" s="47"/>
      <c r="I572" s="40"/>
      <c r="J572" s="47"/>
      <c r="K572" s="47"/>
      <c r="L572" s="40"/>
      <c r="M572" s="40"/>
      <c r="N572" s="40"/>
      <c r="O572" s="40"/>
      <c r="P572" s="40"/>
      <c r="Q572" s="2"/>
      <c r="R572" s="2"/>
      <c r="S572" s="2"/>
      <c r="T572" s="2"/>
      <c r="U572" s="2"/>
      <c r="V572" s="2"/>
      <c r="W572" s="2"/>
      <c r="X572" s="2"/>
      <c r="Y572" s="2"/>
      <c r="Z572" s="2"/>
    </row>
    <row r="573" spans="1:26" ht="28.5" customHeight="1">
      <c r="A573" s="30"/>
      <c r="B573" s="30"/>
      <c r="C573" s="30"/>
      <c r="D573" s="30"/>
      <c r="E573" s="46"/>
      <c r="F573" s="46"/>
      <c r="G573" s="47"/>
      <c r="H573" s="47"/>
      <c r="I573" s="40"/>
      <c r="J573" s="47"/>
      <c r="K573" s="47"/>
      <c r="L573" s="40"/>
      <c r="M573" s="40"/>
      <c r="N573" s="40"/>
      <c r="O573" s="40"/>
      <c r="P573" s="40"/>
      <c r="Q573" s="2"/>
      <c r="R573" s="2"/>
      <c r="S573" s="2"/>
      <c r="T573" s="2"/>
      <c r="U573" s="2"/>
      <c r="V573" s="2"/>
      <c r="W573" s="2"/>
      <c r="X573" s="2"/>
      <c r="Y573" s="2"/>
      <c r="Z573" s="2"/>
    </row>
    <row r="574" spans="1:26" ht="28.5" customHeight="1">
      <c r="A574" s="30"/>
      <c r="B574" s="30"/>
      <c r="C574" s="30"/>
      <c r="D574" s="30"/>
      <c r="E574" s="46"/>
      <c r="F574" s="46"/>
      <c r="G574" s="47"/>
      <c r="H574" s="47"/>
      <c r="I574" s="40"/>
      <c r="J574" s="47"/>
      <c r="K574" s="47"/>
      <c r="L574" s="40"/>
      <c r="M574" s="40"/>
      <c r="N574" s="40"/>
      <c r="O574" s="40"/>
      <c r="P574" s="40"/>
      <c r="Q574" s="2"/>
      <c r="R574" s="2"/>
      <c r="S574" s="2"/>
      <c r="T574" s="2"/>
      <c r="U574" s="2"/>
      <c r="V574" s="2"/>
      <c r="W574" s="2"/>
      <c r="X574" s="2"/>
      <c r="Y574" s="2"/>
      <c r="Z574" s="2"/>
    </row>
    <row r="575" spans="1:26" ht="28.5" customHeight="1">
      <c r="A575" s="30"/>
      <c r="B575" s="30"/>
      <c r="C575" s="30"/>
      <c r="D575" s="30"/>
      <c r="E575" s="46"/>
      <c r="F575" s="46"/>
      <c r="G575" s="47"/>
      <c r="H575" s="47"/>
      <c r="I575" s="40"/>
      <c r="J575" s="47"/>
      <c r="K575" s="47"/>
      <c r="L575" s="40"/>
      <c r="M575" s="40"/>
      <c r="N575" s="40"/>
      <c r="O575" s="40"/>
      <c r="P575" s="40"/>
      <c r="Q575" s="2"/>
      <c r="R575" s="2"/>
      <c r="S575" s="2"/>
      <c r="T575" s="2"/>
      <c r="U575" s="2"/>
      <c r="V575" s="2"/>
      <c r="W575" s="2"/>
      <c r="X575" s="2"/>
      <c r="Y575" s="2"/>
      <c r="Z575" s="2"/>
    </row>
    <row r="576" spans="1:26" ht="28.5" customHeight="1">
      <c r="A576" s="30"/>
      <c r="B576" s="30"/>
      <c r="C576" s="30"/>
      <c r="D576" s="30"/>
      <c r="E576" s="46"/>
      <c r="F576" s="46"/>
      <c r="G576" s="47"/>
      <c r="H576" s="47"/>
      <c r="I576" s="40"/>
      <c r="J576" s="47"/>
      <c r="K576" s="47"/>
      <c r="L576" s="40"/>
      <c r="M576" s="40"/>
      <c r="N576" s="40"/>
      <c r="O576" s="40"/>
      <c r="P576" s="40"/>
      <c r="Q576" s="2"/>
      <c r="R576" s="2"/>
      <c r="S576" s="2"/>
      <c r="T576" s="2"/>
      <c r="U576" s="2"/>
      <c r="V576" s="2"/>
      <c r="W576" s="2"/>
      <c r="X576" s="2"/>
      <c r="Y576" s="2"/>
      <c r="Z576" s="2"/>
    </row>
    <row r="577" spans="1:26" ht="28.5" customHeight="1">
      <c r="A577" s="30"/>
      <c r="B577" s="30"/>
      <c r="C577" s="30"/>
      <c r="D577" s="30"/>
      <c r="E577" s="46"/>
      <c r="F577" s="46"/>
      <c r="G577" s="47"/>
      <c r="H577" s="47"/>
      <c r="I577" s="40"/>
      <c r="J577" s="47"/>
      <c r="K577" s="47"/>
      <c r="L577" s="40"/>
      <c r="M577" s="40"/>
      <c r="N577" s="40"/>
      <c r="O577" s="40"/>
      <c r="P577" s="40"/>
      <c r="Q577" s="2"/>
      <c r="R577" s="2"/>
      <c r="S577" s="2"/>
      <c r="T577" s="2"/>
      <c r="U577" s="2"/>
      <c r="V577" s="2"/>
      <c r="W577" s="2"/>
      <c r="X577" s="2"/>
      <c r="Y577" s="2"/>
      <c r="Z577" s="2"/>
    </row>
    <row r="578" spans="1:26" ht="28.5" customHeight="1">
      <c r="A578" s="30"/>
      <c r="B578" s="30"/>
      <c r="C578" s="30"/>
      <c r="D578" s="30"/>
      <c r="E578" s="46"/>
      <c r="F578" s="46"/>
      <c r="G578" s="47"/>
      <c r="H578" s="47"/>
      <c r="I578" s="40"/>
      <c r="J578" s="47"/>
      <c r="K578" s="47"/>
      <c r="L578" s="40"/>
      <c r="M578" s="40"/>
      <c r="N578" s="40"/>
      <c r="O578" s="40"/>
      <c r="P578" s="40"/>
      <c r="Q578" s="2"/>
      <c r="R578" s="2"/>
      <c r="S578" s="2"/>
      <c r="T578" s="2"/>
      <c r="U578" s="2"/>
      <c r="V578" s="2"/>
      <c r="W578" s="2"/>
      <c r="X578" s="2"/>
      <c r="Y578" s="2"/>
      <c r="Z578" s="2"/>
    </row>
    <row r="579" spans="1:26" ht="28.5" customHeight="1">
      <c r="A579" s="30"/>
      <c r="B579" s="30"/>
      <c r="C579" s="30"/>
      <c r="D579" s="30"/>
      <c r="E579" s="46"/>
      <c r="F579" s="46"/>
      <c r="G579" s="47"/>
      <c r="H579" s="47"/>
      <c r="I579" s="40"/>
      <c r="J579" s="47"/>
      <c r="K579" s="47"/>
      <c r="L579" s="40"/>
      <c r="M579" s="40"/>
      <c r="N579" s="40"/>
      <c r="O579" s="40"/>
      <c r="P579" s="40"/>
      <c r="Q579" s="2"/>
      <c r="R579" s="2"/>
      <c r="S579" s="2"/>
      <c r="T579" s="2"/>
      <c r="U579" s="2"/>
      <c r="V579" s="2"/>
      <c r="W579" s="2"/>
      <c r="X579" s="2"/>
      <c r="Y579" s="2"/>
      <c r="Z579" s="2"/>
    </row>
    <row r="580" spans="1:26" ht="28.5" customHeight="1">
      <c r="A580" s="30"/>
      <c r="B580" s="30"/>
      <c r="C580" s="30"/>
      <c r="D580" s="30"/>
      <c r="E580" s="46"/>
      <c r="F580" s="46"/>
      <c r="G580" s="47"/>
      <c r="H580" s="47"/>
      <c r="I580" s="40"/>
      <c r="J580" s="47"/>
      <c r="K580" s="47"/>
      <c r="L580" s="40"/>
      <c r="M580" s="40"/>
      <c r="N580" s="40"/>
      <c r="O580" s="40"/>
      <c r="P580" s="40"/>
      <c r="Q580" s="2"/>
      <c r="R580" s="2"/>
      <c r="S580" s="2"/>
      <c r="T580" s="2"/>
      <c r="U580" s="2"/>
      <c r="V580" s="2"/>
      <c r="W580" s="2"/>
      <c r="X580" s="2"/>
      <c r="Y580" s="2"/>
      <c r="Z580" s="2"/>
    </row>
    <row r="581" spans="1:26" ht="28.5" customHeight="1">
      <c r="A581" s="30"/>
      <c r="B581" s="30"/>
      <c r="C581" s="30"/>
      <c r="D581" s="30"/>
      <c r="E581" s="46"/>
      <c r="F581" s="46"/>
      <c r="G581" s="47"/>
      <c r="H581" s="47"/>
      <c r="I581" s="40"/>
      <c r="J581" s="47"/>
      <c r="K581" s="47"/>
      <c r="L581" s="40"/>
      <c r="M581" s="40"/>
      <c r="N581" s="40"/>
      <c r="O581" s="40"/>
      <c r="P581" s="40"/>
      <c r="Q581" s="2"/>
      <c r="R581" s="2"/>
      <c r="S581" s="2"/>
      <c r="T581" s="2"/>
      <c r="U581" s="2"/>
      <c r="V581" s="2"/>
      <c r="W581" s="2"/>
      <c r="X581" s="2"/>
      <c r="Y581" s="2"/>
      <c r="Z581" s="2"/>
    </row>
    <row r="582" spans="1:26" ht="28.5" customHeight="1">
      <c r="A582" s="30"/>
      <c r="B582" s="30"/>
      <c r="C582" s="30"/>
      <c r="D582" s="30"/>
      <c r="E582" s="46"/>
      <c r="F582" s="46"/>
      <c r="G582" s="47"/>
      <c r="H582" s="47"/>
      <c r="I582" s="40"/>
      <c r="J582" s="47"/>
      <c r="K582" s="47"/>
      <c r="L582" s="40"/>
      <c r="M582" s="40"/>
      <c r="N582" s="40"/>
      <c r="O582" s="40"/>
      <c r="P582" s="40"/>
      <c r="Q582" s="2"/>
      <c r="R582" s="2"/>
      <c r="S582" s="2"/>
      <c r="T582" s="2"/>
      <c r="U582" s="2"/>
      <c r="V582" s="2"/>
      <c r="W582" s="2"/>
      <c r="X582" s="2"/>
      <c r="Y582" s="2"/>
      <c r="Z582" s="2"/>
    </row>
    <row r="583" spans="1:26" ht="28.5" customHeight="1">
      <c r="A583" s="30"/>
      <c r="B583" s="30"/>
      <c r="C583" s="30"/>
      <c r="D583" s="30"/>
      <c r="E583" s="46"/>
      <c r="F583" s="46"/>
      <c r="G583" s="47"/>
      <c r="H583" s="47"/>
      <c r="I583" s="40"/>
      <c r="J583" s="47"/>
      <c r="K583" s="47"/>
      <c r="L583" s="40"/>
      <c r="M583" s="40"/>
      <c r="N583" s="40"/>
      <c r="O583" s="40"/>
      <c r="P583" s="40"/>
      <c r="Q583" s="2"/>
      <c r="R583" s="2"/>
      <c r="S583" s="2"/>
      <c r="T583" s="2"/>
      <c r="U583" s="2"/>
      <c r="V583" s="2"/>
      <c r="W583" s="2"/>
      <c r="X583" s="2"/>
      <c r="Y583" s="2"/>
      <c r="Z583" s="2"/>
    </row>
    <row r="584" spans="1:26" ht="28.5" customHeight="1">
      <c r="A584" s="30"/>
      <c r="B584" s="30"/>
      <c r="C584" s="30"/>
      <c r="D584" s="30"/>
      <c r="E584" s="46"/>
      <c r="F584" s="46"/>
      <c r="G584" s="47"/>
      <c r="H584" s="47"/>
      <c r="I584" s="40"/>
      <c r="J584" s="47"/>
      <c r="K584" s="47"/>
      <c r="L584" s="40"/>
      <c r="M584" s="40"/>
      <c r="N584" s="40"/>
      <c r="O584" s="40"/>
      <c r="P584" s="40"/>
      <c r="Q584" s="2"/>
      <c r="R584" s="2"/>
      <c r="S584" s="2"/>
      <c r="T584" s="2"/>
      <c r="U584" s="2"/>
      <c r="V584" s="2"/>
      <c r="W584" s="2"/>
      <c r="X584" s="2"/>
      <c r="Y584" s="2"/>
      <c r="Z584" s="2"/>
    </row>
    <row r="585" spans="1:26" ht="28.5" customHeight="1">
      <c r="A585" s="30"/>
      <c r="B585" s="30"/>
      <c r="C585" s="30"/>
      <c r="D585" s="30"/>
      <c r="E585" s="46"/>
      <c r="F585" s="46"/>
      <c r="G585" s="47"/>
      <c r="H585" s="47"/>
      <c r="I585" s="40"/>
      <c r="J585" s="47"/>
      <c r="K585" s="47"/>
      <c r="L585" s="40"/>
      <c r="M585" s="40"/>
      <c r="N585" s="40"/>
      <c r="O585" s="40"/>
      <c r="P585" s="40"/>
      <c r="Q585" s="2"/>
      <c r="R585" s="2"/>
      <c r="S585" s="2"/>
      <c r="T585" s="2"/>
      <c r="U585" s="2"/>
      <c r="V585" s="2"/>
      <c r="W585" s="2"/>
      <c r="X585" s="2"/>
      <c r="Y585" s="2"/>
      <c r="Z585" s="2"/>
    </row>
    <row r="586" spans="1:26" ht="28.5" customHeight="1">
      <c r="A586" s="30"/>
      <c r="B586" s="30"/>
      <c r="C586" s="30"/>
      <c r="D586" s="30"/>
      <c r="E586" s="46"/>
      <c r="F586" s="46"/>
      <c r="G586" s="47"/>
      <c r="H586" s="47"/>
      <c r="I586" s="40"/>
      <c r="J586" s="47"/>
      <c r="K586" s="47"/>
      <c r="L586" s="40"/>
      <c r="M586" s="40"/>
      <c r="N586" s="40"/>
      <c r="O586" s="40"/>
      <c r="P586" s="40"/>
      <c r="Q586" s="2"/>
      <c r="R586" s="2"/>
      <c r="S586" s="2"/>
      <c r="T586" s="2"/>
      <c r="U586" s="2"/>
      <c r="V586" s="2"/>
      <c r="W586" s="2"/>
      <c r="X586" s="2"/>
      <c r="Y586" s="2"/>
      <c r="Z586" s="2"/>
    </row>
    <row r="587" spans="1:26" ht="28.5" customHeight="1">
      <c r="A587" s="30"/>
      <c r="B587" s="30"/>
      <c r="C587" s="30"/>
      <c r="D587" s="30"/>
      <c r="E587" s="46"/>
      <c r="F587" s="46"/>
      <c r="G587" s="47"/>
      <c r="H587" s="47"/>
      <c r="I587" s="40"/>
      <c r="J587" s="47"/>
      <c r="K587" s="47"/>
      <c r="L587" s="40"/>
      <c r="M587" s="40"/>
      <c r="N587" s="40"/>
      <c r="O587" s="40"/>
      <c r="P587" s="40"/>
      <c r="Q587" s="2"/>
      <c r="R587" s="2"/>
      <c r="S587" s="2"/>
      <c r="T587" s="2"/>
      <c r="U587" s="2"/>
      <c r="V587" s="2"/>
      <c r="W587" s="2"/>
      <c r="X587" s="2"/>
      <c r="Y587" s="2"/>
      <c r="Z587" s="2"/>
    </row>
    <row r="588" spans="1:26" ht="28.5" customHeight="1">
      <c r="A588" s="30"/>
      <c r="B588" s="30"/>
      <c r="C588" s="30"/>
      <c r="D588" s="30"/>
      <c r="E588" s="46"/>
      <c r="F588" s="46"/>
      <c r="G588" s="47"/>
      <c r="H588" s="47"/>
      <c r="I588" s="40"/>
      <c r="J588" s="47"/>
      <c r="K588" s="47"/>
      <c r="L588" s="40"/>
      <c r="M588" s="40"/>
      <c r="N588" s="40"/>
      <c r="O588" s="40"/>
      <c r="P588" s="40"/>
      <c r="Q588" s="2"/>
      <c r="R588" s="2"/>
      <c r="S588" s="2"/>
      <c r="T588" s="2"/>
      <c r="U588" s="2"/>
      <c r="V588" s="2"/>
      <c r="W588" s="2"/>
      <c r="X588" s="2"/>
      <c r="Y588" s="2"/>
      <c r="Z588" s="2"/>
    </row>
    <row r="589" spans="1:26" ht="28.5" customHeight="1">
      <c r="A589" s="30"/>
      <c r="B589" s="30"/>
      <c r="C589" s="30"/>
      <c r="D589" s="30"/>
      <c r="E589" s="46"/>
      <c r="F589" s="46"/>
      <c r="G589" s="47"/>
      <c r="H589" s="47"/>
      <c r="I589" s="40"/>
      <c r="J589" s="47"/>
      <c r="K589" s="47"/>
      <c r="L589" s="40"/>
      <c r="M589" s="40"/>
      <c r="N589" s="40"/>
      <c r="O589" s="40"/>
      <c r="P589" s="40"/>
      <c r="Q589" s="2"/>
      <c r="R589" s="2"/>
      <c r="S589" s="2"/>
      <c r="T589" s="2"/>
      <c r="U589" s="2"/>
      <c r="V589" s="2"/>
      <c r="W589" s="2"/>
      <c r="X589" s="2"/>
      <c r="Y589" s="2"/>
      <c r="Z589" s="2"/>
    </row>
    <row r="590" spans="1:26" ht="28.5" customHeight="1">
      <c r="A590" s="30"/>
      <c r="B590" s="30"/>
      <c r="C590" s="30"/>
      <c r="D590" s="30"/>
      <c r="E590" s="46"/>
      <c r="F590" s="46"/>
      <c r="G590" s="47"/>
      <c r="H590" s="47"/>
      <c r="I590" s="40"/>
      <c r="J590" s="47"/>
      <c r="K590" s="47"/>
      <c r="L590" s="40"/>
      <c r="M590" s="40"/>
      <c r="N590" s="40"/>
      <c r="O590" s="40"/>
      <c r="P590" s="40"/>
      <c r="Q590" s="2"/>
      <c r="R590" s="2"/>
      <c r="S590" s="2"/>
      <c r="T590" s="2"/>
      <c r="U590" s="2"/>
      <c r="V590" s="2"/>
      <c r="W590" s="2"/>
      <c r="X590" s="2"/>
      <c r="Y590" s="2"/>
      <c r="Z590" s="2"/>
    </row>
    <row r="591" spans="1:26" ht="28.5" customHeight="1">
      <c r="A591" s="30"/>
      <c r="B591" s="30"/>
      <c r="C591" s="30"/>
      <c r="D591" s="30"/>
      <c r="E591" s="46"/>
      <c r="F591" s="46"/>
      <c r="G591" s="47"/>
      <c r="H591" s="47"/>
      <c r="I591" s="40"/>
      <c r="J591" s="47"/>
      <c r="K591" s="47"/>
      <c r="L591" s="40"/>
      <c r="M591" s="40"/>
      <c r="N591" s="40"/>
      <c r="O591" s="40"/>
      <c r="P591" s="40"/>
      <c r="Q591" s="2"/>
      <c r="R591" s="2"/>
      <c r="S591" s="2"/>
      <c r="T591" s="2"/>
      <c r="U591" s="2"/>
      <c r="V591" s="2"/>
      <c r="W591" s="2"/>
      <c r="X591" s="2"/>
      <c r="Y591" s="2"/>
      <c r="Z591" s="2"/>
    </row>
    <row r="592" spans="1:26" ht="28.5" customHeight="1">
      <c r="A592" s="30"/>
      <c r="B592" s="30"/>
      <c r="C592" s="30"/>
      <c r="D592" s="30"/>
      <c r="E592" s="46"/>
      <c r="F592" s="46"/>
      <c r="G592" s="47"/>
      <c r="H592" s="47"/>
      <c r="I592" s="40"/>
      <c r="J592" s="47"/>
      <c r="K592" s="47"/>
      <c r="L592" s="40"/>
      <c r="M592" s="40"/>
      <c r="N592" s="40"/>
      <c r="O592" s="40"/>
      <c r="P592" s="40"/>
      <c r="Q592" s="2"/>
      <c r="R592" s="2"/>
      <c r="S592" s="2"/>
      <c r="T592" s="2"/>
      <c r="U592" s="2"/>
      <c r="V592" s="2"/>
      <c r="W592" s="2"/>
      <c r="X592" s="2"/>
      <c r="Y592" s="2"/>
      <c r="Z592" s="2"/>
    </row>
    <row r="593" spans="1:26" ht="28.5" customHeight="1">
      <c r="A593" s="30"/>
      <c r="B593" s="30"/>
      <c r="C593" s="30"/>
      <c r="D593" s="30"/>
      <c r="E593" s="46"/>
      <c r="F593" s="46"/>
      <c r="G593" s="47"/>
      <c r="H593" s="47"/>
      <c r="I593" s="40"/>
      <c r="J593" s="47"/>
      <c r="K593" s="47"/>
      <c r="L593" s="40"/>
      <c r="M593" s="40"/>
      <c r="N593" s="40"/>
      <c r="O593" s="40"/>
      <c r="P593" s="40"/>
      <c r="Q593" s="2"/>
      <c r="R593" s="2"/>
      <c r="S593" s="2"/>
      <c r="T593" s="2"/>
      <c r="U593" s="2"/>
      <c r="V593" s="2"/>
      <c r="W593" s="2"/>
      <c r="X593" s="2"/>
      <c r="Y593" s="2"/>
      <c r="Z593" s="2"/>
    </row>
    <row r="594" spans="1:26" ht="28.5" customHeight="1">
      <c r="A594" s="30"/>
      <c r="B594" s="30"/>
      <c r="C594" s="30"/>
      <c r="D594" s="30"/>
      <c r="E594" s="46"/>
      <c r="F594" s="46"/>
      <c r="G594" s="47"/>
      <c r="H594" s="47"/>
      <c r="I594" s="40"/>
      <c r="J594" s="47"/>
      <c r="K594" s="47"/>
      <c r="L594" s="40"/>
      <c r="M594" s="40"/>
      <c r="N594" s="40"/>
      <c r="O594" s="40"/>
      <c r="P594" s="40"/>
      <c r="Q594" s="2"/>
      <c r="R594" s="2"/>
      <c r="S594" s="2"/>
      <c r="T594" s="2"/>
      <c r="U594" s="2"/>
      <c r="V594" s="2"/>
      <c r="W594" s="2"/>
      <c r="X594" s="2"/>
      <c r="Y594" s="2"/>
      <c r="Z594" s="2"/>
    </row>
    <row r="595" spans="1:26" ht="28.5" customHeight="1">
      <c r="A595" s="30"/>
      <c r="B595" s="30"/>
      <c r="C595" s="30"/>
      <c r="D595" s="30"/>
      <c r="E595" s="46"/>
      <c r="F595" s="46"/>
      <c r="G595" s="47"/>
      <c r="H595" s="47"/>
      <c r="I595" s="40"/>
      <c r="J595" s="47"/>
      <c r="K595" s="47"/>
      <c r="L595" s="40"/>
      <c r="M595" s="40"/>
      <c r="N595" s="40"/>
      <c r="O595" s="40"/>
      <c r="P595" s="40"/>
      <c r="Q595" s="2"/>
      <c r="R595" s="2"/>
      <c r="S595" s="2"/>
      <c r="T595" s="2"/>
      <c r="U595" s="2"/>
      <c r="V595" s="2"/>
      <c r="W595" s="2"/>
      <c r="X595" s="2"/>
      <c r="Y595" s="2"/>
      <c r="Z595" s="2"/>
    </row>
    <row r="596" spans="1:26" ht="28.5" customHeight="1">
      <c r="A596" s="30"/>
      <c r="B596" s="30"/>
      <c r="C596" s="30"/>
      <c r="D596" s="30"/>
      <c r="E596" s="46"/>
      <c r="F596" s="46"/>
      <c r="G596" s="47"/>
      <c r="H596" s="47"/>
      <c r="I596" s="40"/>
      <c r="J596" s="47"/>
      <c r="K596" s="47"/>
      <c r="L596" s="40"/>
      <c r="M596" s="40"/>
      <c r="N596" s="40"/>
      <c r="O596" s="40"/>
      <c r="P596" s="40"/>
      <c r="Q596" s="2"/>
      <c r="R596" s="2"/>
      <c r="S596" s="2"/>
      <c r="T596" s="2"/>
      <c r="U596" s="2"/>
      <c r="V596" s="2"/>
      <c r="W596" s="2"/>
      <c r="X596" s="2"/>
      <c r="Y596" s="2"/>
      <c r="Z596" s="2"/>
    </row>
    <row r="597" spans="1:26" ht="28.5" customHeight="1">
      <c r="A597" s="30"/>
      <c r="B597" s="30"/>
      <c r="C597" s="30"/>
      <c r="D597" s="30"/>
      <c r="E597" s="46"/>
      <c r="F597" s="46"/>
      <c r="G597" s="47"/>
      <c r="H597" s="47"/>
      <c r="I597" s="40"/>
      <c r="J597" s="47"/>
      <c r="K597" s="47"/>
      <c r="L597" s="40"/>
      <c r="M597" s="40"/>
      <c r="N597" s="40"/>
      <c r="O597" s="40"/>
      <c r="P597" s="40"/>
      <c r="Q597" s="2"/>
      <c r="R597" s="2"/>
      <c r="S597" s="2"/>
      <c r="T597" s="2"/>
      <c r="U597" s="2"/>
      <c r="V597" s="2"/>
      <c r="W597" s="2"/>
      <c r="X597" s="2"/>
      <c r="Y597" s="2"/>
      <c r="Z597" s="2"/>
    </row>
    <row r="598" spans="1:26" ht="28.5" customHeight="1">
      <c r="A598" s="30"/>
      <c r="B598" s="30"/>
      <c r="C598" s="30"/>
      <c r="D598" s="30"/>
      <c r="E598" s="46"/>
      <c r="F598" s="46"/>
      <c r="G598" s="47"/>
      <c r="H598" s="47"/>
      <c r="I598" s="40"/>
      <c r="J598" s="47"/>
      <c r="K598" s="47"/>
      <c r="L598" s="40"/>
      <c r="M598" s="40"/>
      <c r="N598" s="40"/>
      <c r="O598" s="40"/>
      <c r="P598" s="40"/>
      <c r="Q598" s="2"/>
      <c r="R598" s="2"/>
      <c r="S598" s="2"/>
      <c r="T598" s="2"/>
      <c r="U598" s="2"/>
      <c r="V598" s="2"/>
      <c r="W598" s="2"/>
      <c r="X598" s="2"/>
      <c r="Y598" s="2"/>
      <c r="Z598" s="2"/>
    </row>
    <row r="599" spans="1:26" ht="28.5" customHeight="1">
      <c r="A599" s="30"/>
      <c r="B599" s="30"/>
      <c r="C599" s="30"/>
      <c r="D599" s="30"/>
      <c r="E599" s="46"/>
      <c r="F599" s="46"/>
      <c r="G599" s="47"/>
      <c r="H599" s="47"/>
      <c r="I599" s="40"/>
      <c r="J599" s="47"/>
      <c r="K599" s="47"/>
      <c r="L599" s="40"/>
      <c r="M599" s="40"/>
      <c r="N599" s="40"/>
      <c r="O599" s="40"/>
      <c r="P599" s="40"/>
      <c r="Q599" s="2"/>
      <c r="R599" s="2"/>
      <c r="S599" s="2"/>
      <c r="T599" s="2"/>
      <c r="U599" s="2"/>
      <c r="V599" s="2"/>
      <c r="W599" s="2"/>
      <c r="X599" s="2"/>
      <c r="Y599" s="2"/>
      <c r="Z599" s="2"/>
    </row>
    <row r="600" spans="1:26" ht="28.5" customHeight="1">
      <c r="A600" s="30"/>
      <c r="B600" s="30"/>
      <c r="C600" s="30"/>
      <c r="D600" s="30"/>
      <c r="E600" s="46"/>
      <c r="F600" s="46"/>
      <c r="G600" s="47"/>
      <c r="H600" s="47"/>
      <c r="I600" s="40"/>
      <c r="J600" s="47"/>
      <c r="K600" s="47"/>
      <c r="L600" s="40"/>
      <c r="M600" s="40"/>
      <c r="N600" s="40"/>
      <c r="O600" s="40"/>
      <c r="P600" s="40"/>
      <c r="Q600" s="2"/>
      <c r="R600" s="2"/>
      <c r="S600" s="2"/>
      <c r="T600" s="2"/>
      <c r="U600" s="2"/>
      <c r="V600" s="2"/>
      <c r="W600" s="2"/>
      <c r="X600" s="2"/>
      <c r="Y600" s="2"/>
      <c r="Z600" s="2"/>
    </row>
    <row r="601" spans="1:26" ht="28.5" customHeight="1">
      <c r="A601" s="30"/>
      <c r="B601" s="30"/>
      <c r="C601" s="30"/>
      <c r="D601" s="30"/>
      <c r="E601" s="46"/>
      <c r="F601" s="46"/>
      <c r="G601" s="47"/>
      <c r="H601" s="47"/>
      <c r="I601" s="40"/>
      <c r="J601" s="47"/>
      <c r="K601" s="47"/>
      <c r="L601" s="40"/>
      <c r="M601" s="40"/>
      <c r="N601" s="40"/>
      <c r="O601" s="40"/>
      <c r="P601" s="40"/>
      <c r="Q601" s="2"/>
      <c r="R601" s="2"/>
      <c r="S601" s="2"/>
      <c r="T601" s="2"/>
      <c r="U601" s="2"/>
      <c r="V601" s="2"/>
      <c r="W601" s="2"/>
      <c r="X601" s="2"/>
      <c r="Y601" s="2"/>
      <c r="Z601" s="2"/>
    </row>
    <row r="602" spans="1:26" ht="28.5" customHeight="1">
      <c r="A602" s="30"/>
      <c r="B602" s="30"/>
      <c r="C602" s="30"/>
      <c r="D602" s="30"/>
      <c r="E602" s="46"/>
      <c r="F602" s="46"/>
      <c r="G602" s="47"/>
      <c r="H602" s="47"/>
      <c r="I602" s="40"/>
      <c r="J602" s="47"/>
      <c r="K602" s="47"/>
      <c r="L602" s="40"/>
      <c r="M602" s="40"/>
      <c r="N602" s="40"/>
      <c r="O602" s="40"/>
      <c r="P602" s="40"/>
      <c r="Q602" s="2"/>
      <c r="R602" s="2"/>
      <c r="S602" s="2"/>
      <c r="T602" s="2"/>
      <c r="U602" s="2"/>
      <c r="V602" s="2"/>
      <c r="W602" s="2"/>
      <c r="X602" s="2"/>
      <c r="Y602" s="2"/>
      <c r="Z602" s="2"/>
    </row>
    <row r="603" spans="1:26" ht="28.5" customHeight="1">
      <c r="A603" s="30"/>
      <c r="B603" s="30"/>
      <c r="C603" s="30"/>
      <c r="D603" s="30"/>
      <c r="E603" s="46"/>
      <c r="F603" s="46"/>
      <c r="G603" s="47"/>
      <c r="H603" s="47"/>
      <c r="I603" s="40"/>
      <c r="J603" s="47"/>
      <c r="K603" s="47"/>
      <c r="L603" s="40"/>
      <c r="M603" s="40"/>
      <c r="N603" s="40"/>
      <c r="O603" s="40"/>
      <c r="P603" s="40"/>
      <c r="Q603" s="2"/>
      <c r="R603" s="2"/>
      <c r="S603" s="2"/>
      <c r="T603" s="2"/>
      <c r="U603" s="2"/>
      <c r="V603" s="2"/>
      <c r="W603" s="2"/>
      <c r="X603" s="2"/>
      <c r="Y603" s="2"/>
      <c r="Z603" s="2"/>
    </row>
    <row r="604" spans="1:26" ht="28.5" customHeight="1">
      <c r="A604" s="30"/>
      <c r="B604" s="30"/>
      <c r="C604" s="30"/>
      <c r="D604" s="30"/>
      <c r="E604" s="46"/>
      <c r="F604" s="46"/>
      <c r="G604" s="47"/>
      <c r="H604" s="47"/>
      <c r="I604" s="40"/>
      <c r="J604" s="47"/>
      <c r="K604" s="47"/>
      <c r="L604" s="40"/>
      <c r="M604" s="40"/>
      <c r="N604" s="40"/>
      <c r="O604" s="40"/>
      <c r="P604" s="40"/>
      <c r="Q604" s="2"/>
      <c r="R604" s="2"/>
      <c r="S604" s="2"/>
      <c r="T604" s="2"/>
      <c r="U604" s="2"/>
      <c r="V604" s="2"/>
      <c r="W604" s="2"/>
      <c r="X604" s="2"/>
      <c r="Y604" s="2"/>
      <c r="Z604" s="2"/>
    </row>
    <row r="605" spans="1:26" ht="28.5" customHeight="1">
      <c r="A605" s="30"/>
      <c r="B605" s="30"/>
      <c r="C605" s="30"/>
      <c r="D605" s="30"/>
      <c r="E605" s="46"/>
      <c r="F605" s="46"/>
      <c r="G605" s="47"/>
      <c r="H605" s="47"/>
      <c r="I605" s="40"/>
      <c r="J605" s="47"/>
      <c r="K605" s="47"/>
      <c r="L605" s="40"/>
      <c r="M605" s="40"/>
      <c r="N605" s="40"/>
      <c r="O605" s="40"/>
      <c r="P605" s="40"/>
      <c r="Q605" s="2"/>
      <c r="R605" s="2"/>
      <c r="S605" s="2"/>
      <c r="T605" s="2"/>
      <c r="U605" s="2"/>
      <c r="V605" s="2"/>
      <c r="W605" s="2"/>
      <c r="X605" s="2"/>
      <c r="Y605" s="2"/>
      <c r="Z605" s="2"/>
    </row>
    <row r="606" spans="1:26" ht="28.5" customHeight="1">
      <c r="A606" s="30"/>
      <c r="B606" s="30"/>
      <c r="C606" s="30"/>
      <c r="D606" s="30"/>
      <c r="E606" s="46"/>
      <c r="F606" s="46"/>
      <c r="G606" s="47"/>
      <c r="H606" s="47"/>
      <c r="I606" s="40"/>
      <c r="J606" s="47"/>
      <c r="K606" s="47"/>
      <c r="L606" s="40"/>
      <c r="M606" s="40"/>
      <c r="N606" s="40"/>
      <c r="O606" s="40"/>
      <c r="P606" s="40"/>
      <c r="Q606" s="2"/>
      <c r="R606" s="2"/>
      <c r="S606" s="2"/>
      <c r="T606" s="2"/>
      <c r="U606" s="2"/>
      <c r="V606" s="2"/>
      <c r="W606" s="2"/>
      <c r="X606" s="2"/>
      <c r="Y606" s="2"/>
      <c r="Z606" s="2"/>
    </row>
    <row r="607" spans="1:26" ht="28.5" customHeight="1">
      <c r="A607" s="30"/>
      <c r="B607" s="30"/>
      <c r="C607" s="30"/>
      <c r="D607" s="30"/>
      <c r="E607" s="46"/>
      <c r="F607" s="46"/>
      <c r="G607" s="47"/>
      <c r="H607" s="47"/>
      <c r="I607" s="40"/>
      <c r="J607" s="47"/>
      <c r="K607" s="47"/>
      <c r="L607" s="40"/>
      <c r="M607" s="40"/>
      <c r="N607" s="40"/>
      <c r="O607" s="40"/>
      <c r="P607" s="40"/>
      <c r="Q607" s="2"/>
      <c r="R607" s="2"/>
      <c r="S607" s="2"/>
      <c r="T607" s="2"/>
      <c r="U607" s="2"/>
      <c r="V607" s="2"/>
      <c r="W607" s="2"/>
      <c r="X607" s="2"/>
      <c r="Y607" s="2"/>
      <c r="Z607" s="2"/>
    </row>
    <row r="608" spans="1:26" ht="28.5" customHeight="1">
      <c r="A608" s="30"/>
      <c r="B608" s="30"/>
      <c r="C608" s="30"/>
      <c r="D608" s="30"/>
      <c r="E608" s="46"/>
      <c r="F608" s="46"/>
      <c r="G608" s="47"/>
      <c r="H608" s="47"/>
      <c r="I608" s="40"/>
      <c r="J608" s="47"/>
      <c r="K608" s="47"/>
      <c r="L608" s="40"/>
      <c r="M608" s="40"/>
      <c r="N608" s="40"/>
      <c r="O608" s="40"/>
      <c r="P608" s="40"/>
      <c r="Q608" s="2"/>
      <c r="R608" s="2"/>
      <c r="S608" s="2"/>
      <c r="T608" s="2"/>
      <c r="U608" s="2"/>
      <c r="V608" s="2"/>
      <c r="W608" s="2"/>
      <c r="X608" s="2"/>
      <c r="Y608" s="2"/>
      <c r="Z608" s="2"/>
    </row>
    <row r="609" spans="1:26" ht="28.5" customHeight="1">
      <c r="A609" s="30"/>
      <c r="B609" s="30"/>
      <c r="C609" s="30"/>
      <c r="D609" s="30"/>
      <c r="E609" s="46"/>
      <c r="F609" s="46"/>
      <c r="G609" s="47"/>
      <c r="H609" s="47"/>
      <c r="I609" s="40"/>
      <c r="J609" s="47"/>
      <c r="K609" s="47"/>
      <c r="L609" s="40"/>
      <c r="M609" s="40"/>
      <c r="N609" s="40"/>
      <c r="O609" s="40"/>
      <c r="P609" s="40"/>
      <c r="Q609" s="2"/>
      <c r="R609" s="2"/>
      <c r="S609" s="2"/>
      <c r="T609" s="2"/>
      <c r="U609" s="2"/>
      <c r="V609" s="2"/>
      <c r="W609" s="2"/>
      <c r="X609" s="2"/>
      <c r="Y609" s="2"/>
      <c r="Z609" s="2"/>
    </row>
    <row r="610" spans="1:26" ht="28.5" customHeight="1">
      <c r="A610" s="30"/>
      <c r="B610" s="30"/>
      <c r="C610" s="30"/>
      <c r="D610" s="30"/>
      <c r="E610" s="46"/>
      <c r="F610" s="46"/>
      <c r="G610" s="47"/>
      <c r="H610" s="47"/>
      <c r="I610" s="40"/>
      <c r="J610" s="47"/>
      <c r="K610" s="47"/>
      <c r="L610" s="40"/>
      <c r="M610" s="40"/>
      <c r="N610" s="40"/>
      <c r="O610" s="40"/>
      <c r="P610" s="40"/>
      <c r="Q610" s="2"/>
      <c r="R610" s="2"/>
      <c r="S610" s="2"/>
      <c r="T610" s="2"/>
      <c r="U610" s="2"/>
      <c r="V610" s="2"/>
      <c r="W610" s="2"/>
      <c r="X610" s="2"/>
      <c r="Y610" s="2"/>
      <c r="Z610" s="2"/>
    </row>
    <row r="611" spans="1:26" ht="28.5" customHeight="1">
      <c r="A611" s="30"/>
      <c r="B611" s="30"/>
      <c r="C611" s="30"/>
      <c r="D611" s="30"/>
      <c r="E611" s="46"/>
      <c r="F611" s="46"/>
      <c r="G611" s="47"/>
      <c r="H611" s="47"/>
      <c r="I611" s="40"/>
      <c r="J611" s="47"/>
      <c r="K611" s="47"/>
      <c r="L611" s="40"/>
      <c r="M611" s="40"/>
      <c r="N611" s="40"/>
      <c r="O611" s="40"/>
      <c r="P611" s="40"/>
      <c r="Q611" s="2"/>
      <c r="R611" s="2"/>
      <c r="S611" s="2"/>
      <c r="T611" s="2"/>
      <c r="U611" s="2"/>
      <c r="V611" s="2"/>
      <c r="W611" s="2"/>
      <c r="X611" s="2"/>
      <c r="Y611" s="2"/>
      <c r="Z611" s="2"/>
    </row>
    <row r="612" spans="1:26" ht="28.5" customHeight="1">
      <c r="A612" s="30"/>
      <c r="B612" s="30"/>
      <c r="C612" s="30"/>
      <c r="D612" s="30"/>
      <c r="E612" s="46"/>
      <c r="F612" s="46"/>
      <c r="G612" s="47"/>
      <c r="H612" s="47"/>
      <c r="I612" s="40"/>
      <c r="J612" s="47"/>
      <c r="K612" s="47"/>
      <c r="L612" s="40"/>
      <c r="M612" s="40"/>
      <c r="N612" s="40"/>
      <c r="O612" s="40"/>
      <c r="P612" s="40"/>
      <c r="Q612" s="2"/>
      <c r="R612" s="2"/>
      <c r="S612" s="2"/>
      <c r="T612" s="2"/>
      <c r="U612" s="2"/>
      <c r="V612" s="2"/>
      <c r="W612" s="2"/>
      <c r="X612" s="2"/>
      <c r="Y612" s="2"/>
      <c r="Z612" s="2"/>
    </row>
    <row r="613" spans="1:26" ht="28.5" customHeight="1">
      <c r="A613" s="30"/>
      <c r="B613" s="30"/>
      <c r="C613" s="30"/>
      <c r="D613" s="30"/>
      <c r="E613" s="46"/>
      <c r="F613" s="46"/>
      <c r="G613" s="47"/>
      <c r="H613" s="47"/>
      <c r="I613" s="40"/>
      <c r="J613" s="47"/>
      <c r="K613" s="47"/>
      <c r="L613" s="40"/>
      <c r="M613" s="40"/>
      <c r="N613" s="40"/>
      <c r="O613" s="40"/>
      <c r="P613" s="40"/>
      <c r="Q613" s="2"/>
      <c r="R613" s="2"/>
      <c r="S613" s="2"/>
      <c r="T613" s="2"/>
      <c r="U613" s="2"/>
      <c r="V613" s="2"/>
      <c r="W613" s="2"/>
      <c r="X613" s="2"/>
      <c r="Y613" s="2"/>
      <c r="Z613" s="2"/>
    </row>
    <row r="614" spans="1:26" ht="28.5" customHeight="1">
      <c r="A614" s="30"/>
      <c r="B614" s="30"/>
      <c r="C614" s="30"/>
      <c r="D614" s="30"/>
      <c r="E614" s="46"/>
      <c r="F614" s="46"/>
      <c r="G614" s="47"/>
      <c r="H614" s="47"/>
      <c r="I614" s="40"/>
      <c r="J614" s="47"/>
      <c r="K614" s="47"/>
      <c r="L614" s="40"/>
      <c r="M614" s="40"/>
      <c r="N614" s="40"/>
      <c r="O614" s="40"/>
      <c r="P614" s="40"/>
      <c r="Q614" s="2"/>
      <c r="R614" s="2"/>
      <c r="S614" s="2"/>
      <c r="T614" s="2"/>
      <c r="U614" s="2"/>
      <c r="V614" s="2"/>
      <c r="W614" s="2"/>
      <c r="X614" s="2"/>
      <c r="Y614" s="2"/>
      <c r="Z614" s="2"/>
    </row>
    <row r="615" spans="1:26" ht="28.5" customHeight="1">
      <c r="A615" s="30"/>
      <c r="B615" s="30"/>
      <c r="C615" s="30"/>
      <c r="D615" s="30"/>
      <c r="E615" s="46"/>
      <c r="F615" s="46"/>
      <c r="G615" s="47"/>
      <c r="H615" s="47"/>
      <c r="I615" s="40"/>
      <c r="J615" s="47"/>
      <c r="K615" s="47"/>
      <c r="L615" s="40"/>
      <c r="M615" s="40"/>
      <c r="N615" s="40"/>
      <c r="O615" s="40"/>
      <c r="P615" s="40"/>
      <c r="Q615" s="2"/>
      <c r="R615" s="2"/>
      <c r="S615" s="2"/>
      <c r="T615" s="2"/>
      <c r="U615" s="2"/>
      <c r="V615" s="2"/>
      <c r="W615" s="2"/>
      <c r="X615" s="2"/>
      <c r="Y615" s="2"/>
      <c r="Z615" s="2"/>
    </row>
    <row r="616" spans="1:26" ht="28.5" customHeight="1">
      <c r="A616" s="30"/>
      <c r="B616" s="30"/>
      <c r="C616" s="30"/>
      <c r="D616" s="30"/>
      <c r="E616" s="46"/>
      <c r="F616" s="46"/>
      <c r="G616" s="47"/>
      <c r="H616" s="47"/>
      <c r="I616" s="40"/>
      <c r="J616" s="47"/>
      <c r="K616" s="47"/>
      <c r="L616" s="40"/>
      <c r="M616" s="40"/>
      <c r="N616" s="40"/>
      <c r="O616" s="40"/>
      <c r="P616" s="40"/>
      <c r="Q616" s="2"/>
      <c r="R616" s="2"/>
      <c r="S616" s="2"/>
      <c r="T616" s="2"/>
      <c r="U616" s="2"/>
      <c r="V616" s="2"/>
      <c r="W616" s="2"/>
      <c r="X616" s="2"/>
      <c r="Y616" s="2"/>
      <c r="Z616" s="2"/>
    </row>
    <row r="617" spans="1:26" ht="28.5" customHeight="1">
      <c r="A617" s="30"/>
      <c r="B617" s="30"/>
      <c r="C617" s="30"/>
      <c r="D617" s="30"/>
      <c r="E617" s="46"/>
      <c r="F617" s="46"/>
      <c r="G617" s="47"/>
      <c r="H617" s="47"/>
      <c r="I617" s="40"/>
      <c r="J617" s="47"/>
      <c r="K617" s="47"/>
      <c r="L617" s="40"/>
      <c r="M617" s="40"/>
      <c r="N617" s="40"/>
      <c r="O617" s="40"/>
      <c r="P617" s="40"/>
      <c r="Q617" s="2"/>
      <c r="R617" s="2"/>
      <c r="S617" s="2"/>
      <c r="T617" s="2"/>
      <c r="U617" s="2"/>
      <c r="V617" s="2"/>
      <c r="W617" s="2"/>
      <c r="X617" s="2"/>
      <c r="Y617" s="2"/>
      <c r="Z617" s="2"/>
    </row>
    <row r="618" spans="1:26" ht="28.5" customHeight="1">
      <c r="A618" s="30"/>
      <c r="B618" s="30"/>
      <c r="C618" s="30"/>
      <c r="D618" s="30"/>
      <c r="E618" s="46"/>
      <c r="F618" s="46"/>
      <c r="G618" s="47"/>
      <c r="H618" s="47"/>
      <c r="I618" s="40"/>
      <c r="J618" s="47"/>
      <c r="K618" s="47"/>
      <c r="L618" s="40"/>
      <c r="M618" s="40"/>
      <c r="N618" s="40"/>
      <c r="O618" s="40"/>
      <c r="P618" s="40"/>
      <c r="Q618" s="2"/>
      <c r="R618" s="2"/>
      <c r="S618" s="2"/>
      <c r="T618" s="2"/>
      <c r="U618" s="2"/>
      <c r="V618" s="2"/>
      <c r="W618" s="2"/>
      <c r="X618" s="2"/>
      <c r="Y618" s="2"/>
      <c r="Z618" s="2"/>
    </row>
    <row r="619" spans="1:26" ht="28.5" customHeight="1">
      <c r="A619" s="30"/>
      <c r="B619" s="30"/>
      <c r="C619" s="30"/>
      <c r="D619" s="30"/>
      <c r="E619" s="46"/>
      <c r="F619" s="46"/>
      <c r="G619" s="47"/>
      <c r="H619" s="47"/>
      <c r="I619" s="40"/>
      <c r="J619" s="47"/>
      <c r="K619" s="47"/>
      <c r="L619" s="40"/>
      <c r="M619" s="40"/>
      <c r="N619" s="40"/>
      <c r="O619" s="40"/>
      <c r="P619" s="40"/>
      <c r="Q619" s="2"/>
      <c r="R619" s="2"/>
      <c r="S619" s="2"/>
      <c r="T619" s="2"/>
      <c r="U619" s="2"/>
      <c r="V619" s="2"/>
      <c r="W619" s="2"/>
      <c r="X619" s="2"/>
      <c r="Y619" s="2"/>
      <c r="Z619" s="2"/>
    </row>
    <row r="620" spans="1:26" ht="28.5" customHeight="1">
      <c r="A620" s="30"/>
      <c r="B620" s="30"/>
      <c r="C620" s="30"/>
      <c r="D620" s="30"/>
      <c r="E620" s="46"/>
      <c r="F620" s="46"/>
      <c r="G620" s="47"/>
      <c r="H620" s="47"/>
      <c r="I620" s="40"/>
      <c r="J620" s="47"/>
      <c r="K620" s="47"/>
      <c r="L620" s="40"/>
      <c r="M620" s="40"/>
      <c r="N620" s="40"/>
      <c r="O620" s="40"/>
      <c r="P620" s="40"/>
      <c r="Q620" s="2"/>
      <c r="R620" s="2"/>
      <c r="S620" s="2"/>
      <c r="T620" s="2"/>
      <c r="U620" s="2"/>
      <c r="V620" s="2"/>
      <c r="W620" s="2"/>
      <c r="X620" s="2"/>
      <c r="Y620" s="2"/>
      <c r="Z620" s="2"/>
    </row>
    <row r="621" spans="1:26" ht="28.5" customHeight="1">
      <c r="A621" s="30"/>
      <c r="B621" s="30"/>
      <c r="C621" s="30"/>
      <c r="D621" s="30"/>
      <c r="E621" s="46"/>
      <c r="F621" s="46"/>
      <c r="G621" s="47"/>
      <c r="H621" s="47"/>
      <c r="I621" s="40"/>
      <c r="J621" s="47"/>
      <c r="K621" s="47"/>
      <c r="L621" s="40"/>
      <c r="M621" s="40"/>
      <c r="N621" s="40"/>
      <c r="O621" s="40"/>
      <c r="P621" s="40"/>
      <c r="Q621" s="2"/>
      <c r="R621" s="2"/>
      <c r="S621" s="2"/>
      <c r="T621" s="2"/>
      <c r="U621" s="2"/>
      <c r="V621" s="2"/>
      <c r="W621" s="2"/>
      <c r="X621" s="2"/>
      <c r="Y621" s="2"/>
      <c r="Z621" s="2"/>
    </row>
    <row r="622" spans="1:26" ht="28.5" customHeight="1">
      <c r="A622" s="30"/>
      <c r="B622" s="30"/>
      <c r="C622" s="30"/>
      <c r="D622" s="30"/>
      <c r="E622" s="46"/>
      <c r="F622" s="46"/>
      <c r="G622" s="47"/>
      <c r="H622" s="47"/>
      <c r="I622" s="40"/>
      <c r="J622" s="47"/>
      <c r="K622" s="47"/>
      <c r="L622" s="40"/>
      <c r="M622" s="40"/>
      <c r="N622" s="40"/>
      <c r="O622" s="40"/>
      <c r="P622" s="40"/>
      <c r="Q622" s="2"/>
      <c r="R622" s="2"/>
      <c r="S622" s="2"/>
      <c r="T622" s="2"/>
      <c r="U622" s="2"/>
      <c r="V622" s="2"/>
      <c r="W622" s="2"/>
      <c r="X622" s="2"/>
      <c r="Y622" s="2"/>
      <c r="Z622" s="2"/>
    </row>
    <row r="623" spans="1:26" ht="28.5" customHeight="1">
      <c r="A623" s="30"/>
      <c r="B623" s="30"/>
      <c r="C623" s="30"/>
      <c r="D623" s="30"/>
      <c r="E623" s="46"/>
      <c r="F623" s="46"/>
      <c r="G623" s="47"/>
      <c r="H623" s="47"/>
      <c r="I623" s="40"/>
      <c r="J623" s="47"/>
      <c r="K623" s="47"/>
      <c r="L623" s="40"/>
      <c r="M623" s="40"/>
      <c r="N623" s="40"/>
      <c r="O623" s="40"/>
      <c r="P623" s="40"/>
      <c r="Q623" s="2"/>
      <c r="R623" s="2"/>
      <c r="S623" s="2"/>
      <c r="T623" s="2"/>
      <c r="U623" s="2"/>
      <c r="V623" s="2"/>
      <c r="W623" s="2"/>
      <c r="X623" s="2"/>
      <c r="Y623" s="2"/>
      <c r="Z623" s="2"/>
    </row>
    <row r="624" spans="1:26" ht="28.5" customHeight="1">
      <c r="A624" s="30"/>
      <c r="B624" s="30"/>
      <c r="C624" s="30"/>
      <c r="D624" s="30"/>
      <c r="E624" s="46"/>
      <c r="F624" s="46"/>
      <c r="G624" s="47"/>
      <c r="H624" s="47"/>
      <c r="I624" s="40"/>
      <c r="J624" s="47"/>
      <c r="K624" s="47"/>
      <c r="L624" s="40"/>
      <c r="M624" s="40"/>
      <c r="N624" s="40"/>
      <c r="O624" s="40"/>
      <c r="P624" s="40"/>
      <c r="Q624" s="2"/>
      <c r="R624" s="2"/>
      <c r="S624" s="2"/>
      <c r="T624" s="2"/>
      <c r="U624" s="2"/>
      <c r="V624" s="2"/>
      <c r="W624" s="2"/>
      <c r="X624" s="2"/>
      <c r="Y624" s="2"/>
      <c r="Z624" s="2"/>
    </row>
    <row r="625" spans="1:26" ht="28.5" customHeight="1">
      <c r="A625" s="30"/>
      <c r="B625" s="30"/>
      <c r="C625" s="30"/>
      <c r="D625" s="30"/>
      <c r="E625" s="46"/>
      <c r="F625" s="46"/>
      <c r="G625" s="47"/>
      <c r="H625" s="47"/>
      <c r="I625" s="40"/>
      <c r="J625" s="47"/>
      <c r="K625" s="47"/>
      <c r="L625" s="40"/>
      <c r="M625" s="40"/>
      <c r="N625" s="40"/>
      <c r="O625" s="40"/>
      <c r="P625" s="40"/>
      <c r="Q625" s="2"/>
      <c r="R625" s="2"/>
      <c r="S625" s="2"/>
      <c r="T625" s="2"/>
      <c r="U625" s="2"/>
      <c r="V625" s="2"/>
      <c r="W625" s="2"/>
      <c r="X625" s="2"/>
      <c r="Y625" s="2"/>
      <c r="Z625" s="2"/>
    </row>
    <row r="626" spans="1:26" ht="28.5" customHeight="1">
      <c r="A626" s="30"/>
      <c r="B626" s="30"/>
      <c r="C626" s="30"/>
      <c r="D626" s="30"/>
      <c r="E626" s="46"/>
      <c r="F626" s="46"/>
      <c r="G626" s="47"/>
      <c r="H626" s="47"/>
      <c r="I626" s="40"/>
      <c r="J626" s="47"/>
      <c r="K626" s="47"/>
      <c r="L626" s="40"/>
      <c r="M626" s="40"/>
      <c r="N626" s="40"/>
      <c r="O626" s="40"/>
      <c r="P626" s="40"/>
      <c r="Q626" s="2"/>
      <c r="R626" s="2"/>
      <c r="S626" s="2"/>
      <c r="T626" s="2"/>
      <c r="U626" s="2"/>
      <c r="V626" s="2"/>
      <c r="W626" s="2"/>
      <c r="X626" s="2"/>
      <c r="Y626" s="2"/>
      <c r="Z626" s="2"/>
    </row>
    <row r="627" spans="1:26" ht="28.5" customHeight="1">
      <c r="A627" s="30"/>
      <c r="B627" s="30"/>
      <c r="C627" s="30"/>
      <c r="D627" s="30"/>
      <c r="E627" s="46"/>
      <c r="F627" s="46"/>
      <c r="G627" s="47"/>
      <c r="H627" s="47"/>
      <c r="I627" s="40"/>
      <c r="J627" s="47"/>
      <c r="K627" s="47"/>
      <c r="L627" s="40"/>
      <c r="M627" s="40"/>
      <c r="N627" s="40"/>
      <c r="O627" s="40"/>
      <c r="P627" s="40"/>
      <c r="Q627" s="2"/>
      <c r="R627" s="2"/>
      <c r="S627" s="2"/>
      <c r="T627" s="2"/>
      <c r="U627" s="2"/>
      <c r="V627" s="2"/>
      <c r="W627" s="2"/>
      <c r="X627" s="2"/>
      <c r="Y627" s="2"/>
      <c r="Z627" s="2"/>
    </row>
    <row r="628" spans="1:26" ht="28.5" customHeight="1">
      <c r="A628" s="30"/>
      <c r="B628" s="30"/>
      <c r="C628" s="30"/>
      <c r="D628" s="30"/>
      <c r="E628" s="46"/>
      <c r="F628" s="46"/>
      <c r="G628" s="47"/>
      <c r="H628" s="47"/>
      <c r="I628" s="40"/>
      <c r="J628" s="47"/>
      <c r="K628" s="47"/>
      <c r="L628" s="40"/>
      <c r="M628" s="40"/>
      <c r="N628" s="40"/>
      <c r="O628" s="40"/>
      <c r="P628" s="40"/>
      <c r="Q628" s="2"/>
      <c r="R628" s="2"/>
      <c r="S628" s="2"/>
      <c r="T628" s="2"/>
      <c r="U628" s="2"/>
      <c r="V628" s="2"/>
      <c r="W628" s="2"/>
      <c r="X628" s="2"/>
      <c r="Y628" s="2"/>
      <c r="Z628" s="2"/>
    </row>
    <row r="629" spans="1:26" ht="28.5" customHeight="1">
      <c r="A629" s="30"/>
      <c r="B629" s="30"/>
      <c r="C629" s="30"/>
      <c r="D629" s="30"/>
      <c r="E629" s="46"/>
      <c r="F629" s="46"/>
      <c r="G629" s="47"/>
      <c r="H629" s="47"/>
      <c r="I629" s="40"/>
      <c r="J629" s="47"/>
      <c r="K629" s="47"/>
      <c r="L629" s="40"/>
      <c r="M629" s="40"/>
      <c r="N629" s="40"/>
      <c r="O629" s="40"/>
      <c r="P629" s="40"/>
      <c r="Q629" s="2"/>
      <c r="R629" s="2"/>
      <c r="S629" s="2"/>
      <c r="T629" s="2"/>
      <c r="U629" s="2"/>
      <c r="V629" s="2"/>
      <c r="W629" s="2"/>
      <c r="X629" s="2"/>
      <c r="Y629" s="2"/>
      <c r="Z629" s="2"/>
    </row>
    <row r="630" spans="1:26" ht="28.5" customHeight="1">
      <c r="A630" s="30"/>
      <c r="B630" s="30"/>
      <c r="C630" s="30"/>
      <c r="D630" s="30"/>
      <c r="E630" s="46"/>
      <c r="F630" s="46"/>
      <c r="G630" s="47"/>
      <c r="H630" s="47"/>
      <c r="I630" s="40"/>
      <c r="J630" s="47"/>
      <c r="K630" s="47"/>
      <c r="L630" s="40"/>
      <c r="M630" s="40"/>
      <c r="N630" s="40"/>
      <c r="O630" s="40"/>
      <c r="P630" s="40"/>
      <c r="Q630" s="2"/>
      <c r="R630" s="2"/>
      <c r="S630" s="2"/>
      <c r="T630" s="2"/>
      <c r="U630" s="2"/>
      <c r="V630" s="2"/>
      <c r="W630" s="2"/>
      <c r="X630" s="2"/>
      <c r="Y630" s="2"/>
      <c r="Z630" s="2"/>
    </row>
    <row r="631" spans="1:26" ht="28.5" customHeight="1">
      <c r="A631" s="30"/>
      <c r="B631" s="30"/>
      <c r="C631" s="30"/>
      <c r="D631" s="30"/>
      <c r="E631" s="46"/>
      <c r="F631" s="46"/>
      <c r="G631" s="47"/>
      <c r="H631" s="47"/>
      <c r="I631" s="40"/>
      <c r="J631" s="47"/>
      <c r="K631" s="47"/>
      <c r="L631" s="40"/>
      <c r="M631" s="40"/>
      <c r="N631" s="40"/>
      <c r="O631" s="40"/>
      <c r="P631" s="40"/>
      <c r="Q631" s="2"/>
      <c r="R631" s="2"/>
      <c r="S631" s="2"/>
      <c r="T631" s="2"/>
      <c r="U631" s="2"/>
      <c r="V631" s="2"/>
      <c r="W631" s="2"/>
      <c r="X631" s="2"/>
      <c r="Y631" s="2"/>
      <c r="Z631" s="2"/>
    </row>
    <row r="632" spans="1:26" ht="28.5" customHeight="1">
      <c r="A632" s="30"/>
      <c r="B632" s="30"/>
      <c r="C632" s="30"/>
      <c r="D632" s="30"/>
      <c r="E632" s="46"/>
      <c r="F632" s="46"/>
      <c r="G632" s="47"/>
      <c r="H632" s="47"/>
      <c r="I632" s="40"/>
      <c r="J632" s="47"/>
      <c r="K632" s="47"/>
      <c r="L632" s="40"/>
      <c r="M632" s="40"/>
      <c r="N632" s="40"/>
      <c r="O632" s="40"/>
      <c r="P632" s="40"/>
      <c r="Q632" s="2"/>
      <c r="R632" s="2"/>
      <c r="S632" s="2"/>
      <c r="T632" s="2"/>
      <c r="U632" s="2"/>
      <c r="V632" s="2"/>
      <c r="W632" s="2"/>
      <c r="X632" s="2"/>
      <c r="Y632" s="2"/>
      <c r="Z632" s="2"/>
    </row>
    <row r="633" spans="1:26" ht="28.5" customHeight="1">
      <c r="A633" s="30"/>
      <c r="B633" s="30"/>
      <c r="C633" s="30"/>
      <c r="D633" s="30"/>
      <c r="E633" s="46"/>
      <c r="F633" s="46"/>
      <c r="G633" s="47"/>
      <c r="H633" s="47"/>
      <c r="I633" s="40"/>
      <c r="J633" s="47"/>
      <c r="K633" s="47"/>
      <c r="L633" s="40"/>
      <c r="M633" s="40"/>
      <c r="N633" s="40"/>
      <c r="O633" s="40"/>
      <c r="P633" s="40"/>
      <c r="Q633" s="2"/>
      <c r="R633" s="2"/>
      <c r="S633" s="2"/>
      <c r="T633" s="2"/>
      <c r="U633" s="2"/>
      <c r="V633" s="2"/>
      <c r="W633" s="2"/>
      <c r="X633" s="2"/>
      <c r="Y633" s="2"/>
      <c r="Z633" s="2"/>
    </row>
    <row r="634" spans="1:26" ht="28.5" customHeight="1">
      <c r="A634" s="30"/>
      <c r="B634" s="30"/>
      <c r="C634" s="30"/>
      <c r="D634" s="30"/>
      <c r="E634" s="46"/>
      <c r="F634" s="46"/>
      <c r="G634" s="47"/>
      <c r="H634" s="47"/>
      <c r="I634" s="40"/>
      <c r="J634" s="47"/>
      <c r="K634" s="47"/>
      <c r="L634" s="40"/>
      <c r="M634" s="40"/>
      <c r="N634" s="40"/>
      <c r="O634" s="40"/>
      <c r="P634" s="40"/>
      <c r="Q634" s="2"/>
      <c r="R634" s="2"/>
      <c r="S634" s="2"/>
      <c r="T634" s="2"/>
      <c r="U634" s="2"/>
      <c r="V634" s="2"/>
      <c r="W634" s="2"/>
      <c r="X634" s="2"/>
      <c r="Y634" s="2"/>
      <c r="Z634" s="2"/>
    </row>
    <row r="635" spans="1:26" ht="28.5" customHeight="1">
      <c r="A635" s="30"/>
      <c r="B635" s="30"/>
      <c r="C635" s="30"/>
      <c r="D635" s="30"/>
      <c r="E635" s="46"/>
      <c r="F635" s="46"/>
      <c r="G635" s="47"/>
      <c r="H635" s="47"/>
      <c r="I635" s="40"/>
      <c r="J635" s="47"/>
      <c r="K635" s="47"/>
      <c r="L635" s="40"/>
      <c r="M635" s="40"/>
      <c r="N635" s="40"/>
      <c r="O635" s="40"/>
      <c r="P635" s="40"/>
      <c r="Q635" s="2"/>
      <c r="R635" s="2"/>
      <c r="S635" s="2"/>
      <c r="T635" s="2"/>
      <c r="U635" s="2"/>
      <c r="V635" s="2"/>
      <c r="W635" s="2"/>
      <c r="X635" s="2"/>
      <c r="Y635" s="2"/>
      <c r="Z635" s="2"/>
    </row>
    <row r="636" spans="1:26" ht="28.5" customHeight="1">
      <c r="A636" s="30"/>
      <c r="B636" s="30"/>
      <c r="C636" s="30"/>
      <c r="D636" s="30"/>
      <c r="E636" s="46"/>
      <c r="F636" s="46"/>
      <c r="G636" s="47"/>
      <c r="H636" s="47"/>
      <c r="I636" s="40"/>
      <c r="J636" s="47"/>
      <c r="K636" s="47"/>
      <c r="L636" s="40"/>
      <c r="M636" s="40"/>
      <c r="N636" s="40"/>
      <c r="O636" s="40"/>
      <c r="P636" s="40"/>
      <c r="Q636" s="2"/>
      <c r="R636" s="2"/>
      <c r="S636" s="2"/>
      <c r="T636" s="2"/>
      <c r="U636" s="2"/>
      <c r="V636" s="2"/>
      <c r="W636" s="2"/>
      <c r="X636" s="2"/>
      <c r="Y636" s="2"/>
      <c r="Z636" s="2"/>
    </row>
    <row r="637" spans="1:26" ht="28.5" customHeight="1">
      <c r="A637" s="30"/>
      <c r="B637" s="30"/>
      <c r="C637" s="30"/>
      <c r="D637" s="30"/>
      <c r="E637" s="46"/>
      <c r="F637" s="46"/>
      <c r="G637" s="47"/>
      <c r="H637" s="47"/>
      <c r="I637" s="40"/>
      <c r="J637" s="47"/>
      <c r="K637" s="47"/>
      <c r="L637" s="40"/>
      <c r="M637" s="40"/>
      <c r="N637" s="40"/>
      <c r="O637" s="40"/>
      <c r="P637" s="40"/>
      <c r="Q637" s="2"/>
      <c r="R637" s="2"/>
      <c r="S637" s="2"/>
      <c r="T637" s="2"/>
      <c r="U637" s="2"/>
      <c r="V637" s="2"/>
      <c r="W637" s="2"/>
      <c r="X637" s="2"/>
      <c r="Y637" s="2"/>
      <c r="Z637" s="2"/>
    </row>
    <row r="638" spans="1:26" ht="28.5" customHeight="1">
      <c r="A638" s="30"/>
      <c r="B638" s="30"/>
      <c r="C638" s="30"/>
      <c r="D638" s="30"/>
      <c r="E638" s="46"/>
      <c r="F638" s="46"/>
      <c r="G638" s="47"/>
      <c r="H638" s="47"/>
      <c r="I638" s="40"/>
      <c r="J638" s="47"/>
      <c r="K638" s="47"/>
      <c r="L638" s="40"/>
      <c r="M638" s="40"/>
      <c r="N638" s="40"/>
      <c r="O638" s="40"/>
      <c r="P638" s="40"/>
      <c r="Q638" s="2"/>
      <c r="R638" s="2"/>
      <c r="S638" s="2"/>
      <c r="T638" s="2"/>
      <c r="U638" s="2"/>
      <c r="V638" s="2"/>
      <c r="W638" s="2"/>
      <c r="X638" s="2"/>
      <c r="Y638" s="2"/>
      <c r="Z638" s="2"/>
    </row>
    <row r="639" spans="1:26" ht="28.5" customHeight="1">
      <c r="A639" s="30"/>
      <c r="B639" s="30"/>
      <c r="C639" s="30"/>
      <c r="D639" s="30"/>
      <c r="E639" s="46"/>
      <c r="F639" s="46"/>
      <c r="G639" s="47"/>
      <c r="H639" s="47"/>
      <c r="I639" s="40"/>
      <c r="J639" s="47"/>
      <c r="K639" s="47"/>
      <c r="L639" s="40"/>
      <c r="M639" s="40"/>
      <c r="N639" s="40"/>
      <c r="O639" s="40"/>
      <c r="P639" s="40"/>
      <c r="Q639" s="2"/>
      <c r="R639" s="2"/>
      <c r="S639" s="2"/>
      <c r="T639" s="2"/>
      <c r="U639" s="2"/>
      <c r="V639" s="2"/>
      <c r="W639" s="2"/>
      <c r="X639" s="2"/>
      <c r="Y639" s="2"/>
      <c r="Z639" s="2"/>
    </row>
    <row r="640" spans="1:26" ht="28.5" customHeight="1">
      <c r="A640" s="30"/>
      <c r="B640" s="30"/>
      <c r="C640" s="30"/>
      <c r="D640" s="30"/>
      <c r="E640" s="46"/>
      <c r="F640" s="46"/>
      <c r="G640" s="47"/>
      <c r="H640" s="47"/>
      <c r="I640" s="40"/>
      <c r="J640" s="47"/>
      <c r="K640" s="47"/>
      <c r="L640" s="40"/>
      <c r="M640" s="40"/>
      <c r="N640" s="40"/>
      <c r="O640" s="40"/>
      <c r="P640" s="40"/>
      <c r="Q640" s="2"/>
      <c r="R640" s="2"/>
      <c r="S640" s="2"/>
      <c r="T640" s="2"/>
      <c r="U640" s="2"/>
      <c r="V640" s="2"/>
      <c r="W640" s="2"/>
      <c r="X640" s="2"/>
      <c r="Y640" s="2"/>
      <c r="Z640" s="2"/>
    </row>
    <row r="641" spans="1:26" ht="28.5" customHeight="1">
      <c r="A641" s="30"/>
      <c r="B641" s="30"/>
      <c r="C641" s="30"/>
      <c r="D641" s="30"/>
      <c r="E641" s="46"/>
      <c r="F641" s="46"/>
      <c r="G641" s="47"/>
      <c r="H641" s="47"/>
      <c r="I641" s="40"/>
      <c r="J641" s="47"/>
      <c r="K641" s="47"/>
      <c r="L641" s="40"/>
      <c r="M641" s="40"/>
      <c r="N641" s="40"/>
      <c r="O641" s="40"/>
      <c r="P641" s="40"/>
      <c r="Q641" s="2"/>
      <c r="R641" s="2"/>
      <c r="S641" s="2"/>
      <c r="T641" s="2"/>
      <c r="U641" s="2"/>
      <c r="V641" s="2"/>
      <c r="W641" s="2"/>
      <c r="X641" s="2"/>
      <c r="Y641" s="2"/>
      <c r="Z641" s="2"/>
    </row>
    <row r="642" spans="1:26" ht="28.5" customHeight="1">
      <c r="A642" s="30"/>
      <c r="B642" s="30"/>
      <c r="C642" s="30"/>
      <c r="D642" s="30"/>
      <c r="E642" s="46"/>
      <c r="F642" s="46"/>
      <c r="G642" s="47"/>
      <c r="H642" s="47"/>
      <c r="I642" s="40"/>
      <c r="J642" s="47"/>
      <c r="K642" s="47"/>
      <c r="L642" s="40"/>
      <c r="M642" s="40"/>
      <c r="N642" s="40"/>
      <c r="O642" s="40"/>
      <c r="P642" s="40"/>
      <c r="Q642" s="2"/>
      <c r="R642" s="2"/>
      <c r="S642" s="2"/>
      <c r="T642" s="2"/>
      <c r="U642" s="2"/>
      <c r="V642" s="2"/>
      <c r="W642" s="2"/>
      <c r="X642" s="2"/>
      <c r="Y642" s="2"/>
      <c r="Z642" s="2"/>
    </row>
    <row r="643" spans="1:26" ht="28.5" customHeight="1">
      <c r="A643" s="30"/>
      <c r="B643" s="30"/>
      <c r="C643" s="30"/>
      <c r="D643" s="30"/>
      <c r="E643" s="46"/>
      <c r="F643" s="46"/>
      <c r="G643" s="47"/>
      <c r="H643" s="47"/>
      <c r="I643" s="40"/>
      <c r="J643" s="47"/>
      <c r="K643" s="47"/>
      <c r="L643" s="40"/>
      <c r="M643" s="40"/>
      <c r="N643" s="40"/>
      <c r="O643" s="40"/>
      <c r="P643" s="40"/>
      <c r="Q643" s="2"/>
      <c r="R643" s="2"/>
      <c r="S643" s="2"/>
      <c r="T643" s="2"/>
      <c r="U643" s="2"/>
      <c r="V643" s="2"/>
      <c r="W643" s="2"/>
      <c r="X643" s="2"/>
      <c r="Y643" s="2"/>
      <c r="Z643" s="2"/>
    </row>
    <row r="644" spans="1:26" ht="28.5" customHeight="1">
      <c r="A644" s="30"/>
      <c r="B644" s="30"/>
      <c r="C644" s="30"/>
      <c r="D644" s="30"/>
      <c r="E644" s="46"/>
      <c r="F644" s="46"/>
      <c r="G644" s="47"/>
      <c r="H644" s="47"/>
      <c r="I644" s="40"/>
      <c r="J644" s="47"/>
      <c r="K644" s="47"/>
      <c r="L644" s="40"/>
      <c r="M644" s="40"/>
      <c r="N644" s="40"/>
      <c r="O644" s="40"/>
      <c r="P644" s="40"/>
      <c r="Q644" s="2"/>
      <c r="R644" s="2"/>
      <c r="S644" s="2"/>
      <c r="T644" s="2"/>
      <c r="U644" s="2"/>
      <c r="V644" s="2"/>
      <c r="W644" s="2"/>
      <c r="X644" s="2"/>
      <c r="Y644" s="2"/>
      <c r="Z644" s="2"/>
    </row>
    <row r="645" spans="1:26" ht="28.5" customHeight="1">
      <c r="A645" s="30"/>
      <c r="B645" s="30"/>
      <c r="C645" s="30"/>
      <c r="D645" s="30"/>
      <c r="E645" s="46"/>
      <c r="F645" s="46"/>
      <c r="G645" s="47"/>
      <c r="H645" s="47"/>
      <c r="I645" s="40"/>
      <c r="J645" s="47"/>
      <c r="K645" s="47"/>
      <c r="L645" s="40"/>
      <c r="M645" s="40"/>
      <c r="N645" s="40"/>
      <c r="O645" s="40"/>
      <c r="P645" s="40"/>
      <c r="Q645" s="2"/>
      <c r="R645" s="2"/>
      <c r="S645" s="2"/>
      <c r="T645" s="2"/>
      <c r="U645" s="2"/>
      <c r="V645" s="2"/>
      <c r="W645" s="2"/>
      <c r="X645" s="2"/>
      <c r="Y645" s="2"/>
      <c r="Z645" s="2"/>
    </row>
    <row r="646" spans="1:26" ht="28.5" customHeight="1">
      <c r="A646" s="30"/>
      <c r="B646" s="30"/>
      <c r="C646" s="30"/>
      <c r="D646" s="30"/>
      <c r="E646" s="46"/>
      <c r="F646" s="46"/>
      <c r="G646" s="47"/>
      <c r="H646" s="47"/>
      <c r="I646" s="40"/>
      <c r="J646" s="47"/>
      <c r="K646" s="47"/>
      <c r="L646" s="40"/>
      <c r="M646" s="40"/>
      <c r="N646" s="40"/>
      <c r="O646" s="40"/>
      <c r="P646" s="40"/>
      <c r="Q646" s="2"/>
      <c r="R646" s="2"/>
      <c r="S646" s="2"/>
      <c r="T646" s="2"/>
      <c r="U646" s="2"/>
      <c r="V646" s="2"/>
      <c r="W646" s="2"/>
      <c r="X646" s="2"/>
      <c r="Y646" s="2"/>
      <c r="Z646" s="2"/>
    </row>
    <row r="647" spans="1:26" ht="28.5" customHeight="1">
      <c r="A647" s="30"/>
      <c r="B647" s="30"/>
      <c r="C647" s="30"/>
      <c r="D647" s="30"/>
      <c r="E647" s="46"/>
      <c r="F647" s="46"/>
      <c r="G647" s="47"/>
      <c r="H647" s="47"/>
      <c r="I647" s="40"/>
      <c r="J647" s="47"/>
      <c r="K647" s="47"/>
      <c r="L647" s="40"/>
      <c r="M647" s="40"/>
      <c r="N647" s="40"/>
      <c r="O647" s="40"/>
      <c r="P647" s="40"/>
      <c r="Q647" s="2"/>
      <c r="R647" s="2"/>
      <c r="S647" s="2"/>
      <c r="T647" s="2"/>
      <c r="U647" s="2"/>
      <c r="V647" s="2"/>
      <c r="W647" s="2"/>
      <c r="X647" s="2"/>
      <c r="Y647" s="2"/>
      <c r="Z647" s="2"/>
    </row>
    <row r="648" spans="1:26" ht="28.5" customHeight="1">
      <c r="A648" s="30"/>
      <c r="B648" s="30"/>
      <c r="C648" s="30"/>
      <c r="D648" s="30"/>
      <c r="E648" s="46"/>
      <c r="F648" s="46"/>
      <c r="G648" s="47"/>
      <c r="H648" s="47"/>
      <c r="I648" s="40"/>
      <c r="J648" s="47"/>
      <c r="K648" s="47"/>
      <c r="L648" s="40"/>
      <c r="M648" s="40"/>
      <c r="N648" s="40"/>
      <c r="O648" s="40"/>
      <c r="P648" s="40"/>
      <c r="Q648" s="2"/>
      <c r="R648" s="2"/>
      <c r="S648" s="2"/>
      <c r="T648" s="2"/>
      <c r="U648" s="2"/>
      <c r="V648" s="2"/>
      <c r="W648" s="2"/>
      <c r="X648" s="2"/>
      <c r="Y648" s="2"/>
      <c r="Z648" s="2"/>
    </row>
    <row r="649" spans="1:26" ht="28.5" customHeight="1">
      <c r="A649" s="30"/>
      <c r="B649" s="30"/>
      <c r="C649" s="30"/>
      <c r="D649" s="30"/>
      <c r="E649" s="46"/>
      <c r="F649" s="46"/>
      <c r="G649" s="47"/>
      <c r="H649" s="47"/>
      <c r="I649" s="40"/>
      <c r="J649" s="47"/>
      <c r="K649" s="47"/>
      <c r="L649" s="40"/>
      <c r="M649" s="40"/>
      <c r="N649" s="40"/>
      <c r="O649" s="40"/>
      <c r="P649" s="40"/>
      <c r="Q649" s="2"/>
      <c r="R649" s="2"/>
      <c r="S649" s="2"/>
      <c r="T649" s="2"/>
      <c r="U649" s="2"/>
      <c r="V649" s="2"/>
      <c r="W649" s="2"/>
      <c r="X649" s="2"/>
      <c r="Y649" s="2"/>
      <c r="Z649" s="2"/>
    </row>
    <row r="650" spans="1:26" ht="28.5" customHeight="1">
      <c r="A650" s="30"/>
      <c r="B650" s="30"/>
      <c r="C650" s="30"/>
      <c r="D650" s="30"/>
      <c r="E650" s="46"/>
      <c r="F650" s="46"/>
      <c r="G650" s="47"/>
      <c r="H650" s="47"/>
      <c r="I650" s="40"/>
      <c r="J650" s="47"/>
      <c r="K650" s="47"/>
      <c r="L650" s="40"/>
      <c r="M650" s="40"/>
      <c r="N650" s="40"/>
      <c r="O650" s="40"/>
      <c r="P650" s="40"/>
      <c r="Q650" s="2"/>
      <c r="R650" s="2"/>
      <c r="S650" s="2"/>
      <c r="T650" s="2"/>
      <c r="U650" s="2"/>
      <c r="V650" s="2"/>
      <c r="W650" s="2"/>
      <c r="X650" s="2"/>
      <c r="Y650" s="2"/>
      <c r="Z650" s="2"/>
    </row>
    <row r="651" spans="1:26" ht="28.5" customHeight="1">
      <c r="A651" s="30"/>
      <c r="B651" s="30"/>
      <c r="C651" s="30"/>
      <c r="D651" s="30"/>
      <c r="E651" s="46"/>
      <c r="F651" s="46"/>
      <c r="G651" s="47"/>
      <c r="H651" s="47"/>
      <c r="I651" s="40"/>
      <c r="J651" s="47"/>
      <c r="K651" s="47"/>
      <c r="L651" s="40"/>
      <c r="M651" s="40"/>
      <c r="N651" s="40"/>
      <c r="O651" s="40"/>
      <c r="P651" s="40"/>
      <c r="Q651" s="2"/>
      <c r="R651" s="2"/>
      <c r="S651" s="2"/>
      <c r="T651" s="2"/>
      <c r="U651" s="2"/>
      <c r="V651" s="2"/>
      <c r="W651" s="2"/>
      <c r="X651" s="2"/>
      <c r="Y651" s="2"/>
      <c r="Z651" s="2"/>
    </row>
    <row r="652" spans="1:26" ht="28.5" customHeight="1">
      <c r="A652" s="30"/>
      <c r="B652" s="30"/>
      <c r="C652" s="30"/>
      <c r="D652" s="30"/>
      <c r="E652" s="46"/>
      <c r="F652" s="46"/>
      <c r="G652" s="47"/>
      <c r="H652" s="47"/>
      <c r="I652" s="40"/>
      <c r="J652" s="47"/>
      <c r="K652" s="47"/>
      <c r="L652" s="40"/>
      <c r="M652" s="40"/>
      <c r="N652" s="40"/>
      <c r="O652" s="40"/>
      <c r="P652" s="40"/>
      <c r="Q652" s="2"/>
      <c r="R652" s="2"/>
      <c r="S652" s="2"/>
      <c r="T652" s="2"/>
      <c r="U652" s="2"/>
      <c r="V652" s="2"/>
      <c r="W652" s="2"/>
      <c r="X652" s="2"/>
      <c r="Y652" s="2"/>
      <c r="Z652" s="2"/>
    </row>
    <row r="653" spans="1:26" ht="28.5" customHeight="1">
      <c r="A653" s="30"/>
      <c r="B653" s="30"/>
      <c r="C653" s="30"/>
      <c r="D653" s="30"/>
      <c r="E653" s="46"/>
      <c r="F653" s="46"/>
      <c r="G653" s="47"/>
      <c r="H653" s="47"/>
      <c r="I653" s="40"/>
      <c r="J653" s="47"/>
      <c r="K653" s="47"/>
      <c r="L653" s="40"/>
      <c r="M653" s="40"/>
      <c r="N653" s="40"/>
      <c r="O653" s="40"/>
      <c r="P653" s="40"/>
      <c r="Q653" s="2"/>
      <c r="R653" s="2"/>
      <c r="S653" s="2"/>
      <c r="T653" s="2"/>
      <c r="U653" s="2"/>
      <c r="V653" s="2"/>
      <c r="W653" s="2"/>
      <c r="X653" s="2"/>
      <c r="Y653" s="2"/>
      <c r="Z653" s="2"/>
    </row>
    <row r="654" spans="1:26" ht="28.5" customHeight="1">
      <c r="A654" s="30"/>
      <c r="B654" s="30"/>
      <c r="C654" s="30"/>
      <c r="D654" s="30"/>
      <c r="E654" s="46"/>
      <c r="F654" s="46"/>
      <c r="G654" s="47"/>
      <c r="H654" s="47"/>
      <c r="I654" s="40"/>
      <c r="J654" s="47"/>
      <c r="K654" s="47"/>
      <c r="L654" s="40"/>
      <c r="M654" s="40"/>
      <c r="N654" s="40"/>
      <c r="O654" s="40"/>
      <c r="P654" s="40"/>
      <c r="Q654" s="2"/>
      <c r="R654" s="2"/>
      <c r="S654" s="2"/>
      <c r="T654" s="2"/>
      <c r="U654" s="2"/>
      <c r="V654" s="2"/>
      <c r="W654" s="2"/>
      <c r="X654" s="2"/>
      <c r="Y654" s="2"/>
      <c r="Z654" s="2"/>
    </row>
    <row r="655" spans="1:26" ht="28.5" customHeight="1">
      <c r="A655" s="30"/>
      <c r="B655" s="30"/>
      <c r="C655" s="30"/>
      <c r="D655" s="30"/>
      <c r="E655" s="46"/>
      <c r="F655" s="46"/>
      <c r="G655" s="47"/>
      <c r="H655" s="47"/>
      <c r="I655" s="40"/>
      <c r="J655" s="47"/>
      <c r="K655" s="47"/>
      <c r="L655" s="40"/>
      <c r="M655" s="40"/>
      <c r="N655" s="40"/>
      <c r="O655" s="40"/>
      <c r="P655" s="40"/>
      <c r="Q655" s="2"/>
      <c r="R655" s="2"/>
      <c r="S655" s="2"/>
      <c r="T655" s="2"/>
      <c r="U655" s="2"/>
      <c r="V655" s="2"/>
      <c r="W655" s="2"/>
      <c r="X655" s="2"/>
      <c r="Y655" s="2"/>
      <c r="Z655" s="2"/>
    </row>
    <row r="656" spans="1:26" ht="28.5" customHeight="1">
      <c r="A656" s="30"/>
      <c r="B656" s="30"/>
      <c r="C656" s="30"/>
      <c r="D656" s="30"/>
      <c r="E656" s="46"/>
      <c r="F656" s="46"/>
      <c r="G656" s="47"/>
      <c r="H656" s="47"/>
      <c r="I656" s="40"/>
      <c r="J656" s="47"/>
      <c r="K656" s="47"/>
      <c r="L656" s="40"/>
      <c r="M656" s="40"/>
      <c r="N656" s="40"/>
      <c r="O656" s="40"/>
      <c r="P656" s="40"/>
      <c r="Q656" s="2"/>
      <c r="R656" s="2"/>
      <c r="S656" s="2"/>
      <c r="T656" s="2"/>
      <c r="U656" s="2"/>
      <c r="V656" s="2"/>
      <c r="W656" s="2"/>
      <c r="X656" s="2"/>
      <c r="Y656" s="2"/>
      <c r="Z656" s="2"/>
    </row>
    <row r="657" spans="1:26" ht="28.5" customHeight="1">
      <c r="A657" s="30"/>
      <c r="B657" s="30"/>
      <c r="C657" s="30"/>
      <c r="D657" s="30"/>
      <c r="E657" s="46"/>
      <c r="F657" s="46"/>
      <c r="G657" s="47"/>
      <c r="H657" s="47"/>
      <c r="I657" s="40"/>
      <c r="J657" s="47"/>
      <c r="K657" s="47"/>
      <c r="L657" s="40"/>
      <c r="M657" s="40"/>
      <c r="N657" s="40"/>
      <c r="O657" s="40"/>
      <c r="P657" s="40"/>
      <c r="Q657" s="2"/>
      <c r="R657" s="2"/>
      <c r="S657" s="2"/>
      <c r="T657" s="2"/>
      <c r="U657" s="2"/>
      <c r="V657" s="2"/>
      <c r="W657" s="2"/>
      <c r="X657" s="2"/>
      <c r="Y657" s="2"/>
      <c r="Z657" s="2"/>
    </row>
    <row r="658" spans="1:26" ht="28.5" customHeight="1">
      <c r="A658" s="30"/>
      <c r="B658" s="30"/>
      <c r="C658" s="30"/>
      <c r="D658" s="30"/>
      <c r="E658" s="46"/>
      <c r="F658" s="46"/>
      <c r="G658" s="47"/>
      <c r="H658" s="47"/>
      <c r="I658" s="40"/>
      <c r="J658" s="47"/>
      <c r="K658" s="47"/>
      <c r="L658" s="40"/>
      <c r="M658" s="40"/>
      <c r="N658" s="40"/>
      <c r="O658" s="40"/>
      <c r="P658" s="40"/>
      <c r="Q658" s="2"/>
      <c r="R658" s="2"/>
      <c r="S658" s="2"/>
      <c r="T658" s="2"/>
      <c r="U658" s="2"/>
      <c r="V658" s="2"/>
      <c r="W658" s="2"/>
      <c r="X658" s="2"/>
      <c r="Y658" s="2"/>
      <c r="Z658" s="2"/>
    </row>
    <row r="659" spans="1:26" ht="28.5" customHeight="1">
      <c r="A659" s="30"/>
      <c r="B659" s="30"/>
      <c r="C659" s="30"/>
      <c r="D659" s="30"/>
      <c r="E659" s="46"/>
      <c r="F659" s="46"/>
      <c r="G659" s="47"/>
      <c r="H659" s="47"/>
      <c r="I659" s="40"/>
      <c r="J659" s="47"/>
      <c r="K659" s="47"/>
      <c r="L659" s="40"/>
      <c r="M659" s="40"/>
      <c r="N659" s="40"/>
      <c r="O659" s="40"/>
      <c r="P659" s="40"/>
      <c r="Q659" s="2"/>
      <c r="R659" s="2"/>
      <c r="S659" s="2"/>
      <c r="T659" s="2"/>
      <c r="U659" s="2"/>
      <c r="V659" s="2"/>
      <c r="W659" s="2"/>
      <c r="X659" s="2"/>
      <c r="Y659" s="2"/>
      <c r="Z659" s="2"/>
    </row>
    <row r="660" spans="1:26" ht="28.5" customHeight="1">
      <c r="A660" s="30"/>
      <c r="B660" s="30"/>
      <c r="C660" s="30"/>
      <c r="D660" s="30"/>
      <c r="E660" s="46"/>
      <c r="F660" s="46"/>
      <c r="G660" s="47"/>
      <c r="H660" s="47"/>
      <c r="I660" s="40"/>
      <c r="J660" s="47"/>
      <c r="K660" s="47"/>
      <c r="L660" s="40"/>
      <c r="M660" s="40"/>
      <c r="N660" s="40"/>
      <c r="O660" s="40"/>
      <c r="P660" s="40"/>
      <c r="Q660" s="2"/>
      <c r="R660" s="2"/>
      <c r="S660" s="2"/>
      <c r="T660" s="2"/>
      <c r="U660" s="2"/>
      <c r="V660" s="2"/>
      <c r="W660" s="2"/>
      <c r="X660" s="2"/>
      <c r="Y660" s="2"/>
      <c r="Z660" s="2"/>
    </row>
    <row r="661" spans="1:26" ht="28.5" customHeight="1">
      <c r="A661" s="30"/>
      <c r="B661" s="30"/>
      <c r="C661" s="30"/>
      <c r="D661" s="30"/>
      <c r="E661" s="46"/>
      <c r="F661" s="46"/>
      <c r="G661" s="47"/>
      <c r="H661" s="47"/>
      <c r="I661" s="40"/>
      <c r="J661" s="47"/>
      <c r="K661" s="47"/>
      <c r="L661" s="40"/>
      <c r="M661" s="40"/>
      <c r="N661" s="40"/>
      <c r="O661" s="40"/>
      <c r="P661" s="40"/>
      <c r="Q661" s="2"/>
      <c r="R661" s="2"/>
      <c r="S661" s="2"/>
      <c r="T661" s="2"/>
      <c r="U661" s="2"/>
      <c r="V661" s="2"/>
      <c r="W661" s="2"/>
      <c r="X661" s="2"/>
      <c r="Y661" s="2"/>
      <c r="Z661" s="2"/>
    </row>
    <row r="662" spans="1:26" ht="28.5" customHeight="1">
      <c r="A662" s="30"/>
      <c r="B662" s="30"/>
      <c r="C662" s="30"/>
      <c r="D662" s="30"/>
      <c r="E662" s="46"/>
      <c r="F662" s="46"/>
      <c r="G662" s="47"/>
      <c r="H662" s="47"/>
      <c r="I662" s="40"/>
      <c r="J662" s="47"/>
      <c r="K662" s="47"/>
      <c r="L662" s="40"/>
      <c r="M662" s="40"/>
      <c r="N662" s="40"/>
      <c r="O662" s="40"/>
      <c r="P662" s="40"/>
      <c r="Q662" s="2"/>
      <c r="R662" s="2"/>
      <c r="S662" s="2"/>
      <c r="T662" s="2"/>
      <c r="U662" s="2"/>
      <c r="V662" s="2"/>
      <c r="W662" s="2"/>
      <c r="X662" s="2"/>
      <c r="Y662" s="2"/>
      <c r="Z662" s="2"/>
    </row>
    <row r="663" spans="1:26" ht="28.5" customHeight="1">
      <c r="A663" s="30"/>
      <c r="B663" s="30"/>
      <c r="C663" s="30"/>
      <c r="D663" s="30"/>
      <c r="E663" s="46"/>
      <c r="F663" s="46"/>
      <c r="G663" s="47"/>
      <c r="H663" s="47"/>
      <c r="I663" s="40"/>
      <c r="J663" s="47"/>
      <c r="K663" s="47"/>
      <c r="L663" s="40"/>
      <c r="M663" s="40"/>
      <c r="N663" s="40"/>
      <c r="O663" s="40"/>
      <c r="P663" s="40"/>
      <c r="Q663" s="2"/>
      <c r="R663" s="2"/>
      <c r="S663" s="2"/>
      <c r="T663" s="2"/>
      <c r="U663" s="2"/>
      <c r="V663" s="2"/>
      <c r="W663" s="2"/>
      <c r="X663" s="2"/>
      <c r="Y663" s="2"/>
      <c r="Z663" s="2"/>
    </row>
    <row r="664" spans="1:26" ht="28.5" customHeight="1">
      <c r="A664" s="30"/>
      <c r="B664" s="30"/>
      <c r="C664" s="30"/>
      <c r="D664" s="30"/>
      <c r="E664" s="46"/>
      <c r="F664" s="46"/>
      <c r="G664" s="47"/>
      <c r="H664" s="47"/>
      <c r="I664" s="40"/>
      <c r="J664" s="47"/>
      <c r="K664" s="47"/>
      <c r="L664" s="40"/>
      <c r="M664" s="40"/>
      <c r="N664" s="40"/>
      <c r="O664" s="40"/>
      <c r="P664" s="40"/>
      <c r="Q664" s="2"/>
      <c r="R664" s="2"/>
      <c r="S664" s="2"/>
      <c r="T664" s="2"/>
      <c r="U664" s="2"/>
      <c r="V664" s="2"/>
      <c r="W664" s="2"/>
      <c r="X664" s="2"/>
      <c r="Y664" s="2"/>
      <c r="Z664" s="2"/>
    </row>
    <row r="665" spans="1:26" ht="28.5" customHeight="1">
      <c r="A665" s="30"/>
      <c r="B665" s="30"/>
      <c r="C665" s="30"/>
      <c r="D665" s="30"/>
      <c r="E665" s="46"/>
      <c r="F665" s="46"/>
      <c r="G665" s="47"/>
      <c r="H665" s="47"/>
      <c r="I665" s="40"/>
      <c r="J665" s="47"/>
      <c r="K665" s="47"/>
      <c r="L665" s="40"/>
      <c r="M665" s="40"/>
      <c r="N665" s="40"/>
      <c r="O665" s="40"/>
      <c r="P665" s="40"/>
      <c r="Q665" s="2"/>
      <c r="R665" s="2"/>
      <c r="S665" s="2"/>
      <c r="T665" s="2"/>
      <c r="U665" s="2"/>
      <c r="V665" s="2"/>
      <c r="W665" s="2"/>
      <c r="X665" s="2"/>
      <c r="Y665" s="2"/>
      <c r="Z665" s="2"/>
    </row>
    <row r="666" spans="1:26" ht="28.5" customHeight="1">
      <c r="A666" s="30"/>
      <c r="B666" s="30"/>
      <c r="C666" s="30"/>
      <c r="D666" s="30"/>
      <c r="E666" s="46"/>
      <c r="F666" s="46"/>
      <c r="G666" s="47"/>
      <c r="H666" s="47"/>
      <c r="I666" s="40"/>
      <c r="J666" s="47"/>
      <c r="K666" s="47"/>
      <c r="L666" s="40"/>
      <c r="M666" s="40"/>
      <c r="N666" s="40"/>
      <c r="O666" s="40"/>
      <c r="P666" s="40"/>
      <c r="Q666" s="2"/>
      <c r="R666" s="2"/>
      <c r="S666" s="2"/>
      <c r="T666" s="2"/>
      <c r="U666" s="2"/>
      <c r="V666" s="2"/>
      <c r="W666" s="2"/>
      <c r="X666" s="2"/>
      <c r="Y666" s="2"/>
      <c r="Z666" s="2"/>
    </row>
    <row r="667" spans="1:26" ht="28.5" customHeight="1">
      <c r="A667" s="30"/>
      <c r="B667" s="30"/>
      <c r="C667" s="30"/>
      <c r="D667" s="30"/>
      <c r="E667" s="46"/>
      <c r="F667" s="46"/>
      <c r="G667" s="47"/>
      <c r="H667" s="47"/>
      <c r="I667" s="40"/>
      <c r="J667" s="47"/>
      <c r="K667" s="47"/>
      <c r="L667" s="40"/>
      <c r="M667" s="40"/>
      <c r="N667" s="40"/>
      <c r="O667" s="40"/>
      <c r="P667" s="40"/>
      <c r="Q667" s="2"/>
      <c r="R667" s="2"/>
      <c r="S667" s="2"/>
      <c r="T667" s="2"/>
      <c r="U667" s="2"/>
      <c r="V667" s="2"/>
      <c r="W667" s="2"/>
      <c r="X667" s="2"/>
      <c r="Y667" s="2"/>
      <c r="Z667" s="2"/>
    </row>
    <row r="668" spans="1:26" ht="28.5" customHeight="1">
      <c r="A668" s="30"/>
      <c r="B668" s="30"/>
      <c r="C668" s="30"/>
      <c r="D668" s="30"/>
      <c r="E668" s="46"/>
      <c r="F668" s="46"/>
      <c r="G668" s="47"/>
      <c r="H668" s="47"/>
      <c r="I668" s="40"/>
      <c r="J668" s="47"/>
      <c r="K668" s="47"/>
      <c r="L668" s="40"/>
      <c r="M668" s="40"/>
      <c r="N668" s="40"/>
      <c r="O668" s="40"/>
      <c r="P668" s="40"/>
      <c r="Q668" s="2"/>
      <c r="R668" s="2"/>
      <c r="S668" s="2"/>
      <c r="T668" s="2"/>
      <c r="U668" s="2"/>
      <c r="V668" s="2"/>
      <c r="W668" s="2"/>
      <c r="X668" s="2"/>
      <c r="Y668" s="2"/>
      <c r="Z668" s="2"/>
    </row>
    <row r="669" spans="1:26" ht="28.5" customHeight="1">
      <c r="A669" s="30"/>
      <c r="B669" s="30"/>
      <c r="C669" s="30"/>
      <c r="D669" s="30"/>
      <c r="E669" s="46"/>
      <c r="F669" s="46"/>
      <c r="G669" s="47"/>
      <c r="H669" s="47"/>
      <c r="I669" s="40"/>
      <c r="J669" s="47"/>
      <c r="K669" s="47"/>
      <c r="L669" s="40"/>
      <c r="M669" s="40"/>
      <c r="N669" s="40"/>
      <c r="O669" s="40"/>
      <c r="P669" s="40"/>
      <c r="Q669" s="2"/>
      <c r="R669" s="2"/>
      <c r="S669" s="2"/>
      <c r="T669" s="2"/>
      <c r="U669" s="2"/>
      <c r="V669" s="2"/>
      <c r="W669" s="2"/>
      <c r="X669" s="2"/>
      <c r="Y669" s="2"/>
      <c r="Z669" s="2"/>
    </row>
    <row r="670" spans="1:26" ht="28.5" customHeight="1">
      <c r="A670" s="30"/>
      <c r="B670" s="30"/>
      <c r="C670" s="30"/>
      <c r="D670" s="30"/>
      <c r="E670" s="46"/>
      <c r="F670" s="46"/>
      <c r="G670" s="47"/>
      <c r="H670" s="47"/>
      <c r="I670" s="40"/>
      <c r="J670" s="47"/>
      <c r="K670" s="47"/>
      <c r="L670" s="40"/>
      <c r="M670" s="40"/>
      <c r="N670" s="40"/>
      <c r="O670" s="40"/>
      <c r="P670" s="40"/>
      <c r="Q670" s="2"/>
      <c r="R670" s="2"/>
      <c r="S670" s="2"/>
      <c r="T670" s="2"/>
      <c r="U670" s="2"/>
      <c r="V670" s="2"/>
      <c r="W670" s="2"/>
      <c r="X670" s="2"/>
      <c r="Y670" s="2"/>
      <c r="Z670" s="2"/>
    </row>
    <row r="671" spans="1:26" ht="28.5" customHeight="1">
      <c r="A671" s="30"/>
      <c r="B671" s="30"/>
      <c r="C671" s="30"/>
      <c r="D671" s="30"/>
      <c r="E671" s="46"/>
      <c r="F671" s="46"/>
      <c r="G671" s="47"/>
      <c r="H671" s="47"/>
      <c r="I671" s="40"/>
      <c r="J671" s="47"/>
      <c r="K671" s="47"/>
      <c r="L671" s="40"/>
      <c r="M671" s="40"/>
      <c r="N671" s="40"/>
      <c r="O671" s="40"/>
      <c r="P671" s="40"/>
      <c r="Q671" s="2"/>
      <c r="R671" s="2"/>
      <c r="S671" s="2"/>
      <c r="T671" s="2"/>
      <c r="U671" s="2"/>
      <c r="V671" s="2"/>
      <c r="W671" s="2"/>
      <c r="X671" s="2"/>
      <c r="Y671" s="2"/>
      <c r="Z671" s="2"/>
    </row>
    <row r="672" spans="1:26" ht="28.5" customHeight="1">
      <c r="A672" s="30"/>
      <c r="B672" s="30"/>
      <c r="C672" s="30"/>
      <c r="D672" s="30"/>
      <c r="E672" s="46"/>
      <c r="F672" s="46"/>
      <c r="G672" s="47"/>
      <c r="H672" s="47"/>
      <c r="I672" s="40"/>
      <c r="J672" s="47"/>
      <c r="K672" s="47"/>
      <c r="L672" s="40"/>
      <c r="M672" s="40"/>
      <c r="N672" s="40"/>
      <c r="O672" s="40"/>
      <c r="P672" s="40"/>
      <c r="Q672" s="2"/>
      <c r="R672" s="2"/>
      <c r="S672" s="2"/>
      <c r="T672" s="2"/>
      <c r="U672" s="2"/>
      <c r="V672" s="2"/>
      <c r="W672" s="2"/>
      <c r="X672" s="2"/>
      <c r="Y672" s="2"/>
      <c r="Z672" s="2"/>
    </row>
    <row r="673" spans="1:26" ht="28.5" customHeight="1">
      <c r="A673" s="30"/>
      <c r="B673" s="30"/>
      <c r="C673" s="30"/>
      <c r="D673" s="30"/>
      <c r="E673" s="46"/>
      <c r="F673" s="46"/>
      <c r="G673" s="47"/>
      <c r="H673" s="47"/>
      <c r="I673" s="40"/>
      <c r="J673" s="47"/>
      <c r="K673" s="47"/>
      <c r="L673" s="40"/>
      <c r="M673" s="40"/>
      <c r="N673" s="40"/>
      <c r="O673" s="40"/>
      <c r="P673" s="40"/>
      <c r="Q673" s="2"/>
      <c r="R673" s="2"/>
      <c r="S673" s="2"/>
      <c r="T673" s="2"/>
      <c r="U673" s="2"/>
      <c r="V673" s="2"/>
      <c r="W673" s="2"/>
      <c r="X673" s="2"/>
      <c r="Y673" s="2"/>
      <c r="Z673" s="2"/>
    </row>
    <row r="674" spans="1:26" ht="28.5" customHeight="1">
      <c r="A674" s="30"/>
      <c r="B674" s="30"/>
      <c r="C674" s="30"/>
      <c r="D674" s="30"/>
      <c r="E674" s="46"/>
      <c r="F674" s="46"/>
      <c r="G674" s="47"/>
      <c r="H674" s="47"/>
      <c r="I674" s="40"/>
      <c r="J674" s="47"/>
      <c r="K674" s="47"/>
      <c r="L674" s="40"/>
      <c r="M674" s="40"/>
      <c r="N674" s="40"/>
      <c r="O674" s="40"/>
      <c r="P674" s="40"/>
      <c r="Q674" s="2"/>
      <c r="R674" s="2"/>
      <c r="S674" s="2"/>
      <c r="T674" s="2"/>
      <c r="U674" s="2"/>
      <c r="V674" s="2"/>
      <c r="W674" s="2"/>
      <c r="X674" s="2"/>
      <c r="Y674" s="2"/>
      <c r="Z674" s="2"/>
    </row>
    <row r="675" spans="1:26" ht="28.5" customHeight="1">
      <c r="A675" s="30"/>
      <c r="B675" s="30"/>
      <c r="C675" s="30"/>
      <c r="D675" s="30"/>
      <c r="E675" s="46"/>
      <c r="F675" s="46"/>
      <c r="G675" s="47"/>
      <c r="H675" s="47"/>
      <c r="I675" s="40"/>
      <c r="J675" s="47"/>
      <c r="K675" s="47"/>
      <c r="L675" s="40"/>
      <c r="M675" s="40"/>
      <c r="N675" s="40"/>
      <c r="O675" s="40"/>
      <c r="P675" s="40"/>
      <c r="Q675" s="2"/>
      <c r="R675" s="2"/>
      <c r="S675" s="2"/>
      <c r="T675" s="2"/>
      <c r="U675" s="2"/>
      <c r="V675" s="2"/>
      <c r="W675" s="2"/>
      <c r="X675" s="2"/>
      <c r="Y675" s="2"/>
      <c r="Z675" s="2"/>
    </row>
    <row r="676" spans="1:26" ht="28.5" customHeight="1">
      <c r="A676" s="30"/>
      <c r="B676" s="30"/>
      <c r="C676" s="30"/>
      <c r="D676" s="30"/>
      <c r="E676" s="46"/>
      <c r="F676" s="46"/>
      <c r="G676" s="47"/>
      <c r="H676" s="47"/>
      <c r="I676" s="40"/>
      <c r="J676" s="47"/>
      <c r="K676" s="47"/>
      <c r="L676" s="40"/>
      <c r="M676" s="40"/>
      <c r="N676" s="40"/>
      <c r="O676" s="40"/>
      <c r="P676" s="40"/>
      <c r="Q676" s="2"/>
      <c r="R676" s="2"/>
      <c r="S676" s="2"/>
      <c r="T676" s="2"/>
      <c r="U676" s="2"/>
      <c r="V676" s="2"/>
      <c r="W676" s="2"/>
      <c r="X676" s="2"/>
      <c r="Y676" s="2"/>
      <c r="Z676" s="2"/>
    </row>
    <row r="677" spans="1:26" ht="28.5" customHeight="1">
      <c r="A677" s="30"/>
      <c r="B677" s="30"/>
      <c r="C677" s="30"/>
      <c r="D677" s="30"/>
      <c r="E677" s="46"/>
      <c r="F677" s="46"/>
      <c r="G677" s="47"/>
      <c r="H677" s="47"/>
      <c r="I677" s="40"/>
      <c r="J677" s="47"/>
      <c r="K677" s="47"/>
      <c r="L677" s="40"/>
      <c r="M677" s="40"/>
      <c r="N677" s="40"/>
      <c r="O677" s="40"/>
      <c r="P677" s="40"/>
      <c r="Q677" s="2"/>
      <c r="R677" s="2"/>
      <c r="S677" s="2"/>
      <c r="T677" s="2"/>
      <c r="U677" s="2"/>
      <c r="V677" s="2"/>
      <c r="W677" s="2"/>
      <c r="X677" s="2"/>
      <c r="Y677" s="2"/>
      <c r="Z677" s="2"/>
    </row>
    <row r="678" spans="1:26" ht="28.5" customHeight="1">
      <c r="A678" s="30"/>
      <c r="B678" s="30"/>
      <c r="C678" s="30"/>
      <c r="D678" s="30"/>
      <c r="E678" s="46"/>
      <c r="F678" s="46"/>
      <c r="G678" s="47"/>
      <c r="H678" s="47"/>
      <c r="I678" s="40"/>
      <c r="J678" s="47"/>
      <c r="K678" s="47"/>
      <c r="L678" s="40"/>
      <c r="M678" s="40"/>
      <c r="N678" s="40"/>
      <c r="O678" s="40"/>
      <c r="P678" s="40"/>
      <c r="Q678" s="2"/>
      <c r="R678" s="2"/>
      <c r="S678" s="2"/>
      <c r="T678" s="2"/>
      <c r="U678" s="2"/>
      <c r="V678" s="2"/>
      <c r="W678" s="2"/>
      <c r="X678" s="2"/>
      <c r="Y678" s="2"/>
      <c r="Z678" s="2"/>
    </row>
    <row r="679" spans="1:26" ht="28.5" customHeight="1">
      <c r="A679" s="30"/>
      <c r="B679" s="30"/>
      <c r="C679" s="30"/>
      <c r="D679" s="30"/>
      <c r="E679" s="46"/>
      <c r="F679" s="46"/>
      <c r="G679" s="47"/>
      <c r="H679" s="47"/>
      <c r="I679" s="40"/>
      <c r="J679" s="47"/>
      <c r="K679" s="47"/>
      <c r="L679" s="40"/>
      <c r="M679" s="40"/>
      <c r="N679" s="40"/>
      <c r="O679" s="40"/>
      <c r="P679" s="40"/>
      <c r="Q679" s="2"/>
      <c r="R679" s="2"/>
      <c r="S679" s="2"/>
      <c r="T679" s="2"/>
      <c r="U679" s="2"/>
      <c r="V679" s="2"/>
      <c r="W679" s="2"/>
      <c r="X679" s="2"/>
      <c r="Y679" s="2"/>
      <c r="Z679" s="2"/>
    </row>
    <row r="680" spans="1:26" ht="28.5" customHeight="1">
      <c r="A680" s="30"/>
      <c r="B680" s="30"/>
      <c r="C680" s="30"/>
      <c r="D680" s="30"/>
      <c r="E680" s="46"/>
      <c r="F680" s="46"/>
      <c r="G680" s="47"/>
      <c r="H680" s="47"/>
      <c r="I680" s="40"/>
      <c r="J680" s="47"/>
      <c r="K680" s="47"/>
      <c r="L680" s="40"/>
      <c r="M680" s="40"/>
      <c r="N680" s="40"/>
      <c r="O680" s="40"/>
      <c r="P680" s="40"/>
      <c r="Q680" s="2"/>
      <c r="R680" s="2"/>
      <c r="S680" s="2"/>
      <c r="T680" s="2"/>
      <c r="U680" s="2"/>
      <c r="V680" s="2"/>
      <c r="W680" s="2"/>
      <c r="X680" s="2"/>
      <c r="Y680" s="2"/>
      <c r="Z680" s="2"/>
    </row>
    <row r="681" spans="1:26" ht="28.5" customHeight="1">
      <c r="A681" s="30"/>
      <c r="B681" s="30"/>
      <c r="C681" s="30"/>
      <c r="D681" s="30"/>
      <c r="E681" s="46"/>
      <c r="F681" s="46"/>
      <c r="G681" s="47"/>
      <c r="H681" s="47"/>
      <c r="I681" s="40"/>
      <c r="J681" s="47"/>
      <c r="K681" s="47"/>
      <c r="L681" s="40"/>
      <c r="M681" s="40"/>
      <c r="N681" s="40"/>
      <c r="O681" s="40"/>
      <c r="P681" s="40"/>
      <c r="Q681" s="2"/>
      <c r="R681" s="2"/>
      <c r="S681" s="2"/>
      <c r="T681" s="2"/>
      <c r="U681" s="2"/>
      <c r="V681" s="2"/>
      <c r="W681" s="2"/>
      <c r="X681" s="2"/>
      <c r="Y681" s="2"/>
      <c r="Z681" s="2"/>
    </row>
    <row r="682" spans="1:26" ht="28.5" customHeight="1">
      <c r="A682" s="30"/>
      <c r="B682" s="30"/>
      <c r="C682" s="30"/>
      <c r="D682" s="30"/>
      <c r="E682" s="46"/>
      <c r="F682" s="46"/>
      <c r="G682" s="47"/>
      <c r="H682" s="47"/>
      <c r="I682" s="40"/>
      <c r="J682" s="47"/>
      <c r="K682" s="47"/>
      <c r="L682" s="40"/>
      <c r="M682" s="40"/>
      <c r="N682" s="40"/>
      <c r="O682" s="40"/>
      <c r="P682" s="40"/>
      <c r="Q682" s="2"/>
      <c r="R682" s="2"/>
      <c r="S682" s="2"/>
      <c r="T682" s="2"/>
      <c r="U682" s="2"/>
      <c r="V682" s="2"/>
      <c r="W682" s="2"/>
      <c r="X682" s="2"/>
      <c r="Y682" s="2"/>
      <c r="Z682" s="2"/>
    </row>
    <row r="683" spans="1:26" ht="28.5" customHeight="1">
      <c r="A683" s="30"/>
      <c r="B683" s="30"/>
      <c r="C683" s="30"/>
      <c r="D683" s="30"/>
      <c r="E683" s="46"/>
      <c r="F683" s="46"/>
      <c r="G683" s="47"/>
      <c r="H683" s="47"/>
      <c r="I683" s="40"/>
      <c r="J683" s="47"/>
      <c r="K683" s="47"/>
      <c r="L683" s="40"/>
      <c r="M683" s="40"/>
      <c r="N683" s="40"/>
      <c r="O683" s="40"/>
      <c r="P683" s="40"/>
      <c r="Q683" s="2"/>
      <c r="R683" s="2"/>
      <c r="S683" s="2"/>
      <c r="T683" s="2"/>
      <c r="U683" s="2"/>
      <c r="V683" s="2"/>
      <c r="W683" s="2"/>
      <c r="X683" s="2"/>
      <c r="Y683" s="2"/>
      <c r="Z683" s="2"/>
    </row>
    <row r="684" spans="1:26" ht="28.5" customHeight="1">
      <c r="A684" s="30"/>
      <c r="B684" s="30"/>
      <c r="C684" s="30"/>
      <c r="D684" s="30"/>
      <c r="E684" s="46"/>
      <c r="F684" s="46"/>
      <c r="G684" s="47"/>
      <c r="H684" s="47"/>
      <c r="I684" s="40"/>
      <c r="J684" s="47"/>
      <c r="K684" s="47"/>
      <c r="L684" s="40"/>
      <c r="M684" s="40"/>
      <c r="N684" s="40"/>
      <c r="O684" s="40"/>
      <c r="P684" s="40"/>
      <c r="Q684" s="2"/>
      <c r="R684" s="2"/>
      <c r="S684" s="2"/>
      <c r="T684" s="2"/>
      <c r="U684" s="2"/>
      <c r="V684" s="2"/>
      <c r="W684" s="2"/>
      <c r="X684" s="2"/>
      <c r="Y684" s="2"/>
      <c r="Z684" s="2"/>
    </row>
    <row r="685" spans="1:26" ht="28.5" customHeight="1">
      <c r="A685" s="30"/>
      <c r="B685" s="30"/>
      <c r="C685" s="30"/>
      <c r="D685" s="30"/>
      <c r="E685" s="46"/>
      <c r="F685" s="46"/>
      <c r="G685" s="47"/>
      <c r="H685" s="47"/>
      <c r="I685" s="40"/>
      <c r="J685" s="47"/>
      <c r="K685" s="47"/>
      <c r="L685" s="40"/>
      <c r="M685" s="40"/>
      <c r="N685" s="40"/>
      <c r="O685" s="40"/>
      <c r="P685" s="40"/>
      <c r="Q685" s="2"/>
      <c r="R685" s="2"/>
      <c r="S685" s="2"/>
      <c r="T685" s="2"/>
      <c r="U685" s="2"/>
      <c r="V685" s="2"/>
      <c r="W685" s="2"/>
      <c r="X685" s="2"/>
      <c r="Y685" s="2"/>
      <c r="Z685" s="2"/>
    </row>
    <row r="686" spans="1:26" ht="28.5" customHeight="1">
      <c r="A686" s="30"/>
      <c r="B686" s="30"/>
      <c r="C686" s="30"/>
      <c r="D686" s="30"/>
      <c r="E686" s="46"/>
      <c r="F686" s="46"/>
      <c r="G686" s="47"/>
      <c r="H686" s="47"/>
      <c r="I686" s="40"/>
      <c r="J686" s="47"/>
      <c r="K686" s="47"/>
      <c r="L686" s="40"/>
      <c r="M686" s="40"/>
      <c r="N686" s="40"/>
      <c r="O686" s="40"/>
      <c r="P686" s="40"/>
      <c r="Q686" s="2"/>
      <c r="R686" s="2"/>
      <c r="S686" s="2"/>
      <c r="T686" s="2"/>
      <c r="U686" s="2"/>
      <c r="V686" s="2"/>
      <c r="W686" s="2"/>
      <c r="X686" s="2"/>
      <c r="Y686" s="2"/>
      <c r="Z686" s="2"/>
    </row>
    <row r="687" spans="1:26" ht="28.5" customHeight="1">
      <c r="A687" s="30"/>
      <c r="B687" s="30"/>
      <c r="C687" s="30"/>
      <c r="D687" s="30"/>
      <c r="E687" s="46"/>
      <c r="F687" s="46"/>
      <c r="G687" s="47"/>
      <c r="H687" s="47"/>
      <c r="I687" s="40"/>
      <c r="J687" s="47"/>
      <c r="K687" s="47"/>
      <c r="L687" s="40"/>
      <c r="M687" s="40"/>
      <c r="N687" s="40"/>
      <c r="O687" s="40"/>
      <c r="P687" s="40"/>
      <c r="Q687" s="2"/>
      <c r="R687" s="2"/>
      <c r="S687" s="2"/>
      <c r="T687" s="2"/>
      <c r="U687" s="2"/>
      <c r="V687" s="2"/>
      <c r="W687" s="2"/>
      <c r="X687" s="2"/>
      <c r="Y687" s="2"/>
      <c r="Z687" s="2"/>
    </row>
    <row r="688" spans="1:26" ht="28.5" customHeight="1">
      <c r="A688" s="30"/>
      <c r="B688" s="30"/>
      <c r="C688" s="30"/>
      <c r="D688" s="30"/>
      <c r="E688" s="46"/>
      <c r="F688" s="46"/>
      <c r="G688" s="47"/>
      <c r="H688" s="47"/>
      <c r="I688" s="40"/>
      <c r="J688" s="47"/>
      <c r="K688" s="47"/>
      <c r="L688" s="40"/>
      <c r="M688" s="40"/>
      <c r="N688" s="40"/>
      <c r="O688" s="40"/>
      <c r="P688" s="40"/>
      <c r="Q688" s="2"/>
      <c r="R688" s="2"/>
      <c r="S688" s="2"/>
      <c r="T688" s="2"/>
      <c r="U688" s="2"/>
      <c r="V688" s="2"/>
      <c r="W688" s="2"/>
      <c r="X688" s="2"/>
      <c r="Y688" s="2"/>
      <c r="Z688" s="2"/>
    </row>
    <row r="689" spans="1:26" ht="28.5" customHeight="1">
      <c r="A689" s="30"/>
      <c r="B689" s="30"/>
      <c r="C689" s="30"/>
      <c r="D689" s="30"/>
      <c r="E689" s="46"/>
      <c r="F689" s="46"/>
      <c r="G689" s="47"/>
      <c r="H689" s="47"/>
      <c r="I689" s="40"/>
      <c r="J689" s="47"/>
      <c r="K689" s="47"/>
      <c r="L689" s="40"/>
      <c r="M689" s="40"/>
      <c r="N689" s="40"/>
      <c r="O689" s="40"/>
      <c r="P689" s="40"/>
      <c r="Q689" s="2"/>
      <c r="R689" s="2"/>
      <c r="S689" s="2"/>
      <c r="T689" s="2"/>
      <c r="U689" s="2"/>
      <c r="V689" s="2"/>
      <c r="W689" s="2"/>
      <c r="X689" s="2"/>
      <c r="Y689" s="2"/>
      <c r="Z689" s="2"/>
    </row>
    <row r="690" spans="1:26" ht="28.5" customHeight="1">
      <c r="A690" s="30"/>
      <c r="B690" s="30"/>
      <c r="C690" s="30"/>
      <c r="D690" s="30"/>
      <c r="E690" s="46"/>
      <c r="F690" s="46"/>
      <c r="G690" s="47"/>
      <c r="H690" s="47"/>
      <c r="I690" s="40"/>
      <c r="J690" s="47"/>
      <c r="K690" s="47"/>
      <c r="L690" s="40"/>
      <c r="M690" s="40"/>
      <c r="N690" s="40"/>
      <c r="O690" s="40"/>
      <c r="P690" s="40"/>
      <c r="Q690" s="2"/>
      <c r="R690" s="2"/>
      <c r="S690" s="2"/>
      <c r="T690" s="2"/>
      <c r="U690" s="2"/>
      <c r="V690" s="2"/>
      <c r="W690" s="2"/>
      <c r="X690" s="2"/>
      <c r="Y690" s="2"/>
      <c r="Z690" s="2"/>
    </row>
    <row r="691" spans="1:26" ht="28.5" customHeight="1">
      <c r="A691" s="30"/>
      <c r="B691" s="30"/>
      <c r="C691" s="30"/>
      <c r="D691" s="30"/>
      <c r="E691" s="46"/>
      <c r="F691" s="46"/>
      <c r="G691" s="47"/>
      <c r="H691" s="47"/>
      <c r="I691" s="40"/>
      <c r="J691" s="47"/>
      <c r="K691" s="47"/>
      <c r="L691" s="40"/>
      <c r="M691" s="40"/>
      <c r="N691" s="40"/>
      <c r="O691" s="40"/>
      <c r="P691" s="40"/>
      <c r="Q691" s="2"/>
      <c r="R691" s="2"/>
      <c r="S691" s="2"/>
      <c r="T691" s="2"/>
      <c r="U691" s="2"/>
      <c r="V691" s="2"/>
      <c r="W691" s="2"/>
      <c r="X691" s="2"/>
      <c r="Y691" s="2"/>
      <c r="Z691" s="2"/>
    </row>
    <row r="692" spans="1:26" ht="28.5" customHeight="1">
      <c r="A692" s="30"/>
      <c r="B692" s="30"/>
      <c r="C692" s="30"/>
      <c r="D692" s="30"/>
      <c r="E692" s="46"/>
      <c r="F692" s="46"/>
      <c r="G692" s="47"/>
      <c r="H692" s="47"/>
      <c r="I692" s="40"/>
      <c r="J692" s="47"/>
      <c r="K692" s="47"/>
      <c r="L692" s="40"/>
      <c r="M692" s="40"/>
      <c r="N692" s="40"/>
      <c r="O692" s="40"/>
      <c r="P692" s="40"/>
      <c r="Q692" s="2"/>
      <c r="R692" s="2"/>
      <c r="S692" s="2"/>
      <c r="T692" s="2"/>
      <c r="U692" s="2"/>
      <c r="V692" s="2"/>
      <c r="W692" s="2"/>
      <c r="X692" s="2"/>
      <c r="Y692" s="2"/>
      <c r="Z692" s="2"/>
    </row>
    <row r="693" spans="1:26" ht="28.5" customHeight="1">
      <c r="A693" s="30"/>
      <c r="B693" s="30"/>
      <c r="C693" s="30"/>
      <c r="D693" s="30"/>
      <c r="E693" s="46"/>
      <c r="F693" s="46"/>
      <c r="G693" s="47"/>
      <c r="H693" s="47"/>
      <c r="I693" s="40"/>
      <c r="J693" s="47"/>
      <c r="K693" s="47"/>
      <c r="L693" s="40"/>
      <c r="M693" s="40"/>
      <c r="N693" s="40"/>
      <c r="O693" s="40"/>
      <c r="P693" s="40"/>
      <c r="Q693" s="2"/>
      <c r="R693" s="2"/>
      <c r="S693" s="2"/>
      <c r="T693" s="2"/>
      <c r="U693" s="2"/>
      <c r="V693" s="2"/>
      <c r="W693" s="2"/>
      <c r="X693" s="2"/>
      <c r="Y693" s="2"/>
      <c r="Z693" s="2"/>
    </row>
    <row r="694" spans="1:26" ht="28.5" customHeight="1">
      <c r="A694" s="30"/>
      <c r="B694" s="30"/>
      <c r="C694" s="30"/>
      <c r="D694" s="30"/>
      <c r="E694" s="46"/>
      <c r="F694" s="46"/>
      <c r="G694" s="47"/>
      <c r="H694" s="47"/>
      <c r="I694" s="40"/>
      <c r="J694" s="47"/>
      <c r="K694" s="47"/>
      <c r="L694" s="40"/>
      <c r="M694" s="40"/>
      <c r="N694" s="40"/>
      <c r="O694" s="40"/>
      <c r="P694" s="40"/>
      <c r="Q694" s="2"/>
      <c r="R694" s="2"/>
      <c r="S694" s="2"/>
      <c r="T694" s="2"/>
      <c r="U694" s="2"/>
      <c r="V694" s="2"/>
      <c r="W694" s="2"/>
      <c r="X694" s="2"/>
      <c r="Y694" s="2"/>
      <c r="Z694" s="2"/>
    </row>
    <row r="695" spans="1:26" ht="28.5" customHeight="1">
      <c r="A695" s="30"/>
      <c r="B695" s="30"/>
      <c r="C695" s="30"/>
      <c r="D695" s="30"/>
      <c r="E695" s="46"/>
      <c r="F695" s="46"/>
      <c r="G695" s="47"/>
      <c r="H695" s="47"/>
      <c r="I695" s="40"/>
      <c r="J695" s="47"/>
      <c r="K695" s="47"/>
      <c r="L695" s="40"/>
      <c r="M695" s="40"/>
      <c r="N695" s="40"/>
      <c r="O695" s="40"/>
      <c r="P695" s="40"/>
      <c r="Q695" s="2"/>
      <c r="R695" s="2"/>
      <c r="S695" s="2"/>
      <c r="T695" s="2"/>
      <c r="U695" s="2"/>
      <c r="V695" s="2"/>
      <c r="W695" s="2"/>
      <c r="X695" s="2"/>
      <c r="Y695" s="2"/>
      <c r="Z695" s="2"/>
    </row>
    <row r="696" spans="1:26" ht="28.5" customHeight="1">
      <c r="A696" s="30"/>
      <c r="B696" s="30"/>
      <c r="C696" s="30"/>
      <c r="D696" s="30"/>
      <c r="E696" s="46"/>
      <c r="F696" s="46"/>
      <c r="G696" s="47"/>
      <c r="H696" s="47"/>
      <c r="I696" s="40"/>
      <c r="J696" s="47"/>
      <c r="K696" s="47"/>
      <c r="L696" s="40"/>
      <c r="M696" s="40"/>
      <c r="N696" s="40"/>
      <c r="O696" s="40"/>
      <c r="P696" s="40"/>
      <c r="Q696" s="2"/>
      <c r="R696" s="2"/>
      <c r="S696" s="2"/>
      <c r="T696" s="2"/>
      <c r="U696" s="2"/>
      <c r="V696" s="2"/>
      <c r="W696" s="2"/>
      <c r="X696" s="2"/>
      <c r="Y696" s="2"/>
      <c r="Z696" s="2"/>
    </row>
    <row r="697" spans="1:26" ht="28.5" customHeight="1">
      <c r="A697" s="30"/>
      <c r="B697" s="30"/>
      <c r="C697" s="30"/>
      <c r="D697" s="30"/>
      <c r="E697" s="46"/>
      <c r="F697" s="46"/>
      <c r="G697" s="47"/>
      <c r="H697" s="47"/>
      <c r="I697" s="40"/>
      <c r="J697" s="47"/>
      <c r="K697" s="47"/>
      <c r="L697" s="40"/>
      <c r="M697" s="40"/>
      <c r="N697" s="40"/>
      <c r="O697" s="40"/>
      <c r="P697" s="40"/>
      <c r="Q697" s="2"/>
      <c r="R697" s="2"/>
      <c r="S697" s="2"/>
      <c r="T697" s="2"/>
      <c r="U697" s="2"/>
      <c r="V697" s="2"/>
      <c r="W697" s="2"/>
      <c r="X697" s="2"/>
      <c r="Y697" s="2"/>
      <c r="Z697" s="2"/>
    </row>
    <row r="698" spans="1:26" ht="28.5" customHeight="1">
      <c r="A698" s="30"/>
      <c r="B698" s="30"/>
      <c r="C698" s="30"/>
      <c r="D698" s="30"/>
      <c r="E698" s="46"/>
      <c r="F698" s="46"/>
      <c r="G698" s="47"/>
      <c r="H698" s="47"/>
      <c r="I698" s="40"/>
      <c r="J698" s="47"/>
      <c r="K698" s="47"/>
      <c r="L698" s="40"/>
      <c r="M698" s="40"/>
      <c r="N698" s="40"/>
      <c r="O698" s="40"/>
      <c r="P698" s="40"/>
      <c r="Q698" s="2"/>
      <c r="R698" s="2"/>
      <c r="S698" s="2"/>
      <c r="T698" s="2"/>
      <c r="U698" s="2"/>
      <c r="V698" s="2"/>
      <c r="W698" s="2"/>
      <c r="X698" s="2"/>
      <c r="Y698" s="2"/>
      <c r="Z698" s="2"/>
    </row>
    <row r="699" spans="1:26" ht="28.5" customHeight="1">
      <c r="A699" s="30"/>
      <c r="B699" s="30"/>
      <c r="C699" s="30"/>
      <c r="D699" s="30"/>
      <c r="E699" s="46"/>
      <c r="F699" s="46"/>
      <c r="G699" s="47"/>
      <c r="H699" s="47"/>
      <c r="I699" s="40"/>
      <c r="J699" s="47"/>
      <c r="K699" s="47"/>
      <c r="L699" s="40"/>
      <c r="M699" s="40"/>
      <c r="N699" s="40"/>
      <c r="O699" s="40"/>
      <c r="P699" s="40"/>
      <c r="Q699" s="2"/>
      <c r="R699" s="2"/>
      <c r="S699" s="2"/>
      <c r="T699" s="2"/>
      <c r="U699" s="2"/>
      <c r="V699" s="2"/>
      <c r="W699" s="2"/>
      <c r="X699" s="2"/>
      <c r="Y699" s="2"/>
      <c r="Z699" s="2"/>
    </row>
    <row r="700" spans="1:26" ht="28.5" customHeight="1">
      <c r="A700" s="30"/>
      <c r="B700" s="30"/>
      <c r="C700" s="30"/>
      <c r="D700" s="30"/>
      <c r="E700" s="46"/>
      <c r="F700" s="46"/>
      <c r="G700" s="47"/>
      <c r="H700" s="47"/>
      <c r="I700" s="40"/>
      <c r="J700" s="47"/>
      <c r="K700" s="47"/>
      <c r="L700" s="40"/>
      <c r="M700" s="40"/>
      <c r="N700" s="40"/>
      <c r="O700" s="40"/>
      <c r="P700" s="40"/>
      <c r="Q700" s="2"/>
      <c r="R700" s="2"/>
      <c r="S700" s="2"/>
      <c r="T700" s="2"/>
      <c r="U700" s="2"/>
      <c r="V700" s="2"/>
      <c r="W700" s="2"/>
      <c r="X700" s="2"/>
      <c r="Y700" s="2"/>
      <c r="Z700" s="2"/>
    </row>
    <row r="701" spans="1:26" ht="28.5" customHeight="1">
      <c r="A701" s="30"/>
      <c r="B701" s="30"/>
      <c r="C701" s="30"/>
      <c r="D701" s="30"/>
      <c r="E701" s="46"/>
      <c r="F701" s="46"/>
      <c r="G701" s="47"/>
      <c r="H701" s="47"/>
      <c r="I701" s="40"/>
      <c r="J701" s="47"/>
      <c r="K701" s="47"/>
      <c r="L701" s="40"/>
      <c r="M701" s="40"/>
      <c r="N701" s="40"/>
      <c r="O701" s="40"/>
      <c r="P701" s="40"/>
      <c r="Q701" s="2"/>
      <c r="R701" s="2"/>
      <c r="S701" s="2"/>
      <c r="T701" s="2"/>
      <c r="U701" s="2"/>
      <c r="V701" s="2"/>
      <c r="W701" s="2"/>
      <c r="X701" s="2"/>
      <c r="Y701" s="2"/>
      <c r="Z701" s="2"/>
    </row>
    <row r="702" spans="1:26" ht="28.5" customHeight="1">
      <c r="A702" s="30"/>
      <c r="B702" s="30"/>
      <c r="C702" s="30"/>
      <c r="D702" s="30"/>
      <c r="E702" s="46"/>
      <c r="F702" s="46"/>
      <c r="G702" s="47"/>
      <c r="H702" s="47"/>
      <c r="I702" s="40"/>
      <c r="J702" s="47"/>
      <c r="K702" s="47"/>
      <c r="L702" s="40"/>
      <c r="M702" s="40"/>
      <c r="N702" s="40"/>
      <c r="O702" s="40"/>
      <c r="P702" s="40"/>
      <c r="Q702" s="2"/>
      <c r="R702" s="2"/>
      <c r="S702" s="2"/>
      <c r="T702" s="2"/>
      <c r="U702" s="2"/>
      <c r="V702" s="2"/>
      <c r="W702" s="2"/>
      <c r="X702" s="2"/>
      <c r="Y702" s="2"/>
      <c r="Z702" s="2"/>
    </row>
    <row r="703" spans="1:26" ht="28.5" customHeight="1">
      <c r="A703" s="30"/>
      <c r="B703" s="30"/>
      <c r="C703" s="30"/>
      <c r="D703" s="30"/>
      <c r="E703" s="46"/>
      <c r="F703" s="46"/>
      <c r="G703" s="47"/>
      <c r="H703" s="47"/>
      <c r="I703" s="40"/>
      <c r="J703" s="47"/>
      <c r="K703" s="47"/>
      <c r="L703" s="40"/>
      <c r="M703" s="40"/>
      <c r="N703" s="40"/>
      <c r="O703" s="40"/>
      <c r="P703" s="40"/>
      <c r="Q703" s="2"/>
      <c r="R703" s="2"/>
      <c r="S703" s="2"/>
      <c r="T703" s="2"/>
      <c r="U703" s="2"/>
      <c r="V703" s="2"/>
      <c r="W703" s="2"/>
      <c r="X703" s="2"/>
      <c r="Y703" s="2"/>
      <c r="Z703" s="2"/>
    </row>
    <row r="704" spans="1:26" ht="28.5" customHeight="1">
      <c r="A704" s="30"/>
      <c r="B704" s="30"/>
      <c r="C704" s="30"/>
      <c r="D704" s="30"/>
      <c r="E704" s="46"/>
      <c r="F704" s="46"/>
      <c r="G704" s="47"/>
      <c r="H704" s="47"/>
      <c r="I704" s="40"/>
      <c r="J704" s="47"/>
      <c r="K704" s="47"/>
      <c r="L704" s="40"/>
      <c r="M704" s="40"/>
      <c r="N704" s="40"/>
      <c r="O704" s="40"/>
      <c r="P704" s="40"/>
      <c r="Q704" s="2"/>
      <c r="R704" s="2"/>
      <c r="S704" s="2"/>
      <c r="T704" s="2"/>
      <c r="U704" s="2"/>
      <c r="V704" s="2"/>
      <c r="W704" s="2"/>
      <c r="X704" s="2"/>
      <c r="Y704" s="2"/>
      <c r="Z704" s="2"/>
    </row>
    <row r="705" spans="1:26" ht="28.5" customHeight="1">
      <c r="A705" s="30"/>
      <c r="B705" s="30"/>
      <c r="C705" s="30"/>
      <c r="D705" s="30"/>
      <c r="E705" s="46"/>
      <c r="F705" s="46"/>
      <c r="G705" s="47"/>
      <c r="H705" s="47"/>
      <c r="I705" s="40"/>
      <c r="J705" s="47"/>
      <c r="K705" s="47"/>
      <c r="L705" s="40"/>
      <c r="M705" s="40"/>
      <c r="N705" s="40"/>
      <c r="O705" s="40"/>
      <c r="P705" s="40"/>
      <c r="Q705" s="2"/>
      <c r="R705" s="2"/>
      <c r="S705" s="2"/>
      <c r="T705" s="2"/>
      <c r="U705" s="2"/>
      <c r="V705" s="2"/>
      <c r="W705" s="2"/>
      <c r="X705" s="2"/>
      <c r="Y705" s="2"/>
      <c r="Z705" s="2"/>
    </row>
    <row r="706" spans="1:26" ht="28.5" customHeight="1">
      <c r="A706" s="30"/>
      <c r="B706" s="30"/>
      <c r="C706" s="30"/>
      <c r="D706" s="30"/>
      <c r="E706" s="46"/>
      <c r="F706" s="46"/>
      <c r="G706" s="47"/>
      <c r="H706" s="47"/>
      <c r="I706" s="40"/>
      <c r="J706" s="47"/>
      <c r="K706" s="47"/>
      <c r="L706" s="40"/>
      <c r="M706" s="40"/>
      <c r="N706" s="40"/>
      <c r="O706" s="40"/>
      <c r="P706" s="40"/>
      <c r="Q706" s="2"/>
      <c r="R706" s="2"/>
      <c r="S706" s="2"/>
      <c r="T706" s="2"/>
      <c r="U706" s="2"/>
      <c r="V706" s="2"/>
      <c r="W706" s="2"/>
      <c r="X706" s="2"/>
      <c r="Y706" s="2"/>
      <c r="Z706" s="2"/>
    </row>
    <row r="707" spans="1:26" ht="28.5" customHeight="1">
      <c r="A707" s="30"/>
      <c r="B707" s="30"/>
      <c r="C707" s="30"/>
      <c r="D707" s="30"/>
      <c r="E707" s="46"/>
      <c r="F707" s="46"/>
      <c r="G707" s="47"/>
      <c r="H707" s="47"/>
      <c r="I707" s="40"/>
      <c r="J707" s="47"/>
      <c r="K707" s="47"/>
      <c r="L707" s="40"/>
      <c r="M707" s="40"/>
      <c r="N707" s="40"/>
      <c r="O707" s="40"/>
      <c r="P707" s="40"/>
      <c r="Q707" s="2"/>
      <c r="R707" s="2"/>
      <c r="S707" s="2"/>
      <c r="T707" s="2"/>
      <c r="U707" s="2"/>
      <c r="V707" s="2"/>
      <c r="W707" s="2"/>
      <c r="X707" s="2"/>
      <c r="Y707" s="2"/>
      <c r="Z707" s="2"/>
    </row>
    <row r="708" spans="1:26" ht="28.5" customHeight="1">
      <c r="A708" s="30"/>
      <c r="B708" s="30"/>
      <c r="C708" s="30"/>
      <c r="D708" s="30"/>
      <c r="E708" s="46"/>
      <c r="F708" s="46"/>
      <c r="G708" s="47"/>
      <c r="H708" s="47"/>
      <c r="I708" s="40"/>
      <c r="J708" s="47"/>
      <c r="K708" s="47"/>
      <c r="L708" s="40"/>
      <c r="M708" s="40"/>
      <c r="N708" s="40"/>
      <c r="O708" s="40"/>
      <c r="P708" s="40"/>
      <c r="Q708" s="2"/>
      <c r="R708" s="2"/>
      <c r="S708" s="2"/>
      <c r="T708" s="2"/>
      <c r="U708" s="2"/>
      <c r="V708" s="2"/>
      <c r="W708" s="2"/>
      <c r="X708" s="2"/>
      <c r="Y708" s="2"/>
      <c r="Z708" s="2"/>
    </row>
    <row r="709" spans="1:26" ht="28.5" customHeight="1">
      <c r="A709" s="30"/>
      <c r="B709" s="30"/>
      <c r="C709" s="30"/>
      <c r="D709" s="30"/>
      <c r="E709" s="46"/>
      <c r="F709" s="46"/>
      <c r="G709" s="47"/>
      <c r="H709" s="47"/>
      <c r="I709" s="40"/>
      <c r="J709" s="47"/>
      <c r="K709" s="47"/>
      <c r="L709" s="40"/>
      <c r="M709" s="40"/>
      <c r="N709" s="40"/>
      <c r="O709" s="40"/>
      <c r="P709" s="40"/>
      <c r="Q709" s="2"/>
      <c r="R709" s="2"/>
      <c r="S709" s="2"/>
      <c r="T709" s="2"/>
      <c r="U709" s="2"/>
      <c r="V709" s="2"/>
      <c r="W709" s="2"/>
      <c r="X709" s="2"/>
      <c r="Y709" s="2"/>
      <c r="Z709" s="2"/>
    </row>
    <row r="710" spans="1:26" ht="28.5" customHeight="1">
      <c r="A710" s="30"/>
      <c r="B710" s="30"/>
      <c r="C710" s="30"/>
      <c r="D710" s="30"/>
      <c r="E710" s="46"/>
      <c r="F710" s="46"/>
      <c r="G710" s="47"/>
      <c r="H710" s="47"/>
      <c r="I710" s="40"/>
      <c r="J710" s="47"/>
      <c r="K710" s="47"/>
      <c r="L710" s="40"/>
      <c r="M710" s="40"/>
      <c r="N710" s="40"/>
      <c r="O710" s="40"/>
      <c r="P710" s="40"/>
      <c r="Q710" s="2"/>
      <c r="R710" s="2"/>
      <c r="S710" s="2"/>
      <c r="T710" s="2"/>
      <c r="U710" s="2"/>
      <c r="V710" s="2"/>
      <c r="W710" s="2"/>
      <c r="X710" s="2"/>
      <c r="Y710" s="2"/>
      <c r="Z710" s="2"/>
    </row>
    <row r="711" spans="1:26" ht="28.5" customHeight="1">
      <c r="A711" s="30"/>
      <c r="B711" s="30"/>
      <c r="C711" s="30"/>
      <c r="D711" s="30"/>
      <c r="E711" s="46"/>
      <c r="F711" s="46"/>
      <c r="G711" s="47"/>
      <c r="H711" s="47"/>
      <c r="I711" s="40"/>
      <c r="J711" s="47"/>
      <c r="K711" s="47"/>
      <c r="L711" s="40"/>
      <c r="M711" s="40"/>
      <c r="N711" s="40"/>
      <c r="O711" s="40"/>
      <c r="P711" s="40"/>
      <c r="Q711" s="2"/>
      <c r="R711" s="2"/>
      <c r="S711" s="2"/>
      <c r="T711" s="2"/>
      <c r="U711" s="2"/>
      <c r="V711" s="2"/>
      <c r="W711" s="2"/>
      <c r="X711" s="2"/>
      <c r="Y711" s="2"/>
      <c r="Z711" s="2"/>
    </row>
    <row r="712" spans="1:26" ht="28.5" customHeight="1">
      <c r="A712" s="30"/>
      <c r="B712" s="30"/>
      <c r="C712" s="30"/>
      <c r="D712" s="30"/>
      <c r="E712" s="46"/>
      <c r="F712" s="46"/>
      <c r="G712" s="47"/>
      <c r="H712" s="47"/>
      <c r="I712" s="40"/>
      <c r="J712" s="47"/>
      <c r="K712" s="47"/>
      <c r="L712" s="40"/>
      <c r="M712" s="40"/>
      <c r="N712" s="40"/>
      <c r="O712" s="40"/>
      <c r="P712" s="40"/>
      <c r="Q712" s="2"/>
      <c r="R712" s="2"/>
      <c r="S712" s="2"/>
      <c r="T712" s="2"/>
      <c r="U712" s="2"/>
      <c r="V712" s="2"/>
      <c r="W712" s="2"/>
      <c r="X712" s="2"/>
      <c r="Y712" s="2"/>
      <c r="Z712" s="2"/>
    </row>
    <row r="713" spans="1:26" ht="28.5" customHeight="1">
      <c r="A713" s="30"/>
      <c r="B713" s="30"/>
      <c r="C713" s="30"/>
      <c r="D713" s="30"/>
      <c r="E713" s="46"/>
      <c r="F713" s="46"/>
      <c r="G713" s="47"/>
      <c r="H713" s="47"/>
      <c r="I713" s="40"/>
      <c r="J713" s="47"/>
      <c r="K713" s="47"/>
      <c r="L713" s="40"/>
      <c r="M713" s="40"/>
      <c r="N713" s="40"/>
      <c r="O713" s="40"/>
      <c r="P713" s="40"/>
      <c r="Q713" s="2"/>
      <c r="R713" s="2"/>
      <c r="S713" s="2"/>
      <c r="T713" s="2"/>
      <c r="U713" s="2"/>
      <c r="V713" s="2"/>
      <c r="W713" s="2"/>
      <c r="X713" s="2"/>
      <c r="Y713" s="2"/>
      <c r="Z713" s="2"/>
    </row>
    <row r="714" spans="1:26" ht="28.5" customHeight="1">
      <c r="A714" s="30"/>
      <c r="B714" s="30"/>
      <c r="C714" s="30"/>
      <c r="D714" s="30"/>
      <c r="E714" s="46"/>
      <c r="F714" s="46"/>
      <c r="G714" s="47"/>
      <c r="H714" s="47"/>
      <c r="I714" s="40"/>
      <c r="J714" s="47"/>
      <c r="K714" s="47"/>
      <c r="L714" s="40"/>
      <c r="M714" s="40"/>
      <c r="N714" s="40"/>
      <c r="O714" s="40"/>
      <c r="P714" s="40"/>
      <c r="Q714" s="2"/>
      <c r="R714" s="2"/>
      <c r="S714" s="2"/>
      <c r="T714" s="2"/>
      <c r="U714" s="2"/>
      <c r="V714" s="2"/>
      <c r="W714" s="2"/>
      <c r="X714" s="2"/>
      <c r="Y714" s="2"/>
      <c r="Z714" s="2"/>
    </row>
    <row r="715" spans="1:26" ht="28.5" customHeight="1">
      <c r="A715" s="30"/>
      <c r="B715" s="30"/>
      <c r="C715" s="30"/>
      <c r="D715" s="30"/>
      <c r="E715" s="46"/>
      <c r="F715" s="46"/>
      <c r="G715" s="47"/>
      <c r="H715" s="47"/>
      <c r="I715" s="40"/>
      <c r="J715" s="47"/>
      <c r="K715" s="47"/>
      <c r="L715" s="40"/>
      <c r="M715" s="40"/>
      <c r="N715" s="40"/>
      <c r="O715" s="40"/>
      <c r="P715" s="40"/>
      <c r="Q715" s="2"/>
      <c r="R715" s="2"/>
      <c r="S715" s="2"/>
      <c r="T715" s="2"/>
      <c r="U715" s="2"/>
      <c r="V715" s="2"/>
      <c r="W715" s="2"/>
      <c r="X715" s="2"/>
      <c r="Y715" s="2"/>
      <c r="Z715" s="2"/>
    </row>
    <row r="716" spans="1:26" ht="28.5" customHeight="1">
      <c r="A716" s="30"/>
      <c r="B716" s="30"/>
      <c r="C716" s="30"/>
      <c r="D716" s="30"/>
      <c r="E716" s="46"/>
      <c r="F716" s="46"/>
      <c r="G716" s="47"/>
      <c r="H716" s="47"/>
      <c r="I716" s="40"/>
      <c r="J716" s="47"/>
      <c r="K716" s="47"/>
      <c r="L716" s="40"/>
      <c r="M716" s="40"/>
      <c r="N716" s="40"/>
      <c r="O716" s="40"/>
      <c r="P716" s="40"/>
      <c r="Q716" s="2"/>
      <c r="R716" s="2"/>
      <c r="S716" s="2"/>
      <c r="T716" s="2"/>
      <c r="U716" s="2"/>
      <c r="V716" s="2"/>
      <c r="W716" s="2"/>
      <c r="X716" s="2"/>
      <c r="Y716" s="2"/>
      <c r="Z716" s="2"/>
    </row>
    <row r="717" spans="1:26" ht="28.5" customHeight="1">
      <c r="A717" s="30"/>
      <c r="B717" s="30"/>
      <c r="C717" s="30"/>
      <c r="D717" s="30"/>
      <c r="E717" s="46"/>
      <c r="F717" s="46"/>
      <c r="G717" s="47"/>
      <c r="H717" s="47"/>
      <c r="I717" s="40"/>
      <c r="J717" s="47"/>
      <c r="K717" s="47"/>
      <c r="L717" s="40"/>
      <c r="M717" s="40"/>
      <c r="N717" s="40"/>
      <c r="O717" s="40"/>
      <c r="P717" s="40"/>
      <c r="Q717" s="2"/>
      <c r="R717" s="2"/>
      <c r="S717" s="2"/>
      <c r="T717" s="2"/>
      <c r="U717" s="2"/>
      <c r="V717" s="2"/>
      <c r="W717" s="2"/>
      <c r="X717" s="2"/>
      <c r="Y717" s="2"/>
      <c r="Z717" s="2"/>
    </row>
    <row r="718" spans="1:26" ht="28.5" customHeight="1">
      <c r="A718" s="30"/>
      <c r="B718" s="30"/>
      <c r="C718" s="30"/>
      <c r="D718" s="30"/>
      <c r="E718" s="46"/>
      <c r="F718" s="46"/>
      <c r="G718" s="47"/>
      <c r="H718" s="47"/>
      <c r="I718" s="40"/>
      <c r="J718" s="47"/>
      <c r="K718" s="47"/>
      <c r="L718" s="40"/>
      <c r="M718" s="40"/>
      <c r="N718" s="40"/>
      <c r="O718" s="40"/>
      <c r="P718" s="40"/>
      <c r="Q718" s="2"/>
      <c r="R718" s="2"/>
      <c r="S718" s="2"/>
      <c r="T718" s="2"/>
      <c r="U718" s="2"/>
      <c r="V718" s="2"/>
      <c r="W718" s="2"/>
      <c r="X718" s="2"/>
      <c r="Y718" s="2"/>
      <c r="Z718" s="2"/>
    </row>
    <row r="719" spans="1:26" ht="28.5" customHeight="1">
      <c r="A719" s="30"/>
      <c r="B719" s="30"/>
      <c r="C719" s="30"/>
      <c r="D719" s="30"/>
      <c r="E719" s="46"/>
      <c r="F719" s="46"/>
      <c r="G719" s="47"/>
      <c r="H719" s="47"/>
      <c r="I719" s="40"/>
      <c r="J719" s="47"/>
      <c r="K719" s="47"/>
      <c r="L719" s="40"/>
      <c r="M719" s="40"/>
      <c r="N719" s="40"/>
      <c r="O719" s="40"/>
      <c r="P719" s="40"/>
      <c r="Q719" s="2"/>
      <c r="R719" s="2"/>
      <c r="S719" s="2"/>
      <c r="T719" s="2"/>
      <c r="U719" s="2"/>
      <c r="V719" s="2"/>
      <c r="W719" s="2"/>
      <c r="X719" s="2"/>
      <c r="Y719" s="2"/>
      <c r="Z719" s="2"/>
    </row>
    <row r="720" spans="1:26" ht="28.5" customHeight="1">
      <c r="A720" s="30"/>
      <c r="B720" s="30"/>
      <c r="C720" s="30"/>
      <c r="D720" s="30"/>
      <c r="E720" s="46"/>
      <c r="F720" s="46"/>
      <c r="G720" s="47"/>
      <c r="H720" s="47"/>
      <c r="I720" s="40"/>
      <c r="J720" s="47"/>
      <c r="K720" s="47"/>
      <c r="L720" s="40"/>
      <c r="M720" s="40"/>
      <c r="N720" s="40"/>
      <c r="O720" s="40"/>
      <c r="P720" s="40"/>
      <c r="Q720" s="2"/>
      <c r="R720" s="2"/>
      <c r="S720" s="2"/>
      <c r="T720" s="2"/>
      <c r="U720" s="2"/>
      <c r="V720" s="2"/>
      <c r="W720" s="2"/>
      <c r="X720" s="2"/>
      <c r="Y720" s="2"/>
      <c r="Z720" s="2"/>
    </row>
    <row r="721" spans="1:26" ht="28.5" customHeight="1">
      <c r="A721" s="30"/>
      <c r="B721" s="30"/>
      <c r="C721" s="30"/>
      <c r="D721" s="30"/>
      <c r="E721" s="46"/>
      <c r="F721" s="46"/>
      <c r="G721" s="47"/>
      <c r="H721" s="47"/>
      <c r="I721" s="40"/>
      <c r="J721" s="47"/>
      <c r="K721" s="47"/>
      <c r="L721" s="40"/>
      <c r="M721" s="40"/>
      <c r="N721" s="40"/>
      <c r="O721" s="40"/>
      <c r="P721" s="40"/>
      <c r="Q721" s="2"/>
      <c r="R721" s="2"/>
      <c r="S721" s="2"/>
      <c r="T721" s="2"/>
      <c r="U721" s="2"/>
      <c r="V721" s="2"/>
      <c r="W721" s="2"/>
      <c r="X721" s="2"/>
      <c r="Y721" s="2"/>
      <c r="Z721" s="2"/>
    </row>
    <row r="722" spans="1:26" ht="28.5" customHeight="1">
      <c r="A722" s="30"/>
      <c r="B722" s="30"/>
      <c r="C722" s="30"/>
      <c r="D722" s="30"/>
      <c r="E722" s="46"/>
      <c r="F722" s="46"/>
      <c r="G722" s="47"/>
      <c r="H722" s="47"/>
      <c r="I722" s="40"/>
      <c r="J722" s="47"/>
      <c r="K722" s="47"/>
      <c r="L722" s="40"/>
      <c r="M722" s="40"/>
      <c r="N722" s="40"/>
      <c r="O722" s="40"/>
      <c r="P722" s="40"/>
      <c r="Q722" s="2"/>
      <c r="R722" s="2"/>
      <c r="S722" s="2"/>
      <c r="T722" s="2"/>
      <c r="U722" s="2"/>
      <c r="V722" s="2"/>
      <c r="W722" s="2"/>
      <c r="X722" s="2"/>
      <c r="Y722" s="2"/>
      <c r="Z722" s="2"/>
    </row>
    <row r="723" spans="1:26" ht="28.5" customHeight="1">
      <c r="A723" s="30"/>
      <c r="B723" s="30"/>
      <c r="C723" s="30"/>
      <c r="D723" s="30"/>
      <c r="E723" s="46"/>
      <c r="F723" s="46"/>
      <c r="G723" s="47"/>
      <c r="H723" s="47"/>
      <c r="I723" s="40"/>
      <c r="J723" s="47"/>
      <c r="K723" s="47"/>
      <c r="L723" s="40"/>
      <c r="M723" s="40"/>
      <c r="N723" s="40"/>
      <c r="O723" s="40"/>
      <c r="P723" s="40"/>
      <c r="Q723" s="2"/>
      <c r="R723" s="2"/>
      <c r="S723" s="2"/>
      <c r="T723" s="2"/>
      <c r="U723" s="2"/>
      <c r="V723" s="2"/>
      <c r="W723" s="2"/>
      <c r="X723" s="2"/>
      <c r="Y723" s="2"/>
      <c r="Z723" s="2"/>
    </row>
    <row r="724" spans="1:26" ht="28.5" customHeight="1">
      <c r="A724" s="30"/>
      <c r="B724" s="30"/>
      <c r="C724" s="30"/>
      <c r="D724" s="30"/>
      <c r="E724" s="46"/>
      <c r="F724" s="46"/>
      <c r="G724" s="47"/>
      <c r="H724" s="47"/>
      <c r="I724" s="40"/>
      <c r="J724" s="47"/>
      <c r="K724" s="47"/>
      <c r="L724" s="40"/>
      <c r="M724" s="40"/>
      <c r="N724" s="40"/>
      <c r="O724" s="40"/>
      <c r="P724" s="40"/>
      <c r="Q724" s="2"/>
      <c r="R724" s="2"/>
      <c r="S724" s="2"/>
      <c r="T724" s="2"/>
      <c r="U724" s="2"/>
      <c r="V724" s="2"/>
      <c r="W724" s="2"/>
      <c r="X724" s="2"/>
      <c r="Y724" s="2"/>
      <c r="Z724" s="2"/>
    </row>
    <row r="725" spans="1:26" ht="28.5" customHeight="1">
      <c r="A725" s="30"/>
      <c r="B725" s="30"/>
      <c r="C725" s="30"/>
      <c r="D725" s="30"/>
      <c r="E725" s="46"/>
      <c r="F725" s="46"/>
      <c r="G725" s="47"/>
      <c r="H725" s="47"/>
      <c r="I725" s="40"/>
      <c r="J725" s="47"/>
      <c r="K725" s="47"/>
      <c r="L725" s="40"/>
      <c r="M725" s="40"/>
      <c r="N725" s="40"/>
      <c r="O725" s="40"/>
      <c r="P725" s="40"/>
      <c r="Q725" s="2"/>
      <c r="R725" s="2"/>
      <c r="S725" s="2"/>
      <c r="T725" s="2"/>
      <c r="U725" s="2"/>
      <c r="V725" s="2"/>
      <c r="W725" s="2"/>
      <c r="X725" s="2"/>
      <c r="Y725" s="2"/>
      <c r="Z725" s="2"/>
    </row>
    <row r="726" spans="1:26" ht="28.5" customHeight="1">
      <c r="A726" s="30"/>
      <c r="B726" s="30"/>
      <c r="C726" s="30"/>
      <c r="D726" s="30"/>
      <c r="E726" s="46"/>
      <c r="F726" s="46"/>
      <c r="G726" s="47"/>
      <c r="H726" s="47"/>
      <c r="I726" s="40"/>
      <c r="J726" s="47"/>
      <c r="K726" s="47"/>
      <c r="L726" s="40"/>
      <c r="M726" s="40"/>
      <c r="N726" s="40"/>
      <c r="O726" s="40"/>
      <c r="P726" s="40"/>
      <c r="Q726" s="2"/>
      <c r="R726" s="2"/>
      <c r="S726" s="2"/>
      <c r="T726" s="2"/>
      <c r="U726" s="2"/>
      <c r="V726" s="2"/>
      <c r="W726" s="2"/>
      <c r="X726" s="2"/>
      <c r="Y726" s="2"/>
      <c r="Z726" s="2"/>
    </row>
    <row r="727" spans="1:26" ht="28.5" customHeight="1">
      <c r="A727" s="30"/>
      <c r="B727" s="30"/>
      <c r="C727" s="30"/>
      <c r="D727" s="30"/>
      <c r="E727" s="46"/>
      <c r="F727" s="46"/>
      <c r="G727" s="47"/>
      <c r="H727" s="47"/>
      <c r="I727" s="40"/>
      <c r="J727" s="47"/>
      <c r="K727" s="47"/>
      <c r="L727" s="40"/>
      <c r="M727" s="40"/>
      <c r="N727" s="40"/>
      <c r="O727" s="40"/>
      <c r="P727" s="40"/>
      <c r="Q727" s="2"/>
      <c r="R727" s="2"/>
      <c r="S727" s="2"/>
      <c r="T727" s="2"/>
      <c r="U727" s="2"/>
      <c r="V727" s="2"/>
      <c r="W727" s="2"/>
      <c r="X727" s="2"/>
      <c r="Y727" s="2"/>
      <c r="Z727" s="2"/>
    </row>
    <row r="728" spans="1:26" ht="28.5" customHeight="1">
      <c r="A728" s="30"/>
      <c r="B728" s="30"/>
      <c r="C728" s="30"/>
      <c r="D728" s="30"/>
      <c r="E728" s="46"/>
      <c r="F728" s="46"/>
      <c r="G728" s="47"/>
      <c r="H728" s="47"/>
      <c r="I728" s="40"/>
      <c r="J728" s="47"/>
      <c r="K728" s="47"/>
      <c r="L728" s="40"/>
      <c r="M728" s="40"/>
      <c r="N728" s="40"/>
      <c r="O728" s="40"/>
      <c r="P728" s="40"/>
      <c r="Q728" s="2"/>
      <c r="R728" s="2"/>
      <c r="S728" s="2"/>
      <c r="T728" s="2"/>
      <c r="U728" s="2"/>
      <c r="V728" s="2"/>
      <c r="W728" s="2"/>
      <c r="X728" s="2"/>
      <c r="Y728" s="2"/>
      <c r="Z728" s="2"/>
    </row>
    <row r="729" spans="1:26" ht="28.5" customHeight="1">
      <c r="A729" s="30"/>
      <c r="B729" s="30"/>
      <c r="C729" s="30"/>
      <c r="D729" s="30"/>
      <c r="E729" s="46"/>
      <c r="F729" s="46"/>
      <c r="G729" s="47"/>
      <c r="H729" s="47"/>
      <c r="I729" s="40"/>
      <c r="J729" s="47"/>
      <c r="K729" s="47"/>
      <c r="L729" s="40"/>
      <c r="M729" s="40"/>
      <c r="N729" s="40"/>
      <c r="O729" s="40"/>
      <c r="P729" s="40"/>
      <c r="Q729" s="2"/>
      <c r="R729" s="2"/>
      <c r="S729" s="2"/>
      <c r="T729" s="2"/>
      <c r="U729" s="2"/>
      <c r="V729" s="2"/>
      <c r="W729" s="2"/>
      <c r="X729" s="2"/>
      <c r="Y729" s="2"/>
      <c r="Z729" s="2"/>
    </row>
    <row r="730" spans="1:26" ht="28.5" customHeight="1">
      <c r="A730" s="30"/>
      <c r="B730" s="30"/>
      <c r="C730" s="30"/>
      <c r="D730" s="30"/>
      <c r="E730" s="46"/>
      <c r="F730" s="46"/>
      <c r="G730" s="47"/>
      <c r="H730" s="47"/>
      <c r="I730" s="40"/>
      <c r="J730" s="47"/>
      <c r="K730" s="47"/>
      <c r="L730" s="40"/>
      <c r="M730" s="40"/>
      <c r="N730" s="40"/>
      <c r="O730" s="40"/>
      <c r="P730" s="40"/>
      <c r="Q730" s="2"/>
      <c r="R730" s="2"/>
      <c r="S730" s="2"/>
      <c r="T730" s="2"/>
      <c r="U730" s="2"/>
      <c r="V730" s="2"/>
      <c r="W730" s="2"/>
      <c r="X730" s="2"/>
      <c r="Y730" s="2"/>
      <c r="Z730" s="2"/>
    </row>
    <row r="731" spans="1:26" ht="28.5" customHeight="1">
      <c r="A731" s="30"/>
      <c r="B731" s="30"/>
      <c r="C731" s="30"/>
      <c r="D731" s="30"/>
      <c r="E731" s="46"/>
      <c r="F731" s="46"/>
      <c r="G731" s="47"/>
      <c r="H731" s="47"/>
      <c r="I731" s="40"/>
      <c r="J731" s="47"/>
      <c r="K731" s="47"/>
      <c r="L731" s="40"/>
      <c r="M731" s="40"/>
      <c r="N731" s="40"/>
      <c r="O731" s="40"/>
      <c r="P731" s="40"/>
      <c r="Q731" s="2"/>
      <c r="R731" s="2"/>
      <c r="S731" s="2"/>
      <c r="T731" s="2"/>
      <c r="U731" s="2"/>
      <c r="V731" s="2"/>
      <c r="W731" s="2"/>
      <c r="X731" s="2"/>
      <c r="Y731" s="2"/>
      <c r="Z731" s="2"/>
    </row>
    <row r="732" spans="1:26" ht="28.5" customHeight="1">
      <c r="A732" s="30"/>
      <c r="B732" s="30"/>
      <c r="C732" s="30"/>
      <c r="D732" s="30"/>
      <c r="E732" s="46"/>
      <c r="F732" s="46"/>
      <c r="G732" s="47"/>
      <c r="H732" s="47"/>
      <c r="I732" s="40"/>
      <c r="J732" s="47"/>
      <c r="K732" s="47"/>
      <c r="L732" s="40"/>
      <c r="M732" s="40"/>
      <c r="N732" s="40"/>
      <c r="O732" s="40"/>
      <c r="P732" s="40"/>
      <c r="Q732" s="2"/>
      <c r="R732" s="2"/>
      <c r="S732" s="2"/>
      <c r="T732" s="2"/>
      <c r="U732" s="2"/>
      <c r="V732" s="2"/>
      <c r="W732" s="2"/>
      <c r="X732" s="2"/>
      <c r="Y732" s="2"/>
      <c r="Z732" s="2"/>
    </row>
    <row r="733" spans="1:26" ht="28.5" customHeight="1">
      <c r="A733" s="30"/>
      <c r="B733" s="30"/>
      <c r="C733" s="30"/>
      <c r="D733" s="30"/>
      <c r="E733" s="46"/>
      <c r="F733" s="46"/>
      <c r="G733" s="47"/>
      <c r="H733" s="47"/>
      <c r="I733" s="40"/>
      <c r="J733" s="47"/>
      <c r="K733" s="47"/>
      <c r="L733" s="40"/>
      <c r="M733" s="40"/>
      <c r="N733" s="40"/>
      <c r="O733" s="40"/>
      <c r="P733" s="40"/>
      <c r="Q733" s="2"/>
      <c r="R733" s="2"/>
      <c r="S733" s="2"/>
      <c r="T733" s="2"/>
      <c r="U733" s="2"/>
      <c r="V733" s="2"/>
      <c r="W733" s="2"/>
      <c r="X733" s="2"/>
      <c r="Y733" s="2"/>
      <c r="Z733" s="2"/>
    </row>
    <row r="734" spans="1:26" ht="28.5" customHeight="1">
      <c r="A734" s="30"/>
      <c r="B734" s="30"/>
      <c r="C734" s="30"/>
      <c r="D734" s="30"/>
      <c r="E734" s="46"/>
      <c r="F734" s="46"/>
      <c r="G734" s="47"/>
      <c r="H734" s="47"/>
      <c r="I734" s="40"/>
      <c r="J734" s="47"/>
      <c r="K734" s="47"/>
      <c r="L734" s="40"/>
      <c r="M734" s="40"/>
      <c r="N734" s="40"/>
      <c r="O734" s="40"/>
      <c r="P734" s="40"/>
      <c r="Q734" s="2"/>
      <c r="R734" s="2"/>
      <c r="S734" s="2"/>
      <c r="T734" s="2"/>
      <c r="U734" s="2"/>
      <c r="V734" s="2"/>
      <c r="W734" s="2"/>
      <c r="X734" s="2"/>
      <c r="Y734" s="2"/>
      <c r="Z734" s="2"/>
    </row>
    <row r="735" spans="1:26" ht="28.5" customHeight="1">
      <c r="A735" s="30"/>
      <c r="B735" s="30"/>
      <c r="C735" s="30"/>
      <c r="D735" s="30"/>
      <c r="E735" s="46"/>
      <c r="F735" s="46"/>
      <c r="G735" s="47"/>
      <c r="H735" s="47"/>
      <c r="I735" s="40"/>
      <c r="J735" s="47"/>
      <c r="K735" s="47"/>
      <c r="L735" s="40"/>
      <c r="M735" s="40"/>
      <c r="N735" s="40"/>
      <c r="O735" s="40"/>
      <c r="P735" s="40"/>
      <c r="Q735" s="2"/>
      <c r="R735" s="2"/>
      <c r="S735" s="2"/>
      <c r="T735" s="2"/>
      <c r="U735" s="2"/>
      <c r="V735" s="2"/>
      <c r="W735" s="2"/>
      <c r="X735" s="2"/>
      <c r="Y735" s="2"/>
      <c r="Z735" s="2"/>
    </row>
    <row r="736" spans="1:26" ht="28.5" customHeight="1">
      <c r="A736" s="30"/>
      <c r="B736" s="30"/>
      <c r="C736" s="30"/>
      <c r="D736" s="30"/>
      <c r="E736" s="46"/>
      <c r="F736" s="46"/>
      <c r="G736" s="47"/>
      <c r="H736" s="47"/>
      <c r="I736" s="40"/>
      <c r="J736" s="47"/>
      <c r="K736" s="47"/>
      <c r="L736" s="40"/>
      <c r="M736" s="40"/>
      <c r="N736" s="40"/>
      <c r="O736" s="40"/>
      <c r="P736" s="40"/>
      <c r="Q736" s="2"/>
      <c r="R736" s="2"/>
      <c r="S736" s="2"/>
      <c r="T736" s="2"/>
      <c r="U736" s="2"/>
      <c r="V736" s="2"/>
      <c r="W736" s="2"/>
      <c r="X736" s="2"/>
      <c r="Y736" s="2"/>
      <c r="Z736" s="2"/>
    </row>
    <row r="737" spans="1:26" ht="28.5" customHeight="1">
      <c r="A737" s="30"/>
      <c r="B737" s="30"/>
      <c r="C737" s="30"/>
      <c r="D737" s="30"/>
      <c r="E737" s="46"/>
      <c r="F737" s="46"/>
      <c r="G737" s="47"/>
      <c r="H737" s="47"/>
      <c r="I737" s="40"/>
      <c r="J737" s="47"/>
      <c r="K737" s="47"/>
      <c r="L737" s="40"/>
      <c r="M737" s="40"/>
      <c r="N737" s="40"/>
      <c r="O737" s="40"/>
      <c r="P737" s="40"/>
      <c r="Q737" s="2"/>
      <c r="R737" s="2"/>
      <c r="S737" s="2"/>
      <c r="T737" s="2"/>
      <c r="U737" s="2"/>
      <c r="V737" s="2"/>
      <c r="W737" s="2"/>
      <c r="X737" s="2"/>
      <c r="Y737" s="2"/>
      <c r="Z737" s="2"/>
    </row>
    <row r="738" spans="1:26" ht="28.5" customHeight="1">
      <c r="A738" s="30"/>
      <c r="B738" s="30"/>
      <c r="C738" s="30"/>
      <c r="D738" s="30"/>
      <c r="E738" s="46"/>
      <c r="F738" s="46"/>
      <c r="G738" s="47"/>
      <c r="H738" s="47"/>
      <c r="I738" s="40"/>
      <c r="J738" s="47"/>
      <c r="K738" s="47"/>
      <c r="L738" s="40"/>
      <c r="M738" s="40"/>
      <c r="N738" s="40"/>
      <c r="O738" s="40"/>
      <c r="P738" s="40"/>
      <c r="Q738" s="2"/>
      <c r="R738" s="2"/>
      <c r="S738" s="2"/>
      <c r="T738" s="2"/>
      <c r="U738" s="2"/>
      <c r="V738" s="2"/>
      <c r="W738" s="2"/>
      <c r="X738" s="2"/>
      <c r="Y738" s="2"/>
      <c r="Z738" s="2"/>
    </row>
    <row r="739" spans="1:26" ht="28.5" customHeight="1">
      <c r="A739" s="30"/>
      <c r="B739" s="30"/>
      <c r="C739" s="30"/>
      <c r="D739" s="30"/>
      <c r="E739" s="46"/>
      <c r="F739" s="46"/>
      <c r="G739" s="47"/>
      <c r="H739" s="47"/>
      <c r="I739" s="40"/>
      <c r="J739" s="47"/>
      <c r="K739" s="47"/>
      <c r="L739" s="40"/>
      <c r="M739" s="40"/>
      <c r="N739" s="40"/>
      <c r="O739" s="40"/>
      <c r="P739" s="40"/>
      <c r="Q739" s="2"/>
      <c r="R739" s="2"/>
      <c r="S739" s="2"/>
      <c r="T739" s="2"/>
      <c r="U739" s="2"/>
      <c r="V739" s="2"/>
      <c r="W739" s="2"/>
      <c r="X739" s="2"/>
      <c r="Y739" s="2"/>
      <c r="Z739" s="2"/>
    </row>
    <row r="740" spans="1:26" ht="28.5" customHeight="1">
      <c r="A740" s="30"/>
      <c r="B740" s="30"/>
      <c r="C740" s="30"/>
      <c r="D740" s="30"/>
      <c r="E740" s="46"/>
      <c r="F740" s="46"/>
      <c r="G740" s="47"/>
      <c r="H740" s="47"/>
      <c r="I740" s="40"/>
      <c r="J740" s="47"/>
      <c r="K740" s="47"/>
      <c r="L740" s="40"/>
      <c r="M740" s="40"/>
      <c r="N740" s="40"/>
      <c r="O740" s="40"/>
      <c r="P740" s="40"/>
      <c r="Q740" s="2"/>
      <c r="R740" s="2"/>
      <c r="S740" s="2"/>
      <c r="T740" s="2"/>
      <c r="U740" s="2"/>
      <c r="V740" s="2"/>
      <c r="W740" s="2"/>
      <c r="X740" s="2"/>
      <c r="Y740" s="2"/>
      <c r="Z740" s="2"/>
    </row>
    <row r="741" spans="1:26" ht="28.5" customHeight="1">
      <c r="A741" s="30"/>
      <c r="B741" s="30"/>
      <c r="C741" s="30"/>
      <c r="D741" s="30"/>
      <c r="E741" s="46"/>
      <c r="F741" s="46"/>
      <c r="G741" s="47"/>
      <c r="H741" s="47"/>
      <c r="I741" s="40"/>
      <c r="J741" s="47"/>
      <c r="K741" s="47"/>
      <c r="L741" s="40"/>
      <c r="M741" s="40"/>
      <c r="N741" s="40"/>
      <c r="O741" s="40"/>
      <c r="P741" s="40"/>
      <c r="Q741" s="2"/>
      <c r="R741" s="2"/>
      <c r="S741" s="2"/>
      <c r="T741" s="2"/>
      <c r="U741" s="2"/>
      <c r="V741" s="2"/>
      <c r="W741" s="2"/>
      <c r="X741" s="2"/>
      <c r="Y741" s="2"/>
      <c r="Z741" s="2"/>
    </row>
    <row r="742" spans="1:26" ht="28.5" customHeight="1">
      <c r="A742" s="30"/>
      <c r="B742" s="30"/>
      <c r="C742" s="30"/>
      <c r="D742" s="30"/>
      <c r="E742" s="46"/>
      <c r="F742" s="46"/>
      <c r="G742" s="47"/>
      <c r="H742" s="47"/>
      <c r="I742" s="40"/>
      <c r="J742" s="47"/>
      <c r="K742" s="47"/>
      <c r="L742" s="40"/>
      <c r="M742" s="40"/>
      <c r="N742" s="40"/>
      <c r="O742" s="40"/>
      <c r="P742" s="40"/>
      <c r="Q742" s="2"/>
      <c r="R742" s="2"/>
      <c r="S742" s="2"/>
      <c r="T742" s="2"/>
      <c r="U742" s="2"/>
      <c r="V742" s="2"/>
      <c r="W742" s="2"/>
      <c r="X742" s="2"/>
      <c r="Y742" s="2"/>
      <c r="Z742" s="2"/>
    </row>
    <row r="743" spans="1:26" ht="28.5" customHeight="1">
      <c r="A743" s="30"/>
      <c r="B743" s="30"/>
      <c r="C743" s="30"/>
      <c r="D743" s="30"/>
      <c r="E743" s="46"/>
      <c r="F743" s="46"/>
      <c r="G743" s="47"/>
      <c r="H743" s="47"/>
      <c r="I743" s="40"/>
      <c r="J743" s="47"/>
      <c r="K743" s="47"/>
      <c r="L743" s="40"/>
      <c r="M743" s="40"/>
      <c r="N743" s="40"/>
      <c r="O743" s="40"/>
      <c r="P743" s="40"/>
      <c r="Q743" s="2"/>
      <c r="R743" s="2"/>
      <c r="S743" s="2"/>
      <c r="T743" s="2"/>
      <c r="U743" s="2"/>
      <c r="V743" s="2"/>
      <c r="W743" s="2"/>
      <c r="X743" s="2"/>
      <c r="Y743" s="2"/>
      <c r="Z743" s="2"/>
    </row>
    <row r="744" spans="1:26" ht="28.5" customHeight="1">
      <c r="A744" s="30"/>
      <c r="B744" s="30"/>
      <c r="C744" s="30"/>
      <c r="D744" s="30"/>
      <c r="E744" s="46"/>
      <c r="F744" s="46"/>
      <c r="G744" s="47"/>
      <c r="H744" s="47"/>
      <c r="I744" s="40"/>
      <c r="J744" s="47"/>
      <c r="K744" s="47"/>
      <c r="L744" s="40"/>
      <c r="M744" s="40"/>
      <c r="N744" s="40"/>
      <c r="O744" s="40"/>
      <c r="P744" s="40"/>
      <c r="Q744" s="2"/>
      <c r="R744" s="2"/>
      <c r="S744" s="2"/>
      <c r="T744" s="2"/>
      <c r="U744" s="2"/>
      <c r="V744" s="2"/>
      <c r="W744" s="2"/>
      <c r="X744" s="2"/>
      <c r="Y744" s="2"/>
      <c r="Z744" s="2"/>
    </row>
    <row r="745" spans="1:26" ht="28.5" customHeight="1">
      <c r="A745" s="30"/>
      <c r="B745" s="30"/>
      <c r="C745" s="30"/>
      <c r="D745" s="30"/>
      <c r="E745" s="46"/>
      <c r="F745" s="46"/>
      <c r="G745" s="47"/>
      <c r="H745" s="47"/>
      <c r="I745" s="40"/>
      <c r="J745" s="47"/>
      <c r="K745" s="47"/>
      <c r="L745" s="40"/>
      <c r="M745" s="40"/>
      <c r="N745" s="40"/>
      <c r="O745" s="40"/>
      <c r="P745" s="40"/>
      <c r="Q745" s="2"/>
      <c r="R745" s="2"/>
      <c r="S745" s="2"/>
      <c r="T745" s="2"/>
      <c r="U745" s="2"/>
      <c r="V745" s="2"/>
      <c r="W745" s="2"/>
      <c r="X745" s="2"/>
      <c r="Y745" s="2"/>
      <c r="Z745" s="2"/>
    </row>
    <row r="746" spans="1:26" ht="28.5" customHeight="1">
      <c r="A746" s="30"/>
      <c r="B746" s="30"/>
      <c r="C746" s="30"/>
      <c r="D746" s="30"/>
      <c r="E746" s="46"/>
      <c r="F746" s="46"/>
      <c r="G746" s="47"/>
      <c r="H746" s="47"/>
      <c r="I746" s="40"/>
      <c r="J746" s="47"/>
      <c r="K746" s="47"/>
      <c r="L746" s="40"/>
      <c r="M746" s="40"/>
      <c r="N746" s="40"/>
      <c r="O746" s="40"/>
      <c r="P746" s="40"/>
      <c r="Q746" s="2"/>
      <c r="R746" s="2"/>
      <c r="S746" s="2"/>
      <c r="T746" s="2"/>
      <c r="U746" s="2"/>
      <c r="V746" s="2"/>
      <c r="W746" s="2"/>
      <c r="X746" s="2"/>
      <c r="Y746" s="2"/>
      <c r="Z746" s="2"/>
    </row>
    <row r="747" spans="1:26" ht="28.5" customHeight="1">
      <c r="A747" s="30"/>
      <c r="B747" s="30"/>
      <c r="C747" s="30"/>
      <c r="D747" s="30"/>
      <c r="E747" s="46"/>
      <c r="F747" s="46"/>
      <c r="G747" s="47"/>
      <c r="H747" s="47"/>
      <c r="I747" s="40"/>
      <c r="J747" s="47"/>
      <c r="K747" s="47"/>
      <c r="L747" s="40"/>
      <c r="M747" s="40"/>
      <c r="N747" s="40"/>
      <c r="O747" s="40"/>
      <c r="P747" s="40"/>
      <c r="Q747" s="2"/>
      <c r="R747" s="2"/>
      <c r="S747" s="2"/>
      <c r="T747" s="2"/>
      <c r="U747" s="2"/>
      <c r="V747" s="2"/>
      <c r="W747" s="2"/>
      <c r="X747" s="2"/>
      <c r="Y747" s="2"/>
      <c r="Z747" s="2"/>
    </row>
    <row r="748" spans="1:26" ht="28.5" customHeight="1">
      <c r="A748" s="30"/>
      <c r="B748" s="30"/>
      <c r="C748" s="30"/>
      <c r="D748" s="30"/>
      <c r="E748" s="46"/>
      <c r="F748" s="46"/>
      <c r="G748" s="47"/>
      <c r="H748" s="47"/>
      <c r="I748" s="40"/>
      <c r="J748" s="47"/>
      <c r="K748" s="47"/>
      <c r="L748" s="40"/>
      <c r="M748" s="40"/>
      <c r="N748" s="40"/>
      <c r="O748" s="40"/>
      <c r="P748" s="40"/>
      <c r="Q748" s="2"/>
      <c r="R748" s="2"/>
      <c r="S748" s="2"/>
      <c r="T748" s="2"/>
      <c r="U748" s="2"/>
      <c r="V748" s="2"/>
      <c r="W748" s="2"/>
      <c r="X748" s="2"/>
      <c r="Y748" s="2"/>
      <c r="Z748" s="2"/>
    </row>
    <row r="749" spans="1:26" ht="28.5" customHeight="1">
      <c r="A749" s="30"/>
      <c r="B749" s="30"/>
      <c r="C749" s="30"/>
      <c r="D749" s="30"/>
      <c r="E749" s="46"/>
      <c r="F749" s="46"/>
      <c r="G749" s="47"/>
      <c r="H749" s="47"/>
      <c r="I749" s="40"/>
      <c r="J749" s="47"/>
      <c r="K749" s="47"/>
      <c r="L749" s="40"/>
      <c r="M749" s="40"/>
      <c r="N749" s="40"/>
      <c r="O749" s="40"/>
      <c r="P749" s="40"/>
      <c r="Q749" s="2"/>
      <c r="R749" s="2"/>
      <c r="S749" s="2"/>
      <c r="T749" s="2"/>
      <c r="U749" s="2"/>
      <c r="V749" s="2"/>
      <c r="W749" s="2"/>
      <c r="X749" s="2"/>
      <c r="Y749" s="2"/>
      <c r="Z749" s="2"/>
    </row>
    <row r="750" spans="1:26" ht="28.5" customHeight="1">
      <c r="A750" s="30"/>
      <c r="B750" s="30"/>
      <c r="C750" s="30"/>
      <c r="D750" s="30"/>
      <c r="E750" s="46"/>
      <c r="F750" s="46"/>
      <c r="G750" s="47"/>
      <c r="H750" s="47"/>
      <c r="I750" s="40"/>
      <c r="J750" s="47"/>
      <c r="K750" s="47"/>
      <c r="L750" s="40"/>
      <c r="M750" s="40"/>
      <c r="N750" s="40"/>
      <c r="O750" s="40"/>
      <c r="P750" s="40"/>
      <c r="Q750" s="2"/>
      <c r="R750" s="2"/>
      <c r="S750" s="2"/>
      <c r="T750" s="2"/>
      <c r="U750" s="2"/>
      <c r="V750" s="2"/>
      <c r="W750" s="2"/>
      <c r="X750" s="2"/>
      <c r="Y750" s="2"/>
      <c r="Z750" s="2"/>
    </row>
    <row r="751" spans="1:26" ht="28.5" customHeight="1">
      <c r="A751" s="30"/>
      <c r="B751" s="30"/>
      <c r="C751" s="30"/>
      <c r="D751" s="30"/>
      <c r="E751" s="46"/>
      <c r="F751" s="46"/>
      <c r="G751" s="47"/>
      <c r="H751" s="47"/>
      <c r="I751" s="40"/>
      <c r="J751" s="47"/>
      <c r="K751" s="47"/>
      <c r="L751" s="40"/>
      <c r="M751" s="40"/>
      <c r="N751" s="40"/>
      <c r="O751" s="40"/>
      <c r="P751" s="40"/>
      <c r="Q751" s="2"/>
      <c r="R751" s="2"/>
      <c r="S751" s="2"/>
      <c r="T751" s="2"/>
      <c r="U751" s="2"/>
      <c r="V751" s="2"/>
      <c r="W751" s="2"/>
      <c r="X751" s="2"/>
      <c r="Y751" s="2"/>
      <c r="Z751" s="2"/>
    </row>
    <row r="752" spans="1:26" ht="28.5" customHeight="1">
      <c r="A752" s="30"/>
      <c r="B752" s="30"/>
      <c r="C752" s="30"/>
      <c r="D752" s="30"/>
      <c r="E752" s="46"/>
      <c r="F752" s="46"/>
      <c r="G752" s="47"/>
      <c r="H752" s="47"/>
      <c r="I752" s="40"/>
      <c r="J752" s="47"/>
      <c r="K752" s="47"/>
      <c r="L752" s="40"/>
      <c r="M752" s="40"/>
      <c r="N752" s="40"/>
      <c r="O752" s="40"/>
      <c r="P752" s="40"/>
      <c r="Q752" s="2"/>
      <c r="R752" s="2"/>
      <c r="S752" s="2"/>
      <c r="T752" s="2"/>
      <c r="U752" s="2"/>
      <c r="V752" s="2"/>
      <c r="W752" s="2"/>
      <c r="X752" s="2"/>
      <c r="Y752" s="2"/>
      <c r="Z752" s="2"/>
    </row>
    <row r="753" spans="1:26" ht="28.5" customHeight="1">
      <c r="A753" s="30"/>
      <c r="B753" s="30"/>
      <c r="C753" s="30"/>
      <c r="D753" s="30"/>
      <c r="E753" s="46"/>
      <c r="F753" s="46"/>
      <c r="G753" s="47"/>
      <c r="H753" s="47"/>
      <c r="I753" s="40"/>
      <c r="J753" s="47"/>
      <c r="K753" s="47"/>
      <c r="L753" s="40"/>
      <c r="M753" s="40"/>
      <c r="N753" s="40"/>
      <c r="O753" s="40"/>
      <c r="P753" s="40"/>
      <c r="Q753" s="2"/>
      <c r="R753" s="2"/>
      <c r="S753" s="2"/>
      <c r="T753" s="2"/>
      <c r="U753" s="2"/>
      <c r="V753" s="2"/>
      <c r="W753" s="2"/>
      <c r="X753" s="2"/>
      <c r="Y753" s="2"/>
      <c r="Z753" s="2"/>
    </row>
    <row r="754" spans="1:26" ht="28.5" customHeight="1">
      <c r="A754" s="30"/>
      <c r="B754" s="30"/>
      <c r="C754" s="30"/>
      <c r="D754" s="30"/>
      <c r="E754" s="46"/>
      <c r="F754" s="46"/>
      <c r="G754" s="47"/>
      <c r="H754" s="47"/>
      <c r="I754" s="40"/>
      <c r="J754" s="47"/>
      <c r="K754" s="47"/>
      <c r="L754" s="40"/>
      <c r="M754" s="40"/>
      <c r="N754" s="40"/>
      <c r="O754" s="40"/>
      <c r="P754" s="40"/>
      <c r="Q754" s="2"/>
      <c r="R754" s="2"/>
      <c r="S754" s="2"/>
      <c r="T754" s="2"/>
      <c r="U754" s="2"/>
      <c r="V754" s="2"/>
      <c r="W754" s="2"/>
      <c r="X754" s="2"/>
      <c r="Y754" s="2"/>
      <c r="Z754" s="2"/>
    </row>
    <row r="755" spans="1:26" ht="28.5" customHeight="1">
      <c r="A755" s="30"/>
      <c r="B755" s="30"/>
      <c r="C755" s="30"/>
      <c r="D755" s="30"/>
      <c r="E755" s="46"/>
      <c r="F755" s="46"/>
      <c r="G755" s="47"/>
      <c r="H755" s="47"/>
      <c r="I755" s="40"/>
      <c r="J755" s="47"/>
      <c r="K755" s="47"/>
      <c r="L755" s="40"/>
      <c r="M755" s="40"/>
      <c r="N755" s="40"/>
      <c r="O755" s="40"/>
      <c r="P755" s="40"/>
      <c r="Q755" s="2"/>
      <c r="R755" s="2"/>
      <c r="S755" s="2"/>
      <c r="T755" s="2"/>
      <c r="U755" s="2"/>
      <c r="V755" s="2"/>
      <c r="W755" s="2"/>
      <c r="X755" s="2"/>
      <c r="Y755" s="2"/>
      <c r="Z755" s="2"/>
    </row>
    <row r="756" spans="1:26" ht="28.5" customHeight="1">
      <c r="A756" s="30"/>
      <c r="B756" s="30"/>
      <c r="C756" s="30"/>
      <c r="D756" s="30"/>
      <c r="E756" s="46"/>
      <c r="F756" s="46"/>
      <c r="G756" s="47"/>
      <c r="H756" s="47"/>
      <c r="I756" s="40"/>
      <c r="J756" s="47"/>
      <c r="K756" s="47"/>
      <c r="L756" s="40"/>
      <c r="M756" s="40"/>
      <c r="N756" s="40"/>
      <c r="O756" s="40"/>
      <c r="P756" s="40"/>
      <c r="Q756" s="2"/>
      <c r="R756" s="2"/>
      <c r="S756" s="2"/>
      <c r="T756" s="2"/>
      <c r="U756" s="2"/>
      <c r="V756" s="2"/>
      <c r="W756" s="2"/>
      <c r="X756" s="2"/>
      <c r="Y756" s="2"/>
      <c r="Z756" s="2"/>
    </row>
    <row r="757" spans="1:26" ht="28.5" customHeight="1">
      <c r="A757" s="30"/>
      <c r="B757" s="30"/>
      <c r="C757" s="30"/>
      <c r="D757" s="30"/>
      <c r="E757" s="46"/>
      <c r="F757" s="46"/>
      <c r="G757" s="47"/>
      <c r="H757" s="47"/>
      <c r="I757" s="40"/>
      <c r="J757" s="47"/>
      <c r="K757" s="47"/>
      <c r="L757" s="40"/>
      <c r="M757" s="40"/>
      <c r="N757" s="40"/>
      <c r="O757" s="40"/>
      <c r="P757" s="40"/>
      <c r="Q757" s="2"/>
      <c r="R757" s="2"/>
      <c r="S757" s="2"/>
      <c r="T757" s="2"/>
      <c r="U757" s="2"/>
      <c r="V757" s="2"/>
      <c r="W757" s="2"/>
      <c r="X757" s="2"/>
      <c r="Y757" s="2"/>
      <c r="Z757" s="2"/>
    </row>
    <row r="758" spans="1:26" ht="28.5" customHeight="1">
      <c r="A758" s="30"/>
      <c r="B758" s="30"/>
      <c r="C758" s="30"/>
      <c r="D758" s="30"/>
      <c r="E758" s="46"/>
      <c r="F758" s="46"/>
      <c r="G758" s="47"/>
      <c r="H758" s="47"/>
      <c r="I758" s="40"/>
      <c r="J758" s="47"/>
      <c r="K758" s="47"/>
      <c r="L758" s="40"/>
      <c r="M758" s="40"/>
      <c r="N758" s="40"/>
      <c r="O758" s="40"/>
      <c r="P758" s="40"/>
      <c r="Q758" s="2"/>
      <c r="R758" s="2"/>
      <c r="S758" s="2"/>
      <c r="T758" s="2"/>
      <c r="U758" s="2"/>
      <c r="V758" s="2"/>
      <c r="W758" s="2"/>
      <c r="X758" s="2"/>
      <c r="Y758" s="2"/>
      <c r="Z758" s="2"/>
    </row>
    <row r="759" spans="1:26" ht="28.5" customHeight="1">
      <c r="A759" s="30"/>
      <c r="B759" s="30"/>
      <c r="C759" s="30"/>
      <c r="D759" s="30"/>
      <c r="E759" s="46"/>
      <c r="F759" s="46"/>
      <c r="G759" s="47"/>
      <c r="H759" s="47"/>
      <c r="I759" s="40"/>
      <c r="J759" s="47"/>
      <c r="K759" s="47"/>
      <c r="L759" s="40"/>
      <c r="M759" s="40"/>
      <c r="N759" s="40"/>
      <c r="O759" s="40"/>
      <c r="P759" s="40"/>
      <c r="Q759" s="2"/>
      <c r="R759" s="2"/>
      <c r="S759" s="2"/>
      <c r="T759" s="2"/>
      <c r="U759" s="2"/>
      <c r="V759" s="2"/>
      <c r="W759" s="2"/>
      <c r="X759" s="2"/>
      <c r="Y759" s="2"/>
      <c r="Z759" s="2"/>
    </row>
    <row r="760" spans="1:26" ht="28.5" customHeight="1">
      <c r="A760" s="30"/>
      <c r="B760" s="30"/>
      <c r="C760" s="30"/>
      <c r="D760" s="30"/>
      <c r="E760" s="46"/>
      <c r="F760" s="46"/>
      <c r="G760" s="47"/>
      <c r="H760" s="47"/>
      <c r="I760" s="40"/>
      <c r="J760" s="47"/>
      <c r="K760" s="47"/>
      <c r="L760" s="40"/>
      <c r="M760" s="40"/>
      <c r="N760" s="40"/>
      <c r="O760" s="40"/>
      <c r="P760" s="40"/>
      <c r="Q760" s="2"/>
      <c r="R760" s="2"/>
      <c r="S760" s="2"/>
      <c r="T760" s="2"/>
      <c r="U760" s="2"/>
      <c r="V760" s="2"/>
      <c r="W760" s="2"/>
      <c r="X760" s="2"/>
      <c r="Y760" s="2"/>
      <c r="Z760" s="2"/>
    </row>
    <row r="761" spans="1:26" ht="28.5" customHeight="1">
      <c r="A761" s="30"/>
      <c r="B761" s="30"/>
      <c r="C761" s="30"/>
      <c r="D761" s="30"/>
      <c r="E761" s="46"/>
      <c r="F761" s="46"/>
      <c r="G761" s="47"/>
      <c r="H761" s="47"/>
      <c r="I761" s="40"/>
      <c r="J761" s="47"/>
      <c r="K761" s="47"/>
      <c r="L761" s="40"/>
      <c r="M761" s="40"/>
      <c r="N761" s="40"/>
      <c r="O761" s="40"/>
      <c r="P761" s="40"/>
      <c r="Q761" s="2"/>
      <c r="R761" s="2"/>
      <c r="S761" s="2"/>
      <c r="T761" s="2"/>
      <c r="U761" s="2"/>
      <c r="V761" s="2"/>
      <c r="W761" s="2"/>
      <c r="X761" s="2"/>
      <c r="Y761" s="2"/>
      <c r="Z761" s="2"/>
    </row>
    <row r="762" spans="1:26" ht="28.5" customHeight="1">
      <c r="A762" s="30"/>
      <c r="B762" s="30"/>
      <c r="C762" s="30"/>
      <c r="D762" s="30"/>
      <c r="E762" s="46"/>
      <c r="F762" s="46"/>
      <c r="G762" s="47"/>
      <c r="H762" s="47"/>
      <c r="I762" s="40"/>
      <c r="J762" s="47"/>
      <c r="K762" s="47"/>
      <c r="L762" s="40"/>
      <c r="M762" s="40"/>
      <c r="N762" s="40"/>
      <c r="O762" s="40"/>
      <c r="P762" s="40"/>
      <c r="Q762" s="2"/>
      <c r="R762" s="2"/>
      <c r="S762" s="2"/>
      <c r="T762" s="2"/>
      <c r="U762" s="2"/>
      <c r="V762" s="2"/>
      <c r="W762" s="2"/>
      <c r="X762" s="2"/>
      <c r="Y762" s="2"/>
      <c r="Z762" s="2"/>
    </row>
    <row r="763" spans="1:26" ht="28.5" customHeight="1">
      <c r="A763" s="30"/>
      <c r="B763" s="30"/>
      <c r="C763" s="30"/>
      <c r="D763" s="30"/>
      <c r="E763" s="46"/>
      <c r="F763" s="46"/>
      <c r="G763" s="47"/>
      <c r="H763" s="47"/>
      <c r="I763" s="40"/>
      <c r="J763" s="47"/>
      <c r="K763" s="47"/>
      <c r="L763" s="40"/>
      <c r="M763" s="40"/>
      <c r="N763" s="40"/>
      <c r="O763" s="40"/>
      <c r="P763" s="40"/>
      <c r="Q763" s="2"/>
      <c r="R763" s="2"/>
      <c r="S763" s="2"/>
      <c r="T763" s="2"/>
      <c r="U763" s="2"/>
      <c r="V763" s="2"/>
      <c r="W763" s="2"/>
      <c r="X763" s="2"/>
      <c r="Y763" s="2"/>
      <c r="Z763" s="2"/>
    </row>
    <row r="764" spans="1:26" ht="28.5" customHeight="1">
      <c r="A764" s="30"/>
      <c r="B764" s="30"/>
      <c r="C764" s="30"/>
      <c r="D764" s="30"/>
      <c r="E764" s="46"/>
      <c r="F764" s="46"/>
      <c r="G764" s="47"/>
      <c r="H764" s="47"/>
      <c r="I764" s="40"/>
      <c r="J764" s="47"/>
      <c r="K764" s="47"/>
      <c r="L764" s="40"/>
      <c r="M764" s="40"/>
      <c r="N764" s="40"/>
      <c r="O764" s="40"/>
      <c r="P764" s="40"/>
      <c r="Q764" s="2"/>
      <c r="R764" s="2"/>
      <c r="S764" s="2"/>
      <c r="T764" s="2"/>
      <c r="U764" s="2"/>
      <c r="V764" s="2"/>
      <c r="W764" s="2"/>
      <c r="X764" s="2"/>
      <c r="Y764" s="2"/>
      <c r="Z764" s="2"/>
    </row>
    <row r="765" spans="1:26" ht="28.5" customHeight="1">
      <c r="A765" s="30"/>
      <c r="B765" s="30"/>
      <c r="C765" s="30"/>
      <c r="D765" s="30"/>
      <c r="E765" s="46"/>
      <c r="F765" s="46"/>
      <c r="G765" s="47"/>
      <c r="H765" s="47"/>
      <c r="I765" s="40"/>
      <c r="J765" s="47"/>
      <c r="K765" s="47"/>
      <c r="L765" s="40"/>
      <c r="M765" s="40"/>
      <c r="N765" s="40"/>
      <c r="O765" s="40"/>
      <c r="P765" s="40"/>
      <c r="Q765" s="2"/>
      <c r="R765" s="2"/>
      <c r="S765" s="2"/>
      <c r="T765" s="2"/>
      <c r="U765" s="2"/>
      <c r="V765" s="2"/>
      <c r="W765" s="2"/>
      <c r="X765" s="2"/>
      <c r="Y765" s="2"/>
      <c r="Z765" s="2"/>
    </row>
    <row r="766" spans="1:26" ht="28.5" customHeight="1">
      <c r="A766" s="30"/>
      <c r="B766" s="30"/>
      <c r="C766" s="30"/>
      <c r="D766" s="30"/>
      <c r="E766" s="46"/>
      <c r="F766" s="46"/>
      <c r="G766" s="47"/>
      <c r="H766" s="47"/>
      <c r="I766" s="40"/>
      <c r="J766" s="47"/>
      <c r="K766" s="47"/>
      <c r="L766" s="40"/>
      <c r="M766" s="40"/>
      <c r="N766" s="40"/>
      <c r="O766" s="40"/>
      <c r="P766" s="40"/>
      <c r="Q766" s="2"/>
      <c r="R766" s="2"/>
      <c r="S766" s="2"/>
      <c r="T766" s="2"/>
      <c r="U766" s="2"/>
      <c r="V766" s="2"/>
      <c r="W766" s="2"/>
      <c r="X766" s="2"/>
      <c r="Y766" s="2"/>
      <c r="Z766" s="2"/>
    </row>
    <row r="767" spans="1:26" ht="28.5" customHeight="1">
      <c r="A767" s="30"/>
      <c r="B767" s="30"/>
      <c r="C767" s="30"/>
      <c r="D767" s="30"/>
      <c r="E767" s="46"/>
      <c r="F767" s="46"/>
      <c r="G767" s="47"/>
      <c r="H767" s="47"/>
      <c r="I767" s="40"/>
      <c r="J767" s="47"/>
      <c r="K767" s="47"/>
      <c r="L767" s="40"/>
      <c r="M767" s="40"/>
      <c r="N767" s="40"/>
      <c r="O767" s="40"/>
      <c r="P767" s="40"/>
      <c r="Q767" s="2"/>
      <c r="R767" s="2"/>
      <c r="S767" s="2"/>
      <c r="T767" s="2"/>
      <c r="U767" s="2"/>
      <c r="V767" s="2"/>
      <c r="W767" s="2"/>
      <c r="X767" s="2"/>
      <c r="Y767" s="2"/>
      <c r="Z767" s="2"/>
    </row>
    <row r="768" spans="1:26" ht="28.5" customHeight="1">
      <c r="A768" s="30"/>
      <c r="B768" s="30"/>
      <c r="C768" s="30"/>
      <c r="D768" s="30"/>
      <c r="E768" s="46"/>
      <c r="F768" s="46"/>
      <c r="G768" s="47"/>
      <c r="H768" s="47"/>
      <c r="I768" s="40"/>
      <c r="J768" s="47"/>
      <c r="K768" s="47"/>
      <c r="L768" s="40"/>
      <c r="M768" s="40"/>
      <c r="N768" s="40"/>
      <c r="O768" s="40"/>
      <c r="P768" s="40"/>
      <c r="Q768" s="2"/>
      <c r="R768" s="2"/>
      <c r="S768" s="2"/>
      <c r="T768" s="2"/>
      <c r="U768" s="2"/>
      <c r="V768" s="2"/>
      <c r="W768" s="2"/>
      <c r="X768" s="2"/>
      <c r="Y768" s="2"/>
      <c r="Z768" s="2"/>
    </row>
    <row r="769" spans="1:26" ht="28.5" customHeight="1">
      <c r="A769" s="30"/>
      <c r="B769" s="30"/>
      <c r="C769" s="30"/>
      <c r="D769" s="30"/>
      <c r="E769" s="46"/>
      <c r="F769" s="46"/>
      <c r="G769" s="47"/>
      <c r="H769" s="47"/>
      <c r="I769" s="40"/>
      <c r="J769" s="47"/>
      <c r="K769" s="47"/>
      <c r="L769" s="40"/>
      <c r="M769" s="40"/>
      <c r="N769" s="40"/>
      <c r="O769" s="40"/>
      <c r="P769" s="40"/>
      <c r="Q769" s="2"/>
      <c r="R769" s="2"/>
      <c r="S769" s="2"/>
      <c r="T769" s="2"/>
      <c r="U769" s="2"/>
      <c r="V769" s="2"/>
      <c r="W769" s="2"/>
      <c r="X769" s="2"/>
      <c r="Y769" s="2"/>
      <c r="Z769" s="2"/>
    </row>
    <row r="770" spans="1:26" ht="28.5" customHeight="1">
      <c r="A770" s="30"/>
      <c r="B770" s="30"/>
      <c r="C770" s="30"/>
      <c r="D770" s="30"/>
      <c r="E770" s="46"/>
      <c r="F770" s="46"/>
      <c r="G770" s="47"/>
      <c r="H770" s="47"/>
      <c r="I770" s="40"/>
      <c r="J770" s="47"/>
      <c r="K770" s="47"/>
      <c r="L770" s="40"/>
      <c r="M770" s="40"/>
      <c r="N770" s="40"/>
      <c r="O770" s="40"/>
      <c r="P770" s="40"/>
      <c r="Q770" s="2"/>
      <c r="R770" s="2"/>
      <c r="S770" s="2"/>
      <c r="T770" s="2"/>
      <c r="U770" s="2"/>
      <c r="V770" s="2"/>
      <c r="W770" s="2"/>
      <c r="X770" s="2"/>
      <c r="Y770" s="2"/>
      <c r="Z770" s="2"/>
    </row>
    <row r="771" spans="1:26" ht="28.5" customHeight="1">
      <c r="A771" s="30"/>
      <c r="B771" s="30"/>
      <c r="C771" s="30"/>
      <c r="D771" s="30"/>
      <c r="E771" s="46"/>
      <c r="F771" s="46"/>
      <c r="G771" s="47"/>
      <c r="H771" s="47"/>
      <c r="I771" s="40"/>
      <c r="J771" s="47"/>
      <c r="K771" s="47"/>
      <c r="L771" s="40"/>
      <c r="M771" s="40"/>
      <c r="N771" s="40"/>
      <c r="O771" s="40"/>
      <c r="P771" s="40"/>
      <c r="Q771" s="2"/>
      <c r="R771" s="2"/>
      <c r="S771" s="2"/>
      <c r="T771" s="2"/>
      <c r="U771" s="2"/>
      <c r="V771" s="2"/>
      <c r="W771" s="2"/>
      <c r="X771" s="2"/>
      <c r="Y771" s="2"/>
      <c r="Z771" s="2"/>
    </row>
    <row r="772" spans="1:26" ht="28.5" customHeight="1">
      <c r="A772" s="30"/>
      <c r="B772" s="30"/>
      <c r="C772" s="30"/>
      <c r="D772" s="30"/>
      <c r="E772" s="46"/>
      <c r="F772" s="46"/>
      <c r="G772" s="47"/>
      <c r="H772" s="47"/>
      <c r="I772" s="40"/>
      <c r="J772" s="47"/>
      <c r="K772" s="47"/>
      <c r="L772" s="40"/>
      <c r="M772" s="40"/>
      <c r="N772" s="40"/>
      <c r="O772" s="40"/>
      <c r="P772" s="40"/>
      <c r="Q772" s="2"/>
      <c r="R772" s="2"/>
      <c r="S772" s="2"/>
      <c r="T772" s="2"/>
      <c r="U772" s="2"/>
      <c r="V772" s="2"/>
      <c r="W772" s="2"/>
      <c r="X772" s="2"/>
      <c r="Y772" s="2"/>
      <c r="Z772" s="2"/>
    </row>
    <row r="773" spans="1:26" ht="28.5" customHeight="1">
      <c r="A773" s="30"/>
      <c r="B773" s="30"/>
      <c r="C773" s="30"/>
      <c r="D773" s="30"/>
      <c r="E773" s="46"/>
      <c r="F773" s="46"/>
      <c r="G773" s="47"/>
      <c r="H773" s="47"/>
      <c r="I773" s="40"/>
      <c r="J773" s="47"/>
      <c r="K773" s="47"/>
      <c r="L773" s="40"/>
      <c r="M773" s="40"/>
      <c r="N773" s="40"/>
      <c r="O773" s="40"/>
      <c r="P773" s="40"/>
      <c r="Q773" s="2"/>
      <c r="R773" s="2"/>
      <c r="S773" s="2"/>
      <c r="T773" s="2"/>
      <c r="U773" s="2"/>
      <c r="V773" s="2"/>
      <c r="W773" s="2"/>
      <c r="X773" s="2"/>
      <c r="Y773" s="2"/>
      <c r="Z773" s="2"/>
    </row>
    <row r="774" spans="1:26" ht="28.5" customHeight="1">
      <c r="A774" s="30"/>
      <c r="B774" s="30"/>
      <c r="C774" s="30"/>
      <c r="D774" s="30"/>
      <c r="E774" s="46"/>
      <c r="F774" s="46"/>
      <c r="G774" s="47"/>
      <c r="H774" s="47"/>
      <c r="I774" s="40"/>
      <c r="J774" s="47"/>
      <c r="K774" s="47"/>
      <c r="L774" s="40"/>
      <c r="M774" s="40"/>
      <c r="N774" s="40"/>
      <c r="O774" s="40"/>
      <c r="P774" s="40"/>
      <c r="Q774" s="2"/>
      <c r="R774" s="2"/>
      <c r="S774" s="2"/>
      <c r="T774" s="2"/>
      <c r="U774" s="2"/>
      <c r="V774" s="2"/>
      <c r="W774" s="2"/>
      <c r="X774" s="2"/>
      <c r="Y774" s="2"/>
      <c r="Z774" s="2"/>
    </row>
    <row r="775" spans="1:26" ht="28.5" customHeight="1">
      <c r="A775" s="30"/>
      <c r="B775" s="30"/>
      <c r="C775" s="30"/>
      <c r="D775" s="30"/>
      <c r="E775" s="46"/>
      <c r="F775" s="46"/>
      <c r="G775" s="47"/>
      <c r="H775" s="47"/>
      <c r="I775" s="40"/>
      <c r="J775" s="47"/>
      <c r="K775" s="47"/>
      <c r="L775" s="40"/>
      <c r="M775" s="40"/>
      <c r="N775" s="40"/>
      <c r="O775" s="40"/>
      <c r="P775" s="40"/>
      <c r="Q775" s="2"/>
      <c r="R775" s="2"/>
      <c r="S775" s="2"/>
      <c r="T775" s="2"/>
      <c r="U775" s="2"/>
      <c r="V775" s="2"/>
      <c r="W775" s="2"/>
      <c r="X775" s="2"/>
      <c r="Y775" s="2"/>
      <c r="Z775" s="2"/>
    </row>
    <row r="776" spans="1:26" ht="28.5" customHeight="1">
      <c r="A776" s="30"/>
      <c r="B776" s="30"/>
      <c r="C776" s="30"/>
      <c r="D776" s="30"/>
      <c r="E776" s="46"/>
      <c r="F776" s="46"/>
      <c r="G776" s="47"/>
      <c r="H776" s="47"/>
      <c r="I776" s="40"/>
      <c r="J776" s="47"/>
      <c r="K776" s="47"/>
      <c r="L776" s="40"/>
      <c r="M776" s="40"/>
      <c r="N776" s="40"/>
      <c r="O776" s="40"/>
      <c r="P776" s="40"/>
      <c r="Q776" s="2"/>
      <c r="R776" s="2"/>
      <c r="S776" s="2"/>
      <c r="T776" s="2"/>
      <c r="U776" s="2"/>
      <c r="V776" s="2"/>
      <c r="W776" s="2"/>
      <c r="X776" s="2"/>
      <c r="Y776" s="2"/>
      <c r="Z776" s="2"/>
    </row>
    <row r="777" spans="1:26" ht="28.5" customHeight="1">
      <c r="A777" s="30"/>
      <c r="B777" s="30"/>
      <c r="C777" s="30"/>
      <c r="D777" s="30"/>
      <c r="E777" s="46"/>
      <c r="F777" s="46"/>
      <c r="G777" s="47"/>
      <c r="H777" s="47"/>
      <c r="I777" s="40"/>
      <c r="J777" s="47"/>
      <c r="K777" s="47"/>
      <c r="L777" s="40"/>
      <c r="M777" s="40"/>
      <c r="N777" s="40"/>
      <c r="O777" s="40"/>
      <c r="P777" s="40"/>
      <c r="Q777" s="2"/>
      <c r="R777" s="2"/>
      <c r="S777" s="2"/>
      <c r="T777" s="2"/>
      <c r="U777" s="2"/>
      <c r="V777" s="2"/>
      <c r="W777" s="2"/>
      <c r="X777" s="2"/>
      <c r="Y777" s="2"/>
      <c r="Z777" s="2"/>
    </row>
    <row r="778" spans="1:26" ht="28.5" customHeight="1">
      <c r="A778" s="30"/>
      <c r="B778" s="30"/>
      <c r="C778" s="30"/>
      <c r="D778" s="30"/>
      <c r="E778" s="46"/>
      <c r="F778" s="46"/>
      <c r="G778" s="47"/>
      <c r="H778" s="47"/>
      <c r="I778" s="40"/>
      <c r="J778" s="47"/>
      <c r="K778" s="47"/>
      <c r="L778" s="40"/>
      <c r="M778" s="40"/>
      <c r="N778" s="40"/>
      <c r="O778" s="40"/>
      <c r="P778" s="40"/>
      <c r="Q778" s="2"/>
      <c r="R778" s="2"/>
      <c r="S778" s="2"/>
      <c r="T778" s="2"/>
      <c r="U778" s="2"/>
      <c r="V778" s="2"/>
      <c r="W778" s="2"/>
      <c r="X778" s="2"/>
      <c r="Y778" s="2"/>
      <c r="Z778" s="2"/>
    </row>
    <row r="779" spans="1:26" ht="28.5" customHeight="1">
      <c r="A779" s="30"/>
      <c r="B779" s="30"/>
      <c r="C779" s="30"/>
      <c r="D779" s="30"/>
      <c r="E779" s="46"/>
      <c r="F779" s="46"/>
      <c r="G779" s="47"/>
      <c r="H779" s="47"/>
      <c r="I779" s="40"/>
      <c r="J779" s="47"/>
      <c r="K779" s="47"/>
      <c r="L779" s="40"/>
      <c r="M779" s="40"/>
      <c r="N779" s="40"/>
      <c r="O779" s="40"/>
      <c r="P779" s="40"/>
      <c r="Q779" s="2"/>
      <c r="R779" s="2"/>
      <c r="S779" s="2"/>
      <c r="T779" s="2"/>
      <c r="U779" s="2"/>
      <c r="V779" s="2"/>
      <c r="W779" s="2"/>
      <c r="X779" s="2"/>
      <c r="Y779" s="2"/>
      <c r="Z779" s="2"/>
    </row>
    <row r="780" spans="1:26" ht="28.5" customHeight="1">
      <c r="A780" s="30"/>
      <c r="B780" s="30"/>
      <c r="C780" s="30"/>
      <c r="D780" s="30"/>
      <c r="E780" s="46"/>
      <c r="F780" s="46"/>
      <c r="G780" s="47"/>
      <c r="H780" s="47"/>
      <c r="I780" s="40"/>
      <c r="J780" s="47"/>
      <c r="K780" s="47"/>
      <c r="L780" s="40"/>
      <c r="M780" s="40"/>
      <c r="N780" s="40"/>
      <c r="O780" s="40"/>
      <c r="P780" s="40"/>
      <c r="Q780" s="2"/>
      <c r="R780" s="2"/>
      <c r="S780" s="2"/>
      <c r="T780" s="2"/>
      <c r="U780" s="2"/>
      <c r="V780" s="2"/>
      <c r="W780" s="2"/>
      <c r="X780" s="2"/>
      <c r="Y780" s="2"/>
      <c r="Z780" s="2"/>
    </row>
    <row r="781" spans="1:26" ht="28.5" customHeight="1">
      <c r="A781" s="30"/>
      <c r="B781" s="30"/>
      <c r="C781" s="30"/>
      <c r="D781" s="30"/>
      <c r="E781" s="46"/>
      <c r="F781" s="46"/>
      <c r="G781" s="47"/>
      <c r="H781" s="47"/>
      <c r="I781" s="40"/>
      <c r="J781" s="47"/>
      <c r="K781" s="47"/>
      <c r="L781" s="40"/>
      <c r="M781" s="40"/>
      <c r="N781" s="40"/>
      <c r="O781" s="40"/>
      <c r="P781" s="40"/>
      <c r="Q781" s="2"/>
      <c r="R781" s="2"/>
      <c r="S781" s="2"/>
      <c r="T781" s="2"/>
      <c r="U781" s="2"/>
      <c r="V781" s="2"/>
      <c r="W781" s="2"/>
      <c r="X781" s="2"/>
      <c r="Y781" s="2"/>
      <c r="Z781" s="2"/>
    </row>
    <row r="782" spans="1:26" ht="28.5" customHeight="1">
      <c r="A782" s="30"/>
      <c r="B782" s="30"/>
      <c r="C782" s="30"/>
      <c r="D782" s="30"/>
      <c r="E782" s="46"/>
      <c r="F782" s="46"/>
      <c r="G782" s="47"/>
      <c r="H782" s="47"/>
      <c r="I782" s="40"/>
      <c r="J782" s="47"/>
      <c r="K782" s="47"/>
      <c r="L782" s="40"/>
      <c r="M782" s="40"/>
      <c r="N782" s="40"/>
      <c r="O782" s="40"/>
      <c r="P782" s="40"/>
      <c r="Q782" s="2"/>
      <c r="R782" s="2"/>
      <c r="S782" s="2"/>
      <c r="T782" s="2"/>
      <c r="U782" s="2"/>
      <c r="V782" s="2"/>
      <c r="W782" s="2"/>
      <c r="X782" s="2"/>
      <c r="Y782" s="2"/>
      <c r="Z782" s="2"/>
    </row>
    <row r="783" spans="1:26" ht="28.5" customHeight="1">
      <c r="A783" s="30"/>
      <c r="B783" s="30"/>
      <c r="C783" s="30"/>
      <c r="D783" s="30"/>
      <c r="E783" s="46"/>
      <c r="F783" s="46"/>
      <c r="G783" s="47"/>
      <c r="H783" s="47"/>
      <c r="I783" s="40"/>
      <c r="J783" s="47"/>
      <c r="K783" s="47"/>
      <c r="L783" s="40"/>
      <c r="M783" s="40"/>
      <c r="N783" s="40"/>
      <c r="O783" s="40"/>
      <c r="P783" s="40"/>
      <c r="Q783" s="2"/>
      <c r="R783" s="2"/>
      <c r="S783" s="2"/>
      <c r="T783" s="2"/>
      <c r="U783" s="2"/>
      <c r="V783" s="2"/>
      <c r="W783" s="2"/>
      <c r="X783" s="2"/>
      <c r="Y783" s="2"/>
      <c r="Z783" s="2"/>
    </row>
    <row r="784" spans="1:26" ht="28.5" customHeight="1">
      <c r="A784" s="30"/>
      <c r="B784" s="30"/>
      <c r="C784" s="30"/>
      <c r="D784" s="30"/>
      <c r="E784" s="46"/>
      <c r="F784" s="46"/>
      <c r="G784" s="47"/>
      <c r="H784" s="47"/>
      <c r="I784" s="40"/>
      <c r="J784" s="47"/>
      <c r="K784" s="47"/>
      <c r="L784" s="40"/>
      <c r="M784" s="40"/>
      <c r="N784" s="40"/>
      <c r="O784" s="40"/>
      <c r="P784" s="40"/>
      <c r="Q784" s="2"/>
      <c r="R784" s="2"/>
      <c r="S784" s="2"/>
      <c r="T784" s="2"/>
      <c r="U784" s="2"/>
      <c r="V784" s="2"/>
      <c r="W784" s="2"/>
      <c r="X784" s="2"/>
      <c r="Y784" s="2"/>
      <c r="Z784" s="2"/>
    </row>
    <row r="785" spans="1:26" ht="28.5" customHeight="1">
      <c r="A785" s="30"/>
      <c r="B785" s="30"/>
      <c r="C785" s="30"/>
      <c r="D785" s="30"/>
      <c r="E785" s="46"/>
      <c r="F785" s="46"/>
      <c r="G785" s="47"/>
      <c r="H785" s="47"/>
      <c r="I785" s="40"/>
      <c r="J785" s="47"/>
      <c r="K785" s="47"/>
      <c r="L785" s="40"/>
      <c r="M785" s="40"/>
      <c r="N785" s="40"/>
      <c r="O785" s="40"/>
      <c r="P785" s="40"/>
      <c r="Q785" s="2"/>
      <c r="R785" s="2"/>
      <c r="S785" s="2"/>
      <c r="T785" s="2"/>
      <c r="U785" s="2"/>
      <c r="V785" s="2"/>
      <c r="W785" s="2"/>
      <c r="X785" s="2"/>
      <c r="Y785" s="2"/>
      <c r="Z785" s="2"/>
    </row>
    <row r="786" spans="1:26" ht="28.5" customHeight="1">
      <c r="A786" s="30"/>
      <c r="B786" s="30"/>
      <c r="C786" s="30"/>
      <c r="D786" s="30"/>
      <c r="E786" s="46"/>
      <c r="F786" s="46"/>
      <c r="G786" s="47"/>
      <c r="H786" s="47"/>
      <c r="I786" s="40"/>
      <c r="J786" s="47"/>
      <c r="K786" s="47"/>
      <c r="L786" s="40"/>
      <c r="M786" s="40"/>
      <c r="N786" s="40"/>
      <c r="O786" s="40"/>
      <c r="P786" s="40"/>
      <c r="Q786" s="2"/>
      <c r="R786" s="2"/>
      <c r="S786" s="2"/>
      <c r="T786" s="2"/>
      <c r="U786" s="2"/>
      <c r="V786" s="2"/>
      <c r="W786" s="2"/>
      <c r="X786" s="2"/>
      <c r="Y786" s="2"/>
      <c r="Z786" s="2"/>
    </row>
    <row r="787" spans="1:26" ht="28.5" customHeight="1">
      <c r="A787" s="30"/>
      <c r="B787" s="30"/>
      <c r="C787" s="30"/>
      <c r="D787" s="30"/>
      <c r="E787" s="46"/>
      <c r="F787" s="46"/>
      <c r="G787" s="47"/>
      <c r="H787" s="47"/>
      <c r="I787" s="40"/>
      <c r="J787" s="47"/>
      <c r="K787" s="47"/>
      <c r="L787" s="40"/>
      <c r="M787" s="40"/>
      <c r="N787" s="40"/>
      <c r="O787" s="40"/>
      <c r="P787" s="40"/>
      <c r="Q787" s="2"/>
      <c r="R787" s="2"/>
      <c r="S787" s="2"/>
      <c r="T787" s="2"/>
      <c r="U787" s="2"/>
      <c r="V787" s="2"/>
      <c r="W787" s="2"/>
      <c r="X787" s="2"/>
      <c r="Y787" s="2"/>
      <c r="Z787" s="2"/>
    </row>
    <row r="788" spans="1:26" ht="28.5" customHeight="1">
      <c r="A788" s="30"/>
      <c r="B788" s="30"/>
      <c r="C788" s="30"/>
      <c r="D788" s="30"/>
      <c r="E788" s="46"/>
      <c r="F788" s="46"/>
      <c r="G788" s="47"/>
      <c r="H788" s="47"/>
      <c r="I788" s="40"/>
      <c r="J788" s="47"/>
      <c r="K788" s="47"/>
      <c r="L788" s="40"/>
      <c r="M788" s="40"/>
      <c r="N788" s="40"/>
      <c r="O788" s="40"/>
      <c r="P788" s="40"/>
      <c r="Q788" s="2"/>
      <c r="R788" s="2"/>
      <c r="S788" s="2"/>
      <c r="T788" s="2"/>
      <c r="U788" s="2"/>
      <c r="V788" s="2"/>
      <c r="W788" s="2"/>
      <c r="X788" s="2"/>
      <c r="Y788" s="2"/>
      <c r="Z788" s="2"/>
    </row>
    <row r="789" spans="1:26" ht="28.5" customHeight="1">
      <c r="A789" s="30"/>
      <c r="B789" s="30"/>
      <c r="C789" s="30"/>
      <c r="D789" s="30"/>
      <c r="E789" s="46"/>
      <c r="F789" s="46"/>
      <c r="G789" s="47"/>
      <c r="H789" s="47"/>
      <c r="I789" s="40"/>
      <c r="J789" s="47"/>
      <c r="K789" s="47"/>
      <c r="L789" s="40"/>
      <c r="M789" s="40"/>
      <c r="N789" s="40"/>
      <c r="O789" s="40"/>
      <c r="P789" s="40"/>
      <c r="Q789" s="2"/>
      <c r="R789" s="2"/>
      <c r="S789" s="2"/>
      <c r="T789" s="2"/>
      <c r="U789" s="2"/>
      <c r="V789" s="2"/>
      <c r="W789" s="2"/>
      <c r="X789" s="2"/>
      <c r="Y789" s="2"/>
      <c r="Z789" s="2"/>
    </row>
    <row r="790" spans="1:26" ht="28.5" customHeight="1">
      <c r="A790" s="30"/>
      <c r="B790" s="30"/>
      <c r="C790" s="30"/>
      <c r="D790" s="30"/>
      <c r="E790" s="46"/>
      <c r="F790" s="46"/>
      <c r="G790" s="47"/>
      <c r="H790" s="47"/>
      <c r="I790" s="40"/>
      <c r="J790" s="47"/>
      <c r="K790" s="47"/>
      <c r="L790" s="40"/>
      <c r="M790" s="40"/>
      <c r="N790" s="40"/>
      <c r="O790" s="40"/>
      <c r="P790" s="40"/>
      <c r="Q790" s="2"/>
      <c r="R790" s="2"/>
      <c r="S790" s="2"/>
      <c r="T790" s="2"/>
      <c r="U790" s="2"/>
      <c r="V790" s="2"/>
      <c r="W790" s="2"/>
      <c r="X790" s="2"/>
      <c r="Y790" s="2"/>
      <c r="Z790" s="2"/>
    </row>
    <row r="791" spans="1:26" ht="28.5" customHeight="1">
      <c r="A791" s="30"/>
      <c r="B791" s="30"/>
      <c r="C791" s="30"/>
      <c r="D791" s="30"/>
      <c r="E791" s="46"/>
      <c r="F791" s="46"/>
      <c r="G791" s="47"/>
      <c r="H791" s="47"/>
      <c r="I791" s="40"/>
      <c r="J791" s="47"/>
      <c r="K791" s="47"/>
      <c r="L791" s="40"/>
      <c r="M791" s="40"/>
      <c r="N791" s="40"/>
      <c r="O791" s="40"/>
      <c r="P791" s="40"/>
      <c r="Q791" s="2"/>
      <c r="R791" s="2"/>
      <c r="S791" s="2"/>
      <c r="T791" s="2"/>
      <c r="U791" s="2"/>
      <c r="V791" s="2"/>
      <c r="W791" s="2"/>
      <c r="X791" s="2"/>
      <c r="Y791" s="2"/>
      <c r="Z791" s="2"/>
    </row>
    <row r="792" spans="1:26" ht="28.5" customHeight="1">
      <c r="A792" s="30"/>
      <c r="B792" s="30"/>
      <c r="C792" s="30"/>
      <c r="D792" s="30"/>
      <c r="E792" s="46"/>
      <c r="F792" s="46"/>
      <c r="G792" s="47"/>
      <c r="H792" s="47"/>
      <c r="I792" s="40"/>
      <c r="J792" s="47"/>
      <c r="K792" s="47"/>
      <c r="L792" s="40"/>
      <c r="M792" s="40"/>
      <c r="N792" s="40"/>
      <c r="O792" s="40"/>
      <c r="P792" s="40"/>
      <c r="Q792" s="2"/>
      <c r="R792" s="2"/>
      <c r="S792" s="2"/>
      <c r="T792" s="2"/>
      <c r="U792" s="2"/>
      <c r="V792" s="2"/>
      <c r="W792" s="2"/>
      <c r="X792" s="2"/>
      <c r="Y792" s="2"/>
      <c r="Z792" s="2"/>
    </row>
    <row r="793" spans="1:26" ht="28.5" customHeight="1">
      <c r="A793" s="30"/>
      <c r="B793" s="30"/>
      <c r="C793" s="30"/>
      <c r="D793" s="30"/>
      <c r="E793" s="46"/>
      <c r="F793" s="46"/>
      <c r="G793" s="47"/>
      <c r="H793" s="47"/>
      <c r="I793" s="40"/>
      <c r="J793" s="47"/>
      <c r="K793" s="47"/>
      <c r="L793" s="40"/>
      <c r="M793" s="40"/>
      <c r="N793" s="40"/>
      <c r="O793" s="40"/>
      <c r="P793" s="40"/>
      <c r="Q793" s="2"/>
      <c r="R793" s="2"/>
      <c r="S793" s="2"/>
      <c r="T793" s="2"/>
      <c r="U793" s="2"/>
      <c r="V793" s="2"/>
      <c r="W793" s="2"/>
      <c r="X793" s="2"/>
      <c r="Y793" s="2"/>
      <c r="Z793" s="2"/>
    </row>
    <row r="794" spans="1:26" ht="28.5" customHeight="1">
      <c r="A794" s="30"/>
      <c r="B794" s="30"/>
      <c r="C794" s="30"/>
      <c r="D794" s="30"/>
      <c r="E794" s="46"/>
      <c r="F794" s="46"/>
      <c r="G794" s="47"/>
      <c r="H794" s="47"/>
      <c r="I794" s="40"/>
      <c r="J794" s="47"/>
      <c r="K794" s="47"/>
      <c r="L794" s="40"/>
      <c r="M794" s="40"/>
      <c r="N794" s="40"/>
      <c r="O794" s="40"/>
      <c r="P794" s="40"/>
      <c r="Q794" s="2"/>
      <c r="R794" s="2"/>
      <c r="S794" s="2"/>
      <c r="T794" s="2"/>
      <c r="U794" s="2"/>
      <c r="V794" s="2"/>
      <c r="W794" s="2"/>
      <c r="X794" s="2"/>
      <c r="Y794" s="2"/>
      <c r="Z794" s="2"/>
    </row>
    <row r="795" spans="1:26" ht="28.5" customHeight="1">
      <c r="A795" s="30"/>
      <c r="B795" s="30"/>
      <c r="C795" s="30"/>
      <c r="D795" s="30"/>
      <c r="E795" s="46"/>
      <c r="F795" s="46"/>
      <c r="G795" s="47"/>
      <c r="H795" s="47"/>
      <c r="I795" s="40"/>
      <c r="J795" s="47"/>
      <c r="K795" s="47"/>
      <c r="L795" s="40"/>
      <c r="M795" s="40"/>
      <c r="N795" s="40"/>
      <c r="O795" s="40"/>
      <c r="P795" s="40"/>
      <c r="Q795" s="2"/>
      <c r="R795" s="2"/>
      <c r="S795" s="2"/>
      <c r="T795" s="2"/>
      <c r="U795" s="2"/>
      <c r="V795" s="2"/>
      <c r="W795" s="2"/>
      <c r="X795" s="2"/>
      <c r="Y795" s="2"/>
      <c r="Z795" s="2"/>
    </row>
    <row r="796" spans="1:26" ht="28.5" customHeight="1">
      <c r="A796" s="30"/>
      <c r="B796" s="30"/>
      <c r="C796" s="30"/>
      <c r="D796" s="30"/>
      <c r="E796" s="46"/>
      <c r="F796" s="46"/>
      <c r="G796" s="47"/>
      <c r="H796" s="47"/>
      <c r="I796" s="40"/>
      <c r="J796" s="47"/>
      <c r="K796" s="47"/>
      <c r="L796" s="40"/>
      <c r="M796" s="40"/>
      <c r="N796" s="40"/>
      <c r="O796" s="40"/>
      <c r="P796" s="40"/>
      <c r="Q796" s="2"/>
      <c r="R796" s="2"/>
      <c r="S796" s="2"/>
      <c r="T796" s="2"/>
      <c r="U796" s="2"/>
      <c r="V796" s="2"/>
      <c r="W796" s="2"/>
      <c r="X796" s="2"/>
      <c r="Y796" s="2"/>
      <c r="Z796" s="2"/>
    </row>
    <row r="797" spans="1:26" ht="28.5" customHeight="1">
      <c r="A797" s="30"/>
      <c r="B797" s="30"/>
      <c r="C797" s="30"/>
      <c r="D797" s="30"/>
      <c r="E797" s="46"/>
      <c r="F797" s="46"/>
      <c r="G797" s="47"/>
      <c r="H797" s="47"/>
      <c r="I797" s="40"/>
      <c r="J797" s="47"/>
      <c r="K797" s="47"/>
      <c r="L797" s="40"/>
      <c r="M797" s="40"/>
      <c r="N797" s="40"/>
      <c r="O797" s="40"/>
      <c r="P797" s="40"/>
      <c r="Q797" s="2"/>
      <c r="R797" s="2"/>
      <c r="S797" s="2"/>
      <c r="T797" s="2"/>
      <c r="U797" s="2"/>
      <c r="V797" s="2"/>
      <c r="W797" s="2"/>
      <c r="X797" s="2"/>
      <c r="Y797" s="2"/>
      <c r="Z797" s="2"/>
    </row>
    <row r="798" spans="1:26" ht="28.5" customHeight="1">
      <c r="A798" s="30"/>
      <c r="B798" s="30"/>
      <c r="C798" s="30"/>
      <c r="D798" s="30"/>
      <c r="E798" s="46"/>
      <c r="F798" s="46"/>
      <c r="G798" s="47"/>
      <c r="H798" s="47"/>
      <c r="I798" s="40"/>
      <c r="J798" s="47"/>
      <c r="K798" s="47"/>
      <c r="L798" s="40"/>
      <c r="M798" s="40"/>
      <c r="N798" s="40"/>
      <c r="O798" s="40"/>
      <c r="P798" s="40"/>
      <c r="Q798" s="2"/>
      <c r="R798" s="2"/>
      <c r="S798" s="2"/>
      <c r="T798" s="2"/>
      <c r="U798" s="2"/>
      <c r="V798" s="2"/>
      <c r="W798" s="2"/>
      <c r="X798" s="2"/>
      <c r="Y798" s="2"/>
      <c r="Z798" s="2"/>
    </row>
    <row r="799" spans="1:26" ht="28.5" customHeight="1">
      <c r="A799" s="30"/>
      <c r="B799" s="30"/>
      <c r="C799" s="30"/>
      <c r="D799" s="30"/>
      <c r="E799" s="46"/>
      <c r="F799" s="46"/>
      <c r="G799" s="47"/>
      <c r="H799" s="47"/>
      <c r="I799" s="40"/>
      <c r="J799" s="47"/>
      <c r="K799" s="47"/>
      <c r="L799" s="40"/>
      <c r="M799" s="40"/>
      <c r="N799" s="40"/>
      <c r="O799" s="40"/>
      <c r="P799" s="40"/>
      <c r="Q799" s="2"/>
      <c r="R799" s="2"/>
      <c r="S799" s="2"/>
      <c r="T799" s="2"/>
      <c r="U799" s="2"/>
      <c r="V799" s="2"/>
      <c r="W799" s="2"/>
      <c r="X799" s="2"/>
      <c r="Y799" s="2"/>
      <c r="Z799" s="2"/>
    </row>
    <row r="800" spans="1:26" ht="28.5" customHeight="1">
      <c r="A800" s="30"/>
      <c r="B800" s="30"/>
      <c r="C800" s="30"/>
      <c r="D800" s="30"/>
      <c r="E800" s="46"/>
      <c r="F800" s="46"/>
      <c r="G800" s="47"/>
      <c r="H800" s="47"/>
      <c r="I800" s="40"/>
      <c r="J800" s="47"/>
      <c r="K800" s="47"/>
      <c r="L800" s="40"/>
      <c r="M800" s="40"/>
      <c r="N800" s="40"/>
      <c r="O800" s="40"/>
      <c r="P800" s="40"/>
      <c r="Q800" s="2"/>
      <c r="R800" s="2"/>
      <c r="S800" s="2"/>
      <c r="T800" s="2"/>
      <c r="U800" s="2"/>
      <c r="V800" s="2"/>
      <c r="W800" s="2"/>
      <c r="X800" s="2"/>
      <c r="Y800" s="2"/>
      <c r="Z800" s="2"/>
    </row>
    <row r="801" spans="1:26" ht="28.5" customHeight="1">
      <c r="A801" s="30"/>
      <c r="B801" s="30"/>
      <c r="C801" s="30"/>
      <c r="D801" s="30"/>
      <c r="E801" s="46"/>
      <c r="F801" s="46"/>
      <c r="G801" s="47"/>
      <c r="H801" s="47"/>
      <c r="I801" s="40"/>
      <c r="J801" s="47"/>
      <c r="K801" s="47"/>
      <c r="L801" s="40"/>
      <c r="M801" s="40"/>
      <c r="N801" s="40"/>
      <c r="O801" s="40"/>
      <c r="P801" s="40"/>
      <c r="Q801" s="2"/>
      <c r="R801" s="2"/>
      <c r="S801" s="2"/>
      <c r="T801" s="2"/>
      <c r="U801" s="2"/>
      <c r="V801" s="2"/>
      <c r="W801" s="2"/>
      <c r="X801" s="2"/>
      <c r="Y801" s="2"/>
      <c r="Z801" s="2"/>
    </row>
    <row r="802" spans="1:26" ht="28.5" customHeight="1">
      <c r="A802" s="30"/>
      <c r="B802" s="30"/>
      <c r="C802" s="30"/>
      <c r="D802" s="30"/>
      <c r="E802" s="46"/>
      <c r="F802" s="46"/>
      <c r="G802" s="47"/>
      <c r="H802" s="47"/>
      <c r="I802" s="40"/>
      <c r="J802" s="47"/>
      <c r="K802" s="47"/>
      <c r="L802" s="40"/>
      <c r="M802" s="40"/>
      <c r="N802" s="40"/>
      <c r="O802" s="40"/>
      <c r="P802" s="40"/>
      <c r="Q802" s="2"/>
      <c r="R802" s="2"/>
      <c r="S802" s="2"/>
      <c r="T802" s="2"/>
      <c r="U802" s="2"/>
      <c r="V802" s="2"/>
      <c r="W802" s="2"/>
      <c r="X802" s="2"/>
      <c r="Y802" s="2"/>
      <c r="Z802" s="2"/>
    </row>
    <row r="803" spans="1:26" ht="28.5" customHeight="1">
      <c r="A803" s="30"/>
      <c r="B803" s="30"/>
      <c r="C803" s="30"/>
      <c r="D803" s="30"/>
      <c r="E803" s="46"/>
      <c r="F803" s="46"/>
      <c r="G803" s="47"/>
      <c r="H803" s="47"/>
      <c r="I803" s="40"/>
      <c r="J803" s="47"/>
      <c r="K803" s="47"/>
      <c r="L803" s="40"/>
      <c r="M803" s="40"/>
      <c r="N803" s="40"/>
      <c r="O803" s="40"/>
      <c r="P803" s="40"/>
      <c r="Q803" s="2"/>
      <c r="R803" s="2"/>
      <c r="S803" s="2"/>
      <c r="T803" s="2"/>
      <c r="U803" s="2"/>
      <c r="V803" s="2"/>
      <c r="W803" s="2"/>
      <c r="X803" s="2"/>
      <c r="Y803" s="2"/>
      <c r="Z803" s="2"/>
    </row>
    <row r="804" spans="1:26" ht="28.5" customHeight="1">
      <c r="A804" s="30"/>
      <c r="B804" s="30"/>
      <c r="C804" s="30"/>
      <c r="D804" s="30"/>
      <c r="E804" s="46"/>
      <c r="F804" s="46"/>
      <c r="G804" s="47"/>
      <c r="H804" s="47"/>
      <c r="I804" s="40"/>
      <c r="J804" s="47"/>
      <c r="K804" s="47"/>
      <c r="L804" s="40"/>
      <c r="M804" s="40"/>
      <c r="N804" s="40"/>
      <c r="O804" s="40"/>
      <c r="P804" s="40"/>
      <c r="Q804" s="2"/>
      <c r="R804" s="2"/>
      <c r="S804" s="2"/>
      <c r="T804" s="2"/>
      <c r="U804" s="2"/>
      <c r="V804" s="2"/>
      <c r="W804" s="2"/>
      <c r="X804" s="2"/>
      <c r="Y804" s="2"/>
      <c r="Z804" s="2"/>
    </row>
    <row r="805" spans="1:26" ht="28.5" customHeight="1">
      <c r="A805" s="30"/>
      <c r="B805" s="30"/>
      <c r="C805" s="30"/>
      <c r="D805" s="30"/>
      <c r="E805" s="46"/>
      <c r="F805" s="46"/>
      <c r="G805" s="47"/>
      <c r="H805" s="47"/>
      <c r="I805" s="40"/>
      <c r="J805" s="47"/>
      <c r="K805" s="47"/>
      <c r="L805" s="40"/>
      <c r="M805" s="40"/>
      <c r="N805" s="40"/>
      <c r="O805" s="40"/>
      <c r="P805" s="40"/>
      <c r="Q805" s="2"/>
      <c r="R805" s="2"/>
      <c r="S805" s="2"/>
      <c r="T805" s="2"/>
      <c r="U805" s="2"/>
      <c r="V805" s="2"/>
      <c r="W805" s="2"/>
      <c r="X805" s="2"/>
      <c r="Y805" s="2"/>
      <c r="Z805" s="2"/>
    </row>
    <row r="806" spans="1:26" ht="28.5" customHeight="1">
      <c r="A806" s="30"/>
      <c r="B806" s="30"/>
      <c r="C806" s="30"/>
      <c r="D806" s="30"/>
      <c r="E806" s="46"/>
      <c r="F806" s="46"/>
      <c r="G806" s="47"/>
      <c r="H806" s="47"/>
      <c r="I806" s="40"/>
      <c r="J806" s="47"/>
      <c r="K806" s="47"/>
      <c r="L806" s="40"/>
      <c r="M806" s="40"/>
      <c r="N806" s="40"/>
      <c r="O806" s="40"/>
      <c r="P806" s="40"/>
      <c r="Q806" s="2"/>
      <c r="R806" s="2"/>
      <c r="S806" s="2"/>
      <c r="T806" s="2"/>
      <c r="U806" s="2"/>
      <c r="V806" s="2"/>
      <c r="W806" s="2"/>
      <c r="X806" s="2"/>
      <c r="Y806" s="2"/>
      <c r="Z806" s="2"/>
    </row>
    <row r="807" spans="1:26" ht="28.5" customHeight="1">
      <c r="A807" s="30"/>
      <c r="B807" s="30"/>
      <c r="C807" s="30"/>
      <c r="D807" s="30"/>
      <c r="E807" s="46"/>
      <c r="F807" s="46"/>
      <c r="G807" s="47"/>
      <c r="H807" s="47"/>
      <c r="I807" s="40"/>
      <c r="J807" s="47"/>
      <c r="K807" s="47"/>
      <c r="L807" s="40"/>
      <c r="M807" s="40"/>
      <c r="N807" s="40"/>
      <c r="O807" s="40"/>
      <c r="P807" s="40"/>
      <c r="Q807" s="2"/>
      <c r="R807" s="2"/>
      <c r="S807" s="2"/>
      <c r="T807" s="2"/>
      <c r="U807" s="2"/>
      <c r="V807" s="2"/>
      <c r="W807" s="2"/>
      <c r="X807" s="2"/>
      <c r="Y807" s="2"/>
      <c r="Z807" s="2"/>
    </row>
    <row r="808" spans="1:26" ht="28.5" customHeight="1">
      <c r="A808" s="30"/>
      <c r="B808" s="30"/>
      <c r="C808" s="30"/>
      <c r="D808" s="30"/>
      <c r="E808" s="46"/>
      <c r="F808" s="46"/>
      <c r="G808" s="47"/>
      <c r="H808" s="47"/>
      <c r="I808" s="40"/>
      <c r="J808" s="47"/>
      <c r="K808" s="47"/>
      <c r="L808" s="40"/>
      <c r="M808" s="40"/>
      <c r="N808" s="40"/>
      <c r="O808" s="40"/>
      <c r="P808" s="40"/>
      <c r="Q808" s="2"/>
      <c r="R808" s="2"/>
      <c r="S808" s="2"/>
      <c r="T808" s="2"/>
      <c r="U808" s="2"/>
      <c r="V808" s="2"/>
      <c r="W808" s="2"/>
      <c r="X808" s="2"/>
      <c r="Y808" s="2"/>
      <c r="Z808" s="2"/>
    </row>
    <row r="809" spans="1:26" ht="28.5" customHeight="1">
      <c r="A809" s="30"/>
      <c r="B809" s="30"/>
      <c r="C809" s="30"/>
      <c r="D809" s="30"/>
      <c r="E809" s="46"/>
      <c r="F809" s="46"/>
      <c r="G809" s="47"/>
      <c r="H809" s="47"/>
      <c r="I809" s="40"/>
      <c r="J809" s="47"/>
      <c r="K809" s="47"/>
      <c r="L809" s="40"/>
      <c r="M809" s="40"/>
      <c r="N809" s="40"/>
      <c r="O809" s="40"/>
      <c r="P809" s="40"/>
      <c r="Q809" s="2"/>
      <c r="R809" s="2"/>
      <c r="S809" s="2"/>
      <c r="T809" s="2"/>
      <c r="U809" s="2"/>
      <c r="V809" s="2"/>
      <c r="W809" s="2"/>
      <c r="X809" s="2"/>
      <c r="Y809" s="2"/>
      <c r="Z809" s="2"/>
    </row>
    <row r="810" spans="1:26" ht="28.5" customHeight="1">
      <c r="A810" s="30"/>
      <c r="B810" s="30"/>
      <c r="C810" s="30"/>
      <c r="D810" s="30"/>
      <c r="E810" s="46"/>
      <c r="F810" s="46"/>
      <c r="G810" s="47"/>
      <c r="H810" s="47"/>
      <c r="I810" s="40"/>
      <c r="J810" s="47"/>
      <c r="K810" s="47"/>
      <c r="L810" s="40"/>
      <c r="M810" s="40"/>
      <c r="N810" s="40"/>
      <c r="O810" s="40"/>
      <c r="P810" s="40"/>
      <c r="Q810" s="2"/>
      <c r="R810" s="2"/>
      <c r="S810" s="2"/>
      <c r="T810" s="2"/>
      <c r="U810" s="2"/>
      <c r="V810" s="2"/>
      <c r="W810" s="2"/>
      <c r="X810" s="2"/>
      <c r="Y810" s="2"/>
      <c r="Z810" s="2"/>
    </row>
    <row r="811" spans="1:26" ht="28.5" customHeight="1">
      <c r="A811" s="30"/>
      <c r="B811" s="30"/>
      <c r="C811" s="30"/>
      <c r="D811" s="30"/>
      <c r="E811" s="46"/>
      <c r="F811" s="46"/>
      <c r="G811" s="47"/>
      <c r="H811" s="47"/>
      <c r="I811" s="40"/>
      <c r="J811" s="47"/>
      <c r="K811" s="47"/>
      <c r="L811" s="40"/>
      <c r="M811" s="40"/>
      <c r="N811" s="40"/>
      <c r="O811" s="40"/>
      <c r="P811" s="40"/>
      <c r="Q811" s="2"/>
      <c r="R811" s="2"/>
      <c r="S811" s="2"/>
      <c r="T811" s="2"/>
      <c r="U811" s="2"/>
      <c r="V811" s="2"/>
      <c r="W811" s="2"/>
      <c r="X811" s="2"/>
      <c r="Y811" s="2"/>
      <c r="Z811" s="2"/>
    </row>
    <row r="812" spans="1:26" ht="28.5" customHeight="1">
      <c r="A812" s="30"/>
      <c r="B812" s="30"/>
      <c r="C812" s="30"/>
      <c r="D812" s="30"/>
      <c r="E812" s="46"/>
      <c r="F812" s="46"/>
      <c r="G812" s="47"/>
      <c r="H812" s="47"/>
      <c r="I812" s="40"/>
      <c r="J812" s="47"/>
      <c r="K812" s="47"/>
      <c r="L812" s="40"/>
      <c r="M812" s="40"/>
      <c r="N812" s="40"/>
      <c r="O812" s="40"/>
      <c r="P812" s="40"/>
      <c r="Q812" s="2"/>
      <c r="R812" s="2"/>
      <c r="S812" s="2"/>
      <c r="T812" s="2"/>
      <c r="U812" s="2"/>
      <c r="V812" s="2"/>
      <c r="W812" s="2"/>
      <c r="X812" s="2"/>
      <c r="Y812" s="2"/>
      <c r="Z812" s="2"/>
    </row>
    <row r="813" spans="1:26" ht="28.5" customHeight="1">
      <c r="A813" s="30"/>
      <c r="B813" s="30"/>
      <c r="C813" s="30"/>
      <c r="D813" s="30"/>
      <c r="E813" s="46"/>
      <c r="F813" s="46"/>
      <c r="G813" s="47"/>
      <c r="H813" s="47"/>
      <c r="I813" s="40"/>
      <c r="J813" s="47"/>
      <c r="K813" s="47"/>
      <c r="L813" s="40"/>
      <c r="M813" s="40"/>
      <c r="N813" s="40"/>
      <c r="O813" s="40"/>
      <c r="P813" s="40"/>
      <c r="Q813" s="2"/>
      <c r="R813" s="2"/>
      <c r="S813" s="2"/>
      <c r="T813" s="2"/>
      <c r="U813" s="2"/>
      <c r="V813" s="2"/>
      <c r="W813" s="2"/>
      <c r="X813" s="2"/>
      <c r="Y813" s="2"/>
      <c r="Z813" s="2"/>
    </row>
    <row r="814" spans="1:26" ht="28.5" customHeight="1">
      <c r="A814" s="30"/>
      <c r="B814" s="30"/>
      <c r="C814" s="30"/>
      <c r="D814" s="30"/>
      <c r="E814" s="46"/>
      <c r="F814" s="46"/>
      <c r="G814" s="47"/>
      <c r="H814" s="47"/>
      <c r="I814" s="40"/>
      <c r="J814" s="47"/>
      <c r="K814" s="47"/>
      <c r="L814" s="40"/>
      <c r="M814" s="40"/>
      <c r="N814" s="40"/>
      <c r="O814" s="40"/>
      <c r="P814" s="40"/>
      <c r="Q814" s="2"/>
      <c r="R814" s="2"/>
      <c r="S814" s="2"/>
      <c r="T814" s="2"/>
      <c r="U814" s="2"/>
      <c r="V814" s="2"/>
      <c r="W814" s="2"/>
      <c r="X814" s="2"/>
      <c r="Y814" s="2"/>
      <c r="Z814" s="2"/>
    </row>
    <row r="815" spans="1:26" ht="28.5" customHeight="1">
      <c r="A815" s="30"/>
      <c r="B815" s="30"/>
      <c r="C815" s="30"/>
      <c r="D815" s="30"/>
      <c r="E815" s="46"/>
      <c r="F815" s="46"/>
      <c r="G815" s="47"/>
      <c r="H815" s="47"/>
      <c r="I815" s="40"/>
      <c r="J815" s="47"/>
      <c r="K815" s="47"/>
      <c r="L815" s="40"/>
      <c r="M815" s="40"/>
      <c r="N815" s="40"/>
      <c r="O815" s="40"/>
      <c r="P815" s="40"/>
      <c r="Q815" s="2"/>
      <c r="R815" s="2"/>
      <c r="S815" s="2"/>
      <c r="T815" s="2"/>
      <c r="U815" s="2"/>
      <c r="V815" s="2"/>
      <c r="W815" s="2"/>
      <c r="X815" s="2"/>
      <c r="Y815" s="2"/>
      <c r="Z815" s="2"/>
    </row>
    <row r="816" spans="1:26" ht="28.5" customHeight="1">
      <c r="A816" s="30"/>
      <c r="B816" s="30"/>
      <c r="C816" s="30"/>
      <c r="D816" s="30"/>
      <c r="E816" s="46"/>
      <c r="F816" s="46"/>
      <c r="G816" s="47"/>
      <c r="H816" s="47"/>
      <c r="I816" s="40"/>
      <c r="J816" s="47"/>
      <c r="K816" s="47"/>
      <c r="L816" s="40"/>
      <c r="M816" s="40"/>
      <c r="N816" s="40"/>
      <c r="O816" s="40"/>
      <c r="P816" s="40"/>
      <c r="Q816" s="2"/>
      <c r="R816" s="2"/>
      <c r="S816" s="2"/>
      <c r="T816" s="2"/>
      <c r="U816" s="2"/>
      <c r="V816" s="2"/>
      <c r="W816" s="2"/>
      <c r="X816" s="2"/>
      <c r="Y816" s="2"/>
      <c r="Z816" s="2"/>
    </row>
    <row r="817" spans="1:26" ht="28.5" customHeight="1">
      <c r="A817" s="30"/>
      <c r="B817" s="30"/>
      <c r="C817" s="30"/>
      <c r="D817" s="30"/>
      <c r="E817" s="46"/>
      <c r="F817" s="46"/>
      <c r="G817" s="47"/>
      <c r="H817" s="47"/>
      <c r="I817" s="40"/>
      <c r="J817" s="47"/>
      <c r="K817" s="47"/>
      <c r="L817" s="40"/>
      <c r="M817" s="40"/>
      <c r="N817" s="40"/>
      <c r="O817" s="40"/>
      <c r="P817" s="40"/>
      <c r="Q817" s="2"/>
      <c r="R817" s="2"/>
      <c r="S817" s="2"/>
      <c r="T817" s="2"/>
      <c r="U817" s="2"/>
      <c r="V817" s="2"/>
      <c r="W817" s="2"/>
      <c r="X817" s="2"/>
      <c r="Y817" s="2"/>
      <c r="Z817" s="2"/>
    </row>
    <row r="818" spans="1:26" ht="28.5" customHeight="1">
      <c r="A818" s="30"/>
      <c r="B818" s="30"/>
      <c r="C818" s="30"/>
      <c r="D818" s="30"/>
      <c r="E818" s="46"/>
      <c r="F818" s="46"/>
      <c r="G818" s="47"/>
      <c r="H818" s="47"/>
      <c r="I818" s="40"/>
      <c r="J818" s="47"/>
      <c r="K818" s="47"/>
      <c r="L818" s="40"/>
      <c r="M818" s="40"/>
      <c r="N818" s="40"/>
      <c r="O818" s="40"/>
      <c r="P818" s="40"/>
      <c r="Q818" s="2"/>
      <c r="R818" s="2"/>
      <c r="S818" s="2"/>
      <c r="T818" s="2"/>
      <c r="U818" s="2"/>
      <c r="V818" s="2"/>
      <c r="W818" s="2"/>
      <c r="X818" s="2"/>
      <c r="Y818" s="2"/>
      <c r="Z818" s="2"/>
    </row>
    <row r="819" spans="1:26" ht="28.5" customHeight="1">
      <c r="A819" s="30"/>
      <c r="B819" s="30"/>
      <c r="C819" s="30"/>
      <c r="D819" s="30"/>
      <c r="E819" s="46"/>
      <c r="F819" s="46"/>
      <c r="G819" s="47"/>
      <c r="H819" s="47"/>
      <c r="I819" s="40"/>
      <c r="J819" s="47"/>
      <c r="K819" s="47"/>
      <c r="L819" s="40"/>
      <c r="M819" s="40"/>
      <c r="N819" s="40"/>
      <c r="O819" s="40"/>
      <c r="P819" s="40"/>
      <c r="Q819" s="2"/>
      <c r="R819" s="2"/>
      <c r="S819" s="2"/>
      <c r="T819" s="2"/>
      <c r="U819" s="2"/>
      <c r="V819" s="2"/>
      <c r="W819" s="2"/>
      <c r="X819" s="2"/>
      <c r="Y819" s="2"/>
      <c r="Z819" s="2"/>
    </row>
    <row r="820" spans="1:26" ht="28.5" customHeight="1">
      <c r="A820" s="30"/>
      <c r="B820" s="30"/>
      <c r="C820" s="30"/>
      <c r="D820" s="30"/>
      <c r="E820" s="46"/>
      <c r="F820" s="46"/>
      <c r="G820" s="47"/>
      <c r="H820" s="47"/>
      <c r="I820" s="40"/>
      <c r="J820" s="47"/>
      <c r="K820" s="47"/>
      <c r="L820" s="40"/>
      <c r="M820" s="40"/>
      <c r="N820" s="40"/>
      <c r="O820" s="40"/>
      <c r="P820" s="40"/>
      <c r="Q820" s="2"/>
      <c r="R820" s="2"/>
      <c r="S820" s="2"/>
      <c r="T820" s="2"/>
      <c r="U820" s="2"/>
      <c r="V820" s="2"/>
      <c r="W820" s="2"/>
      <c r="X820" s="2"/>
      <c r="Y820" s="2"/>
      <c r="Z820" s="2"/>
    </row>
    <row r="821" spans="1:26" ht="28.5" customHeight="1">
      <c r="A821" s="30"/>
      <c r="B821" s="30"/>
      <c r="C821" s="30"/>
      <c r="D821" s="30"/>
      <c r="E821" s="46"/>
      <c r="F821" s="46"/>
      <c r="G821" s="47"/>
      <c r="H821" s="47"/>
      <c r="I821" s="40"/>
      <c r="J821" s="47"/>
      <c r="K821" s="47"/>
      <c r="L821" s="40"/>
      <c r="M821" s="40"/>
      <c r="N821" s="40"/>
      <c r="O821" s="40"/>
      <c r="P821" s="40"/>
      <c r="Q821" s="2"/>
      <c r="R821" s="2"/>
      <c r="S821" s="2"/>
      <c r="T821" s="2"/>
      <c r="U821" s="2"/>
      <c r="V821" s="2"/>
      <c r="W821" s="2"/>
      <c r="X821" s="2"/>
      <c r="Y821" s="2"/>
      <c r="Z821" s="2"/>
    </row>
    <row r="822" spans="1:26" ht="28.5" customHeight="1">
      <c r="A822" s="30"/>
      <c r="B822" s="30"/>
      <c r="C822" s="30"/>
      <c r="D822" s="30"/>
      <c r="E822" s="46"/>
      <c r="F822" s="46"/>
      <c r="G822" s="47"/>
      <c r="H822" s="47"/>
      <c r="I822" s="40"/>
      <c r="J822" s="47"/>
      <c r="K822" s="47"/>
      <c r="L822" s="40"/>
      <c r="M822" s="40"/>
      <c r="N822" s="40"/>
      <c r="O822" s="40"/>
      <c r="P822" s="40"/>
      <c r="Q822" s="2"/>
      <c r="R822" s="2"/>
      <c r="S822" s="2"/>
      <c r="T822" s="2"/>
      <c r="U822" s="2"/>
      <c r="V822" s="2"/>
      <c r="W822" s="2"/>
      <c r="X822" s="2"/>
      <c r="Y822" s="2"/>
      <c r="Z822" s="2"/>
    </row>
    <row r="823" spans="1:26" ht="28.5" customHeight="1">
      <c r="A823" s="30"/>
      <c r="B823" s="30"/>
      <c r="C823" s="30"/>
      <c r="D823" s="30"/>
      <c r="E823" s="46"/>
      <c r="F823" s="46"/>
      <c r="G823" s="47"/>
      <c r="H823" s="47"/>
      <c r="I823" s="40"/>
      <c r="J823" s="47"/>
      <c r="K823" s="47"/>
      <c r="L823" s="40"/>
      <c r="M823" s="40"/>
      <c r="N823" s="40"/>
      <c r="O823" s="40"/>
      <c r="P823" s="40"/>
      <c r="Q823" s="2"/>
      <c r="R823" s="2"/>
      <c r="S823" s="2"/>
      <c r="T823" s="2"/>
      <c r="U823" s="2"/>
      <c r="V823" s="2"/>
      <c r="W823" s="2"/>
      <c r="X823" s="2"/>
      <c r="Y823" s="2"/>
      <c r="Z823" s="2"/>
    </row>
    <row r="824" spans="1:26" ht="28.5" customHeight="1">
      <c r="A824" s="30"/>
      <c r="B824" s="30"/>
      <c r="C824" s="30"/>
      <c r="D824" s="30"/>
      <c r="E824" s="46"/>
      <c r="F824" s="46"/>
      <c r="G824" s="47"/>
      <c r="H824" s="47"/>
      <c r="I824" s="40"/>
      <c r="J824" s="47"/>
      <c r="K824" s="47"/>
      <c r="L824" s="40"/>
      <c r="M824" s="40"/>
      <c r="N824" s="40"/>
      <c r="O824" s="40"/>
      <c r="P824" s="40"/>
      <c r="Q824" s="2"/>
      <c r="R824" s="2"/>
      <c r="S824" s="2"/>
      <c r="T824" s="2"/>
      <c r="U824" s="2"/>
      <c r="V824" s="2"/>
      <c r="W824" s="2"/>
      <c r="X824" s="2"/>
      <c r="Y824" s="2"/>
      <c r="Z824" s="2"/>
    </row>
    <row r="825" spans="1:26" ht="28.5" customHeight="1">
      <c r="A825" s="30"/>
      <c r="B825" s="30"/>
      <c r="C825" s="30"/>
      <c r="D825" s="30"/>
      <c r="E825" s="46"/>
      <c r="F825" s="46"/>
      <c r="G825" s="47"/>
      <c r="H825" s="47"/>
      <c r="I825" s="40"/>
      <c r="J825" s="47"/>
      <c r="K825" s="47"/>
      <c r="L825" s="40"/>
      <c r="M825" s="40"/>
      <c r="N825" s="40"/>
      <c r="O825" s="40"/>
      <c r="P825" s="40"/>
      <c r="Q825" s="2"/>
      <c r="R825" s="2"/>
      <c r="S825" s="2"/>
      <c r="T825" s="2"/>
      <c r="U825" s="2"/>
      <c r="V825" s="2"/>
      <c r="W825" s="2"/>
      <c r="X825" s="2"/>
      <c r="Y825" s="2"/>
      <c r="Z825" s="2"/>
    </row>
    <row r="826" spans="1:26" ht="28.5" customHeight="1">
      <c r="A826" s="30"/>
      <c r="B826" s="30"/>
      <c r="C826" s="30"/>
      <c r="D826" s="30"/>
      <c r="E826" s="46"/>
      <c r="F826" s="46"/>
      <c r="G826" s="47"/>
      <c r="H826" s="47"/>
      <c r="I826" s="40"/>
      <c r="J826" s="47"/>
      <c r="K826" s="47"/>
      <c r="L826" s="40"/>
      <c r="M826" s="40"/>
      <c r="N826" s="40"/>
      <c r="O826" s="40"/>
      <c r="P826" s="40"/>
      <c r="Q826" s="2"/>
      <c r="R826" s="2"/>
      <c r="S826" s="2"/>
      <c r="T826" s="2"/>
      <c r="U826" s="2"/>
      <c r="V826" s="2"/>
      <c r="W826" s="2"/>
      <c r="X826" s="2"/>
      <c r="Y826" s="2"/>
      <c r="Z826" s="2"/>
    </row>
    <row r="827" spans="1:26" ht="28.5" customHeight="1">
      <c r="A827" s="30"/>
      <c r="B827" s="30"/>
      <c r="C827" s="30"/>
      <c r="D827" s="30"/>
      <c r="E827" s="46"/>
      <c r="F827" s="46"/>
      <c r="G827" s="47"/>
      <c r="H827" s="47"/>
      <c r="I827" s="40"/>
      <c r="J827" s="47"/>
      <c r="K827" s="47"/>
      <c r="L827" s="40"/>
      <c r="M827" s="40"/>
      <c r="N827" s="40"/>
      <c r="O827" s="40"/>
      <c r="P827" s="40"/>
      <c r="Q827" s="2"/>
      <c r="R827" s="2"/>
      <c r="S827" s="2"/>
      <c r="T827" s="2"/>
      <c r="U827" s="2"/>
      <c r="V827" s="2"/>
      <c r="W827" s="2"/>
      <c r="X827" s="2"/>
      <c r="Y827" s="2"/>
      <c r="Z827" s="2"/>
    </row>
    <row r="828" spans="1:26" ht="28.5" customHeight="1">
      <c r="A828" s="30"/>
      <c r="B828" s="30"/>
      <c r="C828" s="30"/>
      <c r="D828" s="30"/>
      <c r="E828" s="46"/>
      <c r="F828" s="46"/>
      <c r="G828" s="47"/>
      <c r="H828" s="47"/>
      <c r="I828" s="40"/>
      <c r="J828" s="47"/>
      <c r="K828" s="47"/>
      <c r="L828" s="40"/>
      <c r="M828" s="40"/>
      <c r="N828" s="40"/>
      <c r="O828" s="40"/>
      <c r="P828" s="40"/>
      <c r="Q828" s="2"/>
      <c r="R828" s="2"/>
      <c r="S828" s="2"/>
      <c r="T828" s="2"/>
      <c r="U828" s="2"/>
      <c r="V828" s="2"/>
      <c r="W828" s="2"/>
      <c r="X828" s="2"/>
      <c r="Y828" s="2"/>
      <c r="Z828" s="2"/>
    </row>
    <row r="829" spans="1:26" ht="28.5" customHeight="1">
      <c r="A829" s="30"/>
      <c r="B829" s="30"/>
      <c r="C829" s="30"/>
      <c r="D829" s="30"/>
      <c r="E829" s="46"/>
      <c r="F829" s="46"/>
      <c r="G829" s="47"/>
      <c r="H829" s="47"/>
      <c r="I829" s="40"/>
      <c r="J829" s="47"/>
      <c r="K829" s="47"/>
      <c r="L829" s="40"/>
      <c r="M829" s="40"/>
      <c r="N829" s="40"/>
      <c r="O829" s="40"/>
      <c r="P829" s="40"/>
      <c r="Q829" s="2"/>
      <c r="R829" s="2"/>
      <c r="S829" s="2"/>
      <c r="T829" s="2"/>
      <c r="U829" s="2"/>
      <c r="V829" s="2"/>
      <c r="W829" s="2"/>
      <c r="X829" s="2"/>
      <c r="Y829" s="2"/>
      <c r="Z829" s="2"/>
    </row>
    <row r="830" spans="1:26" ht="28.5" customHeight="1">
      <c r="A830" s="30"/>
      <c r="B830" s="30"/>
      <c r="C830" s="30"/>
      <c r="D830" s="30"/>
      <c r="E830" s="46"/>
      <c r="F830" s="46"/>
      <c r="G830" s="47"/>
      <c r="H830" s="47"/>
      <c r="I830" s="40"/>
      <c r="J830" s="47"/>
      <c r="K830" s="47"/>
      <c r="L830" s="40"/>
      <c r="M830" s="40"/>
      <c r="N830" s="40"/>
      <c r="O830" s="40"/>
      <c r="P830" s="40"/>
      <c r="Q830" s="2"/>
      <c r="R830" s="2"/>
      <c r="S830" s="2"/>
      <c r="T830" s="2"/>
      <c r="U830" s="2"/>
      <c r="V830" s="2"/>
      <c r="W830" s="2"/>
      <c r="X830" s="2"/>
      <c r="Y830" s="2"/>
      <c r="Z830" s="2"/>
    </row>
    <row r="831" spans="1:26" ht="28.5" customHeight="1">
      <c r="A831" s="30"/>
      <c r="B831" s="30"/>
      <c r="C831" s="30"/>
      <c r="D831" s="30"/>
      <c r="E831" s="46"/>
      <c r="F831" s="46"/>
      <c r="G831" s="47"/>
      <c r="H831" s="47"/>
      <c r="I831" s="40"/>
      <c r="J831" s="47"/>
      <c r="K831" s="47"/>
      <c r="L831" s="40"/>
      <c r="M831" s="40"/>
      <c r="N831" s="40"/>
      <c r="O831" s="40"/>
      <c r="P831" s="40"/>
      <c r="Q831" s="2"/>
      <c r="R831" s="2"/>
      <c r="S831" s="2"/>
      <c r="T831" s="2"/>
      <c r="U831" s="2"/>
      <c r="V831" s="2"/>
      <c r="W831" s="2"/>
      <c r="X831" s="2"/>
      <c r="Y831" s="2"/>
      <c r="Z831" s="2"/>
    </row>
    <row r="832" spans="1:26" ht="28.5" customHeight="1">
      <c r="A832" s="30"/>
      <c r="B832" s="30"/>
      <c r="C832" s="30"/>
      <c r="D832" s="30"/>
      <c r="E832" s="46"/>
      <c r="F832" s="46"/>
      <c r="G832" s="47"/>
      <c r="H832" s="47"/>
      <c r="I832" s="40"/>
      <c r="J832" s="47"/>
      <c r="K832" s="47"/>
      <c r="L832" s="40"/>
      <c r="M832" s="40"/>
      <c r="N832" s="40"/>
      <c r="O832" s="40"/>
      <c r="P832" s="40"/>
      <c r="Q832" s="2"/>
      <c r="R832" s="2"/>
      <c r="S832" s="2"/>
      <c r="T832" s="2"/>
      <c r="U832" s="2"/>
      <c r="V832" s="2"/>
      <c r="W832" s="2"/>
      <c r="X832" s="2"/>
      <c r="Y832" s="2"/>
      <c r="Z832" s="2"/>
    </row>
    <row r="833" spans="1:26" ht="28.5" customHeight="1">
      <c r="A833" s="30"/>
      <c r="B833" s="30"/>
      <c r="C833" s="30"/>
      <c r="D833" s="30"/>
      <c r="E833" s="46"/>
      <c r="F833" s="46"/>
      <c r="G833" s="47"/>
      <c r="H833" s="47"/>
      <c r="I833" s="40"/>
      <c r="J833" s="47"/>
      <c r="K833" s="47"/>
      <c r="L833" s="40"/>
      <c r="M833" s="40"/>
      <c r="N833" s="40"/>
      <c r="O833" s="40"/>
      <c r="P833" s="40"/>
      <c r="Q833" s="2"/>
      <c r="R833" s="2"/>
      <c r="S833" s="2"/>
      <c r="T833" s="2"/>
      <c r="U833" s="2"/>
      <c r="V833" s="2"/>
      <c r="W833" s="2"/>
      <c r="X833" s="2"/>
      <c r="Y833" s="2"/>
      <c r="Z833" s="2"/>
    </row>
    <row r="834" spans="1:26" ht="28.5" customHeight="1">
      <c r="A834" s="30"/>
      <c r="B834" s="30"/>
      <c r="C834" s="30"/>
      <c r="D834" s="30"/>
      <c r="E834" s="46"/>
      <c r="F834" s="46"/>
      <c r="G834" s="47"/>
      <c r="H834" s="47"/>
      <c r="I834" s="40"/>
      <c r="J834" s="47"/>
      <c r="K834" s="47"/>
      <c r="L834" s="40"/>
      <c r="M834" s="40"/>
      <c r="N834" s="40"/>
      <c r="O834" s="40"/>
      <c r="P834" s="40"/>
      <c r="Q834" s="2"/>
      <c r="R834" s="2"/>
      <c r="S834" s="2"/>
      <c r="T834" s="2"/>
      <c r="U834" s="2"/>
      <c r="V834" s="2"/>
      <c r="W834" s="2"/>
      <c r="X834" s="2"/>
      <c r="Y834" s="2"/>
      <c r="Z834" s="2"/>
    </row>
    <row r="835" spans="1:26" ht="28.5" customHeight="1">
      <c r="A835" s="30"/>
      <c r="B835" s="30"/>
      <c r="C835" s="30"/>
      <c r="D835" s="30"/>
      <c r="E835" s="46"/>
      <c r="F835" s="46"/>
      <c r="G835" s="47"/>
      <c r="H835" s="47"/>
      <c r="I835" s="40"/>
      <c r="J835" s="47"/>
      <c r="K835" s="47"/>
      <c r="L835" s="40"/>
      <c r="M835" s="40"/>
      <c r="N835" s="40"/>
      <c r="O835" s="40"/>
      <c r="P835" s="40"/>
      <c r="Q835" s="2"/>
      <c r="R835" s="2"/>
      <c r="S835" s="2"/>
      <c r="T835" s="2"/>
      <c r="U835" s="2"/>
      <c r="V835" s="2"/>
      <c r="W835" s="2"/>
      <c r="X835" s="2"/>
      <c r="Y835" s="2"/>
      <c r="Z835" s="2"/>
    </row>
    <row r="836" spans="1:26" ht="28.5" customHeight="1">
      <c r="A836" s="30"/>
      <c r="B836" s="30"/>
      <c r="C836" s="30"/>
      <c r="D836" s="30"/>
      <c r="E836" s="46"/>
      <c r="F836" s="46"/>
      <c r="G836" s="47"/>
      <c r="H836" s="47"/>
      <c r="I836" s="40"/>
      <c r="J836" s="47"/>
      <c r="K836" s="47"/>
      <c r="L836" s="40"/>
      <c r="M836" s="40"/>
      <c r="N836" s="40"/>
      <c r="O836" s="40"/>
      <c r="P836" s="40"/>
      <c r="Q836" s="2"/>
      <c r="R836" s="2"/>
      <c r="S836" s="2"/>
      <c r="T836" s="2"/>
      <c r="U836" s="2"/>
      <c r="V836" s="2"/>
      <c r="W836" s="2"/>
      <c r="X836" s="2"/>
      <c r="Y836" s="2"/>
      <c r="Z836" s="2"/>
    </row>
    <row r="837" spans="1:26" ht="28.5" customHeight="1">
      <c r="A837" s="30"/>
      <c r="B837" s="30"/>
      <c r="C837" s="30"/>
      <c r="D837" s="30"/>
      <c r="E837" s="46"/>
      <c r="F837" s="46"/>
      <c r="G837" s="47"/>
      <c r="H837" s="47"/>
      <c r="I837" s="40"/>
      <c r="J837" s="47"/>
      <c r="K837" s="47"/>
      <c r="L837" s="40"/>
      <c r="M837" s="40"/>
      <c r="N837" s="40"/>
      <c r="O837" s="40"/>
      <c r="P837" s="40"/>
      <c r="Q837" s="2"/>
      <c r="R837" s="2"/>
      <c r="S837" s="2"/>
      <c r="T837" s="2"/>
      <c r="U837" s="2"/>
      <c r="V837" s="2"/>
      <c r="W837" s="2"/>
      <c r="X837" s="2"/>
      <c r="Y837" s="2"/>
      <c r="Z837" s="2"/>
    </row>
    <row r="838" spans="1:26" ht="28.5" customHeight="1">
      <c r="A838" s="30"/>
      <c r="B838" s="30"/>
      <c r="C838" s="30"/>
      <c r="D838" s="30"/>
      <c r="E838" s="46"/>
      <c r="F838" s="46"/>
      <c r="G838" s="47"/>
      <c r="H838" s="47"/>
      <c r="I838" s="40"/>
      <c r="J838" s="47"/>
      <c r="K838" s="47"/>
      <c r="L838" s="40"/>
      <c r="M838" s="40"/>
      <c r="N838" s="40"/>
      <c r="O838" s="40"/>
      <c r="P838" s="40"/>
      <c r="Q838" s="2"/>
      <c r="R838" s="2"/>
      <c r="S838" s="2"/>
      <c r="T838" s="2"/>
      <c r="U838" s="2"/>
      <c r="V838" s="2"/>
      <c r="W838" s="2"/>
      <c r="X838" s="2"/>
      <c r="Y838" s="2"/>
      <c r="Z838" s="2"/>
    </row>
    <row r="839" spans="1:26" ht="28.5" customHeight="1">
      <c r="A839" s="30"/>
      <c r="B839" s="30"/>
      <c r="C839" s="30"/>
      <c r="D839" s="30"/>
      <c r="E839" s="46"/>
      <c r="F839" s="46"/>
      <c r="G839" s="47"/>
      <c r="H839" s="47"/>
      <c r="I839" s="40"/>
      <c r="J839" s="47"/>
      <c r="K839" s="47"/>
      <c r="L839" s="40"/>
      <c r="M839" s="40"/>
      <c r="N839" s="40"/>
      <c r="O839" s="40"/>
      <c r="P839" s="40"/>
      <c r="Q839" s="2"/>
      <c r="R839" s="2"/>
      <c r="S839" s="2"/>
      <c r="T839" s="2"/>
      <c r="U839" s="2"/>
      <c r="V839" s="2"/>
      <c r="W839" s="2"/>
      <c r="X839" s="2"/>
      <c r="Y839" s="2"/>
      <c r="Z839" s="2"/>
    </row>
    <row r="840" spans="1:26" ht="28.5" customHeight="1">
      <c r="A840" s="30"/>
      <c r="B840" s="30"/>
      <c r="C840" s="30"/>
      <c r="D840" s="30"/>
      <c r="E840" s="46"/>
      <c r="F840" s="46"/>
      <c r="G840" s="47"/>
      <c r="H840" s="47"/>
      <c r="I840" s="40"/>
      <c r="J840" s="47"/>
      <c r="K840" s="47"/>
      <c r="L840" s="40"/>
      <c r="M840" s="40"/>
      <c r="N840" s="40"/>
      <c r="O840" s="40"/>
      <c r="P840" s="40"/>
      <c r="Q840" s="2"/>
      <c r="R840" s="2"/>
      <c r="S840" s="2"/>
      <c r="T840" s="2"/>
      <c r="U840" s="2"/>
      <c r="V840" s="2"/>
      <c r="W840" s="2"/>
      <c r="X840" s="2"/>
      <c r="Y840" s="2"/>
      <c r="Z840" s="2"/>
    </row>
    <row r="841" spans="1:26" ht="28.5" customHeight="1">
      <c r="A841" s="30"/>
      <c r="B841" s="30"/>
      <c r="C841" s="30"/>
      <c r="D841" s="30"/>
      <c r="E841" s="46"/>
      <c r="F841" s="46"/>
      <c r="G841" s="47"/>
      <c r="H841" s="47"/>
      <c r="I841" s="40"/>
      <c r="J841" s="47"/>
      <c r="K841" s="47"/>
      <c r="L841" s="40"/>
      <c r="M841" s="40"/>
      <c r="N841" s="40"/>
      <c r="O841" s="40"/>
      <c r="P841" s="40"/>
      <c r="Q841" s="2"/>
      <c r="R841" s="2"/>
      <c r="S841" s="2"/>
      <c r="T841" s="2"/>
      <c r="U841" s="2"/>
      <c r="V841" s="2"/>
      <c r="W841" s="2"/>
      <c r="X841" s="2"/>
      <c r="Y841" s="2"/>
      <c r="Z841" s="2"/>
    </row>
    <row r="842" spans="1:26" ht="28.5" customHeight="1">
      <c r="A842" s="30"/>
      <c r="B842" s="30"/>
      <c r="C842" s="30"/>
      <c r="D842" s="30"/>
      <c r="E842" s="46"/>
      <c r="F842" s="46"/>
      <c r="G842" s="47"/>
      <c r="H842" s="47"/>
      <c r="I842" s="40"/>
      <c r="J842" s="47"/>
      <c r="K842" s="47"/>
      <c r="L842" s="40"/>
      <c r="M842" s="40"/>
      <c r="N842" s="40"/>
      <c r="O842" s="40"/>
      <c r="P842" s="40"/>
      <c r="Q842" s="2"/>
      <c r="R842" s="2"/>
      <c r="S842" s="2"/>
      <c r="T842" s="2"/>
      <c r="U842" s="2"/>
      <c r="V842" s="2"/>
      <c r="W842" s="2"/>
      <c r="X842" s="2"/>
      <c r="Y842" s="2"/>
      <c r="Z842" s="2"/>
    </row>
    <row r="843" spans="1:26" ht="28.5" customHeight="1">
      <c r="A843" s="30"/>
      <c r="B843" s="30"/>
      <c r="C843" s="30"/>
      <c r="D843" s="30"/>
      <c r="E843" s="46"/>
      <c r="F843" s="46"/>
      <c r="G843" s="47"/>
      <c r="H843" s="47"/>
      <c r="I843" s="40"/>
      <c r="J843" s="47"/>
      <c r="K843" s="47"/>
      <c r="L843" s="40"/>
      <c r="M843" s="40"/>
      <c r="N843" s="40"/>
      <c r="O843" s="40"/>
      <c r="P843" s="40"/>
      <c r="Q843" s="2"/>
      <c r="R843" s="2"/>
      <c r="S843" s="2"/>
      <c r="T843" s="2"/>
      <c r="U843" s="2"/>
      <c r="V843" s="2"/>
      <c r="W843" s="2"/>
      <c r="X843" s="2"/>
      <c r="Y843" s="2"/>
      <c r="Z843" s="2"/>
    </row>
    <row r="844" spans="1:26" ht="28.5" customHeight="1">
      <c r="A844" s="30"/>
      <c r="B844" s="30"/>
      <c r="C844" s="30"/>
      <c r="D844" s="30"/>
      <c r="E844" s="46"/>
      <c r="F844" s="46"/>
      <c r="G844" s="47"/>
      <c r="H844" s="47"/>
      <c r="I844" s="40"/>
      <c r="J844" s="47"/>
      <c r="K844" s="47"/>
      <c r="L844" s="40"/>
      <c r="M844" s="40"/>
      <c r="N844" s="40"/>
      <c r="O844" s="40"/>
      <c r="P844" s="40"/>
      <c r="Q844" s="2"/>
      <c r="R844" s="2"/>
      <c r="S844" s="2"/>
      <c r="T844" s="2"/>
      <c r="U844" s="2"/>
      <c r="V844" s="2"/>
      <c r="W844" s="2"/>
      <c r="X844" s="2"/>
      <c r="Y844" s="2"/>
      <c r="Z844" s="2"/>
    </row>
    <row r="845" spans="1:26" ht="28.5" customHeight="1">
      <c r="A845" s="30"/>
      <c r="B845" s="30"/>
      <c r="C845" s="30"/>
      <c r="D845" s="30"/>
      <c r="E845" s="46"/>
      <c r="F845" s="46"/>
      <c r="G845" s="47"/>
      <c r="H845" s="47"/>
      <c r="I845" s="40"/>
      <c r="J845" s="47"/>
      <c r="K845" s="47"/>
      <c r="L845" s="40"/>
      <c r="M845" s="40"/>
      <c r="N845" s="40"/>
      <c r="O845" s="40"/>
      <c r="P845" s="40"/>
      <c r="Q845" s="2"/>
      <c r="R845" s="2"/>
      <c r="S845" s="2"/>
      <c r="T845" s="2"/>
      <c r="U845" s="2"/>
      <c r="V845" s="2"/>
      <c r="W845" s="2"/>
      <c r="X845" s="2"/>
      <c r="Y845" s="2"/>
      <c r="Z845" s="2"/>
    </row>
    <row r="846" spans="1:26" ht="28.5" customHeight="1">
      <c r="A846" s="30"/>
      <c r="B846" s="30"/>
      <c r="C846" s="30"/>
      <c r="D846" s="30"/>
      <c r="E846" s="46"/>
      <c r="F846" s="46"/>
      <c r="G846" s="47"/>
      <c r="H846" s="47"/>
      <c r="I846" s="40"/>
      <c r="J846" s="47"/>
      <c r="K846" s="47"/>
      <c r="L846" s="40"/>
      <c r="M846" s="40"/>
      <c r="N846" s="40"/>
      <c r="O846" s="40"/>
      <c r="P846" s="40"/>
      <c r="Q846" s="2"/>
      <c r="R846" s="2"/>
      <c r="S846" s="2"/>
      <c r="T846" s="2"/>
      <c r="U846" s="2"/>
      <c r="V846" s="2"/>
      <c r="W846" s="2"/>
      <c r="X846" s="2"/>
      <c r="Y846" s="2"/>
      <c r="Z846" s="2"/>
    </row>
    <row r="847" spans="1:26" ht="28.5" customHeight="1">
      <c r="A847" s="30"/>
      <c r="B847" s="30"/>
      <c r="C847" s="30"/>
      <c r="D847" s="30"/>
      <c r="E847" s="46"/>
      <c r="F847" s="46"/>
      <c r="G847" s="47"/>
      <c r="H847" s="47"/>
      <c r="I847" s="40"/>
      <c r="J847" s="47"/>
      <c r="K847" s="47"/>
      <c r="L847" s="40"/>
      <c r="M847" s="40"/>
      <c r="N847" s="40"/>
      <c r="O847" s="40"/>
      <c r="P847" s="40"/>
      <c r="Q847" s="2"/>
      <c r="R847" s="2"/>
      <c r="S847" s="2"/>
      <c r="T847" s="2"/>
      <c r="U847" s="2"/>
      <c r="V847" s="2"/>
      <c r="W847" s="2"/>
      <c r="X847" s="2"/>
      <c r="Y847" s="2"/>
      <c r="Z847" s="2"/>
    </row>
    <row r="848" spans="1:26" ht="28.5" customHeight="1">
      <c r="A848" s="30"/>
      <c r="B848" s="30"/>
      <c r="C848" s="30"/>
      <c r="D848" s="30"/>
      <c r="E848" s="46"/>
      <c r="F848" s="46"/>
      <c r="G848" s="47"/>
      <c r="H848" s="47"/>
      <c r="I848" s="40"/>
      <c r="J848" s="47"/>
      <c r="K848" s="47"/>
      <c r="L848" s="40"/>
      <c r="M848" s="40"/>
      <c r="N848" s="40"/>
      <c r="O848" s="40"/>
      <c r="P848" s="40"/>
      <c r="Q848" s="2"/>
      <c r="R848" s="2"/>
      <c r="S848" s="2"/>
      <c r="T848" s="2"/>
      <c r="U848" s="2"/>
      <c r="V848" s="2"/>
      <c r="W848" s="2"/>
      <c r="X848" s="2"/>
      <c r="Y848" s="2"/>
      <c r="Z848" s="2"/>
    </row>
    <row r="849" spans="1:26" ht="28.5" customHeight="1">
      <c r="A849" s="30"/>
      <c r="B849" s="30"/>
      <c r="C849" s="30"/>
      <c r="D849" s="30"/>
      <c r="E849" s="46"/>
      <c r="F849" s="46"/>
      <c r="G849" s="47"/>
      <c r="H849" s="47"/>
      <c r="I849" s="40"/>
      <c r="J849" s="47"/>
      <c r="K849" s="47"/>
      <c r="L849" s="40"/>
      <c r="M849" s="40"/>
      <c r="N849" s="40"/>
      <c r="O849" s="40"/>
      <c r="P849" s="40"/>
      <c r="Q849" s="2"/>
      <c r="R849" s="2"/>
      <c r="S849" s="2"/>
      <c r="T849" s="2"/>
      <c r="U849" s="2"/>
      <c r="V849" s="2"/>
      <c r="W849" s="2"/>
      <c r="X849" s="2"/>
      <c r="Y849" s="2"/>
      <c r="Z849" s="2"/>
    </row>
    <row r="850" spans="1:26" ht="28.5" customHeight="1">
      <c r="A850" s="30"/>
      <c r="B850" s="30"/>
      <c r="C850" s="30"/>
      <c r="D850" s="30"/>
      <c r="E850" s="46"/>
      <c r="F850" s="46"/>
      <c r="G850" s="47"/>
      <c r="H850" s="47"/>
      <c r="I850" s="40"/>
      <c r="J850" s="47"/>
      <c r="K850" s="47"/>
      <c r="L850" s="40"/>
      <c r="M850" s="40"/>
      <c r="N850" s="40"/>
      <c r="O850" s="40"/>
      <c r="P850" s="40"/>
      <c r="Q850" s="2"/>
      <c r="R850" s="2"/>
      <c r="S850" s="2"/>
      <c r="T850" s="2"/>
      <c r="U850" s="2"/>
      <c r="V850" s="2"/>
      <c r="W850" s="2"/>
      <c r="X850" s="2"/>
      <c r="Y850" s="2"/>
      <c r="Z850" s="2"/>
    </row>
    <row r="851" spans="1:26" ht="28.5" customHeight="1">
      <c r="A851" s="30"/>
      <c r="B851" s="30"/>
      <c r="C851" s="30"/>
      <c r="D851" s="30"/>
      <c r="E851" s="46"/>
      <c r="F851" s="46"/>
      <c r="G851" s="47"/>
      <c r="H851" s="47"/>
      <c r="I851" s="40"/>
      <c r="J851" s="47"/>
      <c r="K851" s="47"/>
      <c r="L851" s="40"/>
      <c r="M851" s="40"/>
      <c r="N851" s="40"/>
      <c r="O851" s="40"/>
      <c r="P851" s="40"/>
      <c r="Q851" s="2"/>
      <c r="R851" s="2"/>
      <c r="S851" s="2"/>
      <c r="T851" s="2"/>
      <c r="U851" s="2"/>
      <c r="V851" s="2"/>
      <c r="W851" s="2"/>
      <c r="X851" s="2"/>
      <c r="Y851" s="2"/>
      <c r="Z851" s="2"/>
    </row>
    <row r="852" spans="1:26" ht="28.5" customHeight="1">
      <c r="A852" s="30"/>
      <c r="B852" s="30"/>
      <c r="C852" s="30"/>
      <c r="D852" s="30"/>
      <c r="E852" s="46"/>
      <c r="F852" s="46"/>
      <c r="G852" s="47"/>
      <c r="H852" s="47"/>
      <c r="I852" s="40"/>
      <c r="J852" s="47"/>
      <c r="K852" s="47"/>
      <c r="L852" s="40"/>
      <c r="M852" s="40"/>
      <c r="N852" s="40"/>
      <c r="O852" s="40"/>
      <c r="P852" s="40"/>
      <c r="Q852" s="2"/>
      <c r="R852" s="2"/>
      <c r="S852" s="2"/>
      <c r="T852" s="2"/>
      <c r="U852" s="2"/>
      <c r="V852" s="2"/>
      <c r="W852" s="2"/>
      <c r="X852" s="2"/>
      <c r="Y852" s="2"/>
      <c r="Z852" s="2"/>
    </row>
    <row r="853" spans="1:26" ht="28.5" customHeight="1">
      <c r="A853" s="30"/>
      <c r="B853" s="30"/>
      <c r="C853" s="30"/>
      <c r="D853" s="30"/>
      <c r="E853" s="46"/>
      <c r="F853" s="46"/>
      <c r="G853" s="47"/>
      <c r="H853" s="47"/>
      <c r="I853" s="40"/>
      <c r="J853" s="47"/>
      <c r="K853" s="47"/>
      <c r="L853" s="40"/>
      <c r="M853" s="40"/>
      <c r="N853" s="40"/>
      <c r="O853" s="40"/>
      <c r="P853" s="40"/>
      <c r="Q853" s="2"/>
      <c r="R853" s="2"/>
      <c r="S853" s="2"/>
      <c r="T853" s="2"/>
      <c r="U853" s="2"/>
      <c r="V853" s="2"/>
      <c r="W853" s="2"/>
      <c r="X853" s="2"/>
      <c r="Y853" s="2"/>
      <c r="Z853" s="2"/>
    </row>
    <row r="854" spans="1:26" ht="28.5" customHeight="1">
      <c r="A854" s="30"/>
      <c r="B854" s="30"/>
      <c r="C854" s="30"/>
      <c r="D854" s="30"/>
      <c r="E854" s="46"/>
      <c r="F854" s="46"/>
      <c r="G854" s="47"/>
      <c r="H854" s="47"/>
      <c r="I854" s="40"/>
      <c r="J854" s="47"/>
      <c r="K854" s="47"/>
      <c r="L854" s="40"/>
      <c r="M854" s="40"/>
      <c r="N854" s="40"/>
      <c r="O854" s="40"/>
      <c r="P854" s="40"/>
      <c r="Q854" s="2"/>
      <c r="R854" s="2"/>
      <c r="S854" s="2"/>
      <c r="T854" s="2"/>
      <c r="U854" s="2"/>
      <c r="V854" s="2"/>
      <c r="W854" s="2"/>
      <c r="X854" s="2"/>
      <c r="Y854" s="2"/>
      <c r="Z854" s="2"/>
    </row>
    <row r="855" spans="1:26" ht="28.5" customHeight="1">
      <c r="A855" s="30"/>
      <c r="B855" s="30"/>
      <c r="C855" s="30"/>
      <c r="D855" s="30"/>
      <c r="E855" s="46"/>
      <c r="F855" s="46"/>
      <c r="G855" s="47"/>
      <c r="H855" s="47"/>
      <c r="I855" s="40"/>
      <c r="J855" s="47"/>
      <c r="K855" s="47"/>
      <c r="L855" s="40"/>
      <c r="M855" s="40"/>
      <c r="N855" s="40"/>
      <c r="O855" s="40"/>
      <c r="P855" s="40"/>
      <c r="Q855" s="2"/>
      <c r="R855" s="2"/>
      <c r="S855" s="2"/>
      <c r="T855" s="2"/>
      <c r="U855" s="2"/>
      <c r="V855" s="2"/>
      <c r="W855" s="2"/>
      <c r="X855" s="2"/>
      <c r="Y855" s="2"/>
      <c r="Z855" s="2"/>
    </row>
    <row r="856" spans="1:26" ht="28.5" customHeight="1">
      <c r="A856" s="30"/>
      <c r="B856" s="30"/>
      <c r="C856" s="30"/>
      <c r="D856" s="30"/>
      <c r="E856" s="46"/>
      <c r="F856" s="46"/>
      <c r="G856" s="47"/>
      <c r="H856" s="47"/>
      <c r="I856" s="40"/>
      <c r="J856" s="47"/>
      <c r="K856" s="47"/>
      <c r="L856" s="40"/>
      <c r="M856" s="40"/>
      <c r="N856" s="40"/>
      <c r="O856" s="40"/>
      <c r="P856" s="40"/>
      <c r="Q856" s="2"/>
      <c r="R856" s="2"/>
      <c r="S856" s="2"/>
      <c r="T856" s="2"/>
      <c r="U856" s="2"/>
      <c r="V856" s="2"/>
      <c r="W856" s="2"/>
      <c r="X856" s="2"/>
      <c r="Y856" s="2"/>
      <c r="Z856" s="2"/>
    </row>
    <row r="857" spans="1:26" ht="28.5" customHeight="1">
      <c r="A857" s="30"/>
      <c r="B857" s="30"/>
      <c r="C857" s="30"/>
      <c r="D857" s="30"/>
      <c r="E857" s="46"/>
      <c r="F857" s="46"/>
      <c r="G857" s="47"/>
      <c r="H857" s="47"/>
      <c r="I857" s="40"/>
      <c r="J857" s="47"/>
      <c r="K857" s="47"/>
      <c r="L857" s="40"/>
      <c r="M857" s="40"/>
      <c r="N857" s="40"/>
      <c r="O857" s="40"/>
      <c r="P857" s="40"/>
      <c r="Q857" s="2"/>
      <c r="R857" s="2"/>
      <c r="S857" s="2"/>
      <c r="T857" s="2"/>
      <c r="U857" s="2"/>
      <c r="V857" s="2"/>
      <c r="W857" s="2"/>
      <c r="X857" s="2"/>
      <c r="Y857" s="2"/>
      <c r="Z857" s="2"/>
    </row>
    <row r="858" spans="1:26" ht="28.5" customHeight="1">
      <c r="A858" s="30"/>
      <c r="B858" s="30"/>
      <c r="C858" s="30"/>
      <c r="D858" s="30"/>
      <c r="E858" s="46"/>
      <c r="F858" s="46"/>
      <c r="G858" s="47"/>
      <c r="H858" s="47"/>
      <c r="I858" s="40"/>
      <c r="J858" s="47"/>
      <c r="K858" s="47"/>
      <c r="L858" s="40"/>
      <c r="M858" s="40"/>
      <c r="N858" s="40"/>
      <c r="O858" s="40"/>
      <c r="P858" s="40"/>
      <c r="Q858" s="2"/>
      <c r="R858" s="2"/>
      <c r="S858" s="2"/>
      <c r="T858" s="2"/>
      <c r="U858" s="2"/>
      <c r="V858" s="2"/>
      <c r="W858" s="2"/>
      <c r="X858" s="2"/>
      <c r="Y858" s="2"/>
      <c r="Z858" s="2"/>
    </row>
    <row r="859" spans="1:26" ht="28.5" customHeight="1">
      <c r="A859" s="30"/>
      <c r="B859" s="30"/>
      <c r="C859" s="30"/>
      <c r="D859" s="30"/>
      <c r="E859" s="46"/>
      <c r="F859" s="46"/>
      <c r="G859" s="47"/>
      <c r="H859" s="47"/>
      <c r="I859" s="40"/>
      <c r="J859" s="47"/>
      <c r="K859" s="47"/>
      <c r="L859" s="40"/>
      <c r="M859" s="40"/>
      <c r="N859" s="40"/>
      <c r="O859" s="40"/>
      <c r="P859" s="40"/>
      <c r="Q859" s="2"/>
      <c r="R859" s="2"/>
      <c r="S859" s="2"/>
      <c r="T859" s="2"/>
      <c r="U859" s="2"/>
      <c r="V859" s="2"/>
      <c r="W859" s="2"/>
      <c r="X859" s="2"/>
      <c r="Y859" s="2"/>
      <c r="Z859" s="2"/>
    </row>
    <row r="860" spans="1:26" ht="28.5" customHeight="1">
      <c r="A860" s="30"/>
      <c r="B860" s="30"/>
      <c r="C860" s="30"/>
      <c r="D860" s="30"/>
      <c r="E860" s="46"/>
      <c r="F860" s="46"/>
      <c r="G860" s="47"/>
      <c r="H860" s="47"/>
      <c r="I860" s="40"/>
      <c r="J860" s="47"/>
      <c r="K860" s="47"/>
      <c r="L860" s="40"/>
      <c r="M860" s="40"/>
      <c r="N860" s="40"/>
      <c r="O860" s="40"/>
      <c r="P860" s="40"/>
      <c r="Q860" s="2"/>
      <c r="R860" s="2"/>
      <c r="S860" s="2"/>
      <c r="T860" s="2"/>
      <c r="U860" s="2"/>
      <c r="V860" s="2"/>
      <c r="W860" s="2"/>
      <c r="X860" s="2"/>
      <c r="Y860" s="2"/>
      <c r="Z860" s="2"/>
    </row>
    <row r="861" spans="1:26" ht="28.5" customHeight="1">
      <c r="A861" s="30"/>
      <c r="B861" s="30"/>
      <c r="C861" s="30"/>
      <c r="D861" s="30"/>
      <c r="E861" s="46"/>
      <c r="F861" s="46"/>
      <c r="G861" s="47"/>
      <c r="H861" s="47"/>
      <c r="I861" s="40"/>
      <c r="J861" s="47"/>
      <c r="K861" s="47"/>
      <c r="L861" s="40"/>
      <c r="M861" s="40"/>
      <c r="N861" s="40"/>
      <c r="O861" s="40"/>
      <c r="P861" s="40"/>
      <c r="Q861" s="2"/>
      <c r="R861" s="2"/>
      <c r="S861" s="2"/>
      <c r="T861" s="2"/>
      <c r="U861" s="2"/>
      <c r="V861" s="2"/>
      <c r="W861" s="2"/>
      <c r="X861" s="2"/>
      <c r="Y861" s="2"/>
      <c r="Z861" s="2"/>
    </row>
    <row r="862" spans="1:26" ht="28.5" customHeight="1">
      <c r="A862" s="30"/>
      <c r="B862" s="30"/>
      <c r="C862" s="30"/>
      <c r="D862" s="30"/>
      <c r="E862" s="46"/>
      <c r="F862" s="46"/>
      <c r="G862" s="47"/>
      <c r="H862" s="47"/>
      <c r="I862" s="40"/>
      <c r="J862" s="47"/>
      <c r="K862" s="47"/>
      <c r="L862" s="40"/>
      <c r="M862" s="40"/>
      <c r="N862" s="40"/>
      <c r="O862" s="40"/>
      <c r="P862" s="40"/>
      <c r="Q862" s="2"/>
      <c r="R862" s="2"/>
      <c r="S862" s="2"/>
      <c r="T862" s="2"/>
      <c r="U862" s="2"/>
      <c r="V862" s="2"/>
      <c r="W862" s="2"/>
      <c r="X862" s="2"/>
      <c r="Y862" s="2"/>
      <c r="Z862" s="2"/>
    </row>
    <row r="863" spans="1:26" ht="28.5" customHeight="1">
      <c r="A863" s="30"/>
      <c r="B863" s="30"/>
      <c r="C863" s="30"/>
      <c r="D863" s="30"/>
      <c r="E863" s="46"/>
      <c r="F863" s="46"/>
      <c r="G863" s="47"/>
      <c r="H863" s="47"/>
      <c r="I863" s="40"/>
      <c r="J863" s="47"/>
      <c r="K863" s="47"/>
      <c r="L863" s="40"/>
      <c r="M863" s="40"/>
      <c r="N863" s="40"/>
      <c r="O863" s="40"/>
      <c r="P863" s="40"/>
      <c r="Q863" s="2"/>
      <c r="R863" s="2"/>
      <c r="S863" s="2"/>
      <c r="T863" s="2"/>
      <c r="U863" s="2"/>
      <c r="V863" s="2"/>
      <c r="W863" s="2"/>
      <c r="X863" s="2"/>
      <c r="Y863" s="2"/>
      <c r="Z863" s="2"/>
    </row>
    <row r="864" spans="1:26" ht="28.5" customHeight="1">
      <c r="A864" s="30"/>
      <c r="B864" s="30"/>
      <c r="C864" s="30"/>
      <c r="D864" s="30"/>
      <c r="E864" s="46"/>
      <c r="F864" s="46"/>
      <c r="G864" s="47"/>
      <c r="H864" s="47"/>
      <c r="I864" s="40"/>
      <c r="J864" s="47"/>
      <c r="K864" s="47"/>
      <c r="L864" s="40"/>
      <c r="M864" s="40"/>
      <c r="N864" s="40"/>
      <c r="O864" s="40"/>
      <c r="P864" s="40"/>
      <c r="Q864" s="2"/>
      <c r="R864" s="2"/>
      <c r="S864" s="2"/>
      <c r="T864" s="2"/>
      <c r="U864" s="2"/>
      <c r="V864" s="2"/>
      <c r="W864" s="2"/>
      <c r="X864" s="2"/>
      <c r="Y864" s="2"/>
      <c r="Z864" s="2"/>
    </row>
    <row r="865" spans="1:26" ht="28.5" customHeight="1">
      <c r="A865" s="30"/>
      <c r="B865" s="30"/>
      <c r="C865" s="30"/>
      <c r="D865" s="30"/>
      <c r="E865" s="46"/>
      <c r="F865" s="46"/>
      <c r="G865" s="47"/>
      <c r="H865" s="47"/>
      <c r="I865" s="40"/>
      <c r="J865" s="47"/>
      <c r="K865" s="47"/>
      <c r="L865" s="40"/>
      <c r="M865" s="40"/>
      <c r="N865" s="40"/>
      <c r="O865" s="40"/>
      <c r="P865" s="40"/>
      <c r="Q865" s="2"/>
      <c r="R865" s="2"/>
      <c r="S865" s="2"/>
      <c r="T865" s="2"/>
      <c r="U865" s="2"/>
      <c r="V865" s="2"/>
      <c r="W865" s="2"/>
      <c r="X865" s="2"/>
      <c r="Y865" s="2"/>
      <c r="Z865" s="2"/>
    </row>
    <row r="866" spans="1:26" ht="28.5" customHeight="1">
      <c r="A866" s="30"/>
      <c r="B866" s="30"/>
      <c r="C866" s="30"/>
      <c r="D866" s="30"/>
      <c r="E866" s="46"/>
      <c r="F866" s="46"/>
      <c r="G866" s="47"/>
      <c r="H866" s="47"/>
      <c r="I866" s="40"/>
      <c r="J866" s="47"/>
      <c r="K866" s="47"/>
      <c r="L866" s="40"/>
      <c r="M866" s="40"/>
      <c r="N866" s="40"/>
      <c r="O866" s="40"/>
      <c r="P866" s="40"/>
      <c r="Q866" s="2"/>
      <c r="R866" s="2"/>
      <c r="S866" s="2"/>
      <c r="T866" s="2"/>
      <c r="U866" s="2"/>
      <c r="V866" s="2"/>
      <c r="W866" s="2"/>
      <c r="X866" s="2"/>
      <c r="Y866" s="2"/>
      <c r="Z866" s="2"/>
    </row>
    <row r="867" spans="1:26" ht="28.5" customHeight="1">
      <c r="A867" s="30"/>
      <c r="B867" s="30"/>
      <c r="C867" s="30"/>
      <c r="D867" s="30"/>
      <c r="E867" s="46"/>
      <c r="F867" s="46"/>
      <c r="G867" s="47"/>
      <c r="H867" s="47"/>
      <c r="I867" s="40"/>
      <c r="J867" s="47"/>
      <c r="K867" s="47"/>
      <c r="L867" s="40"/>
      <c r="M867" s="40"/>
      <c r="N867" s="40"/>
      <c r="O867" s="40"/>
      <c r="P867" s="40"/>
      <c r="Q867" s="2"/>
      <c r="R867" s="2"/>
      <c r="S867" s="2"/>
      <c r="T867" s="2"/>
      <c r="U867" s="2"/>
      <c r="V867" s="2"/>
      <c r="W867" s="2"/>
      <c r="X867" s="2"/>
      <c r="Y867" s="2"/>
      <c r="Z867" s="2"/>
    </row>
    <row r="868" spans="1:26" ht="28.5" customHeight="1">
      <c r="A868" s="30"/>
      <c r="B868" s="30"/>
      <c r="C868" s="30"/>
      <c r="D868" s="30"/>
      <c r="E868" s="46"/>
      <c r="F868" s="46"/>
      <c r="G868" s="47"/>
      <c r="H868" s="47"/>
      <c r="I868" s="40"/>
      <c r="J868" s="47"/>
      <c r="K868" s="47"/>
      <c r="L868" s="40"/>
      <c r="M868" s="40"/>
      <c r="N868" s="40"/>
      <c r="O868" s="40"/>
      <c r="P868" s="40"/>
      <c r="Q868" s="2"/>
      <c r="R868" s="2"/>
      <c r="S868" s="2"/>
      <c r="T868" s="2"/>
      <c r="U868" s="2"/>
      <c r="V868" s="2"/>
      <c r="W868" s="2"/>
      <c r="X868" s="2"/>
      <c r="Y868" s="2"/>
      <c r="Z868" s="2"/>
    </row>
    <row r="869" spans="1:26" ht="28.5" customHeight="1">
      <c r="A869" s="30"/>
      <c r="B869" s="30"/>
      <c r="C869" s="30"/>
      <c r="D869" s="30"/>
      <c r="E869" s="46"/>
      <c r="F869" s="46"/>
      <c r="G869" s="47"/>
      <c r="H869" s="47"/>
      <c r="I869" s="40"/>
      <c r="J869" s="47"/>
      <c r="K869" s="47"/>
      <c r="L869" s="40"/>
      <c r="M869" s="40"/>
      <c r="N869" s="40"/>
      <c r="O869" s="40"/>
      <c r="P869" s="40"/>
      <c r="Q869" s="2"/>
      <c r="R869" s="2"/>
      <c r="S869" s="2"/>
      <c r="T869" s="2"/>
      <c r="U869" s="2"/>
      <c r="V869" s="2"/>
      <c r="W869" s="2"/>
      <c r="X869" s="2"/>
      <c r="Y869" s="2"/>
      <c r="Z869" s="2"/>
    </row>
    <row r="870" spans="1:26" ht="28.5" customHeight="1">
      <c r="A870" s="30"/>
      <c r="B870" s="30"/>
      <c r="C870" s="30"/>
      <c r="D870" s="30"/>
      <c r="E870" s="46"/>
      <c r="F870" s="46"/>
      <c r="G870" s="47"/>
      <c r="H870" s="47"/>
      <c r="I870" s="40"/>
      <c r="J870" s="47"/>
      <c r="K870" s="47"/>
      <c r="L870" s="40"/>
      <c r="M870" s="40"/>
      <c r="N870" s="40"/>
      <c r="O870" s="40"/>
      <c r="P870" s="40"/>
      <c r="Q870" s="2"/>
      <c r="R870" s="2"/>
      <c r="S870" s="2"/>
      <c r="T870" s="2"/>
      <c r="U870" s="2"/>
      <c r="V870" s="2"/>
      <c r="W870" s="2"/>
      <c r="X870" s="2"/>
      <c r="Y870" s="2"/>
      <c r="Z870" s="2"/>
    </row>
    <row r="871" spans="1:26" ht="28.5" customHeight="1">
      <c r="A871" s="30"/>
      <c r="B871" s="30"/>
      <c r="C871" s="30"/>
      <c r="D871" s="30"/>
      <c r="E871" s="46"/>
      <c r="F871" s="46"/>
      <c r="G871" s="47"/>
      <c r="H871" s="47"/>
      <c r="I871" s="40"/>
      <c r="J871" s="47"/>
      <c r="K871" s="47"/>
      <c r="L871" s="40"/>
      <c r="M871" s="40"/>
      <c r="N871" s="40"/>
      <c r="O871" s="40"/>
      <c r="P871" s="40"/>
      <c r="Q871" s="2"/>
      <c r="R871" s="2"/>
      <c r="S871" s="2"/>
      <c r="T871" s="2"/>
      <c r="U871" s="2"/>
      <c r="V871" s="2"/>
      <c r="W871" s="2"/>
      <c r="X871" s="2"/>
      <c r="Y871" s="2"/>
      <c r="Z871" s="2"/>
    </row>
    <row r="872" spans="1:26" ht="28.5" customHeight="1">
      <c r="A872" s="30"/>
      <c r="B872" s="30"/>
      <c r="C872" s="30"/>
      <c r="D872" s="30"/>
      <c r="E872" s="46"/>
      <c r="F872" s="46"/>
      <c r="G872" s="47"/>
      <c r="H872" s="47"/>
      <c r="I872" s="40"/>
      <c r="J872" s="47"/>
      <c r="K872" s="47"/>
      <c r="L872" s="40"/>
      <c r="M872" s="40"/>
      <c r="N872" s="40"/>
      <c r="O872" s="40"/>
      <c r="P872" s="40"/>
      <c r="Q872" s="2"/>
      <c r="R872" s="2"/>
      <c r="S872" s="2"/>
      <c r="T872" s="2"/>
      <c r="U872" s="2"/>
      <c r="V872" s="2"/>
      <c r="W872" s="2"/>
      <c r="X872" s="2"/>
      <c r="Y872" s="2"/>
      <c r="Z872" s="2"/>
    </row>
    <row r="873" spans="1:26" ht="28.5" customHeight="1">
      <c r="A873" s="30"/>
      <c r="B873" s="30"/>
      <c r="C873" s="30"/>
      <c r="D873" s="30"/>
      <c r="E873" s="46"/>
      <c r="F873" s="46"/>
      <c r="G873" s="47"/>
      <c r="H873" s="47"/>
      <c r="I873" s="40"/>
      <c r="J873" s="47"/>
      <c r="K873" s="47"/>
      <c r="L873" s="40"/>
      <c r="M873" s="40"/>
      <c r="N873" s="40"/>
      <c r="O873" s="40"/>
      <c r="P873" s="40"/>
      <c r="Q873" s="2"/>
      <c r="R873" s="2"/>
      <c r="S873" s="2"/>
      <c r="T873" s="2"/>
      <c r="U873" s="2"/>
      <c r="V873" s="2"/>
      <c r="W873" s="2"/>
      <c r="X873" s="2"/>
      <c r="Y873" s="2"/>
      <c r="Z873" s="2"/>
    </row>
    <row r="874" spans="1:26" ht="28.5" customHeight="1">
      <c r="A874" s="30"/>
      <c r="B874" s="30"/>
      <c r="C874" s="30"/>
      <c r="D874" s="30"/>
      <c r="E874" s="46"/>
      <c r="F874" s="46"/>
      <c r="G874" s="47"/>
      <c r="H874" s="47"/>
      <c r="I874" s="40"/>
      <c r="J874" s="47"/>
      <c r="K874" s="47"/>
      <c r="L874" s="40"/>
      <c r="M874" s="40"/>
      <c r="N874" s="40"/>
      <c r="O874" s="40"/>
      <c r="P874" s="40"/>
      <c r="Q874" s="2"/>
      <c r="R874" s="2"/>
      <c r="S874" s="2"/>
      <c r="T874" s="2"/>
      <c r="U874" s="2"/>
      <c r="V874" s="2"/>
      <c r="W874" s="2"/>
      <c r="X874" s="2"/>
      <c r="Y874" s="2"/>
      <c r="Z874" s="2"/>
    </row>
    <row r="875" spans="1:26" ht="28.5" customHeight="1">
      <c r="A875" s="30"/>
      <c r="B875" s="30"/>
      <c r="C875" s="30"/>
      <c r="D875" s="30"/>
      <c r="E875" s="46"/>
      <c r="F875" s="46"/>
      <c r="G875" s="47"/>
      <c r="H875" s="47"/>
      <c r="I875" s="40"/>
      <c r="J875" s="47"/>
      <c r="K875" s="47"/>
      <c r="L875" s="40"/>
      <c r="M875" s="40"/>
      <c r="N875" s="40"/>
      <c r="O875" s="40"/>
      <c r="P875" s="40"/>
      <c r="Q875" s="2"/>
      <c r="R875" s="2"/>
      <c r="S875" s="2"/>
      <c r="T875" s="2"/>
      <c r="U875" s="2"/>
      <c r="V875" s="2"/>
      <c r="W875" s="2"/>
      <c r="X875" s="2"/>
      <c r="Y875" s="2"/>
      <c r="Z875" s="2"/>
    </row>
    <row r="876" spans="1:26" ht="28.5" customHeight="1">
      <c r="A876" s="30"/>
      <c r="B876" s="30"/>
      <c r="C876" s="30"/>
      <c r="D876" s="30"/>
      <c r="E876" s="46"/>
      <c r="F876" s="46"/>
      <c r="G876" s="47"/>
      <c r="H876" s="47"/>
      <c r="I876" s="40"/>
      <c r="J876" s="47"/>
      <c r="K876" s="47"/>
      <c r="L876" s="40"/>
      <c r="M876" s="40"/>
      <c r="N876" s="40"/>
      <c r="O876" s="40"/>
      <c r="P876" s="40"/>
      <c r="Q876" s="2"/>
      <c r="R876" s="2"/>
      <c r="S876" s="2"/>
      <c r="T876" s="2"/>
      <c r="U876" s="2"/>
      <c r="V876" s="2"/>
      <c r="W876" s="2"/>
      <c r="X876" s="2"/>
      <c r="Y876" s="2"/>
      <c r="Z876" s="2"/>
    </row>
    <row r="877" spans="1:26" ht="28.5" customHeight="1">
      <c r="A877" s="30"/>
      <c r="B877" s="30"/>
      <c r="C877" s="30"/>
      <c r="D877" s="30"/>
      <c r="E877" s="46"/>
      <c r="F877" s="46"/>
      <c r="G877" s="47"/>
      <c r="H877" s="47"/>
      <c r="I877" s="40"/>
      <c r="J877" s="47"/>
      <c r="K877" s="47"/>
      <c r="L877" s="40"/>
      <c r="M877" s="40"/>
      <c r="N877" s="40"/>
      <c r="O877" s="40"/>
      <c r="P877" s="40"/>
      <c r="Q877" s="2"/>
      <c r="R877" s="2"/>
      <c r="S877" s="2"/>
      <c r="T877" s="2"/>
      <c r="U877" s="2"/>
      <c r="V877" s="2"/>
      <c r="W877" s="2"/>
      <c r="X877" s="2"/>
      <c r="Y877" s="2"/>
      <c r="Z877" s="2"/>
    </row>
    <row r="878" spans="1:26" ht="28.5" customHeight="1">
      <c r="A878" s="30"/>
      <c r="B878" s="30"/>
      <c r="C878" s="30"/>
      <c r="D878" s="30"/>
      <c r="E878" s="46"/>
      <c r="F878" s="46"/>
      <c r="G878" s="47"/>
      <c r="H878" s="47"/>
      <c r="I878" s="40"/>
      <c r="J878" s="47"/>
      <c r="K878" s="47"/>
      <c r="L878" s="40"/>
      <c r="M878" s="40"/>
      <c r="N878" s="40"/>
      <c r="O878" s="40"/>
      <c r="P878" s="40"/>
      <c r="Q878" s="2"/>
      <c r="R878" s="2"/>
      <c r="S878" s="2"/>
      <c r="T878" s="2"/>
      <c r="U878" s="2"/>
      <c r="V878" s="2"/>
      <c r="W878" s="2"/>
      <c r="X878" s="2"/>
      <c r="Y878" s="2"/>
      <c r="Z878" s="2"/>
    </row>
    <row r="879" spans="1:26" ht="28.5" customHeight="1">
      <c r="A879" s="30"/>
      <c r="B879" s="30"/>
      <c r="C879" s="30"/>
      <c r="D879" s="30"/>
      <c r="E879" s="46"/>
      <c r="F879" s="46"/>
      <c r="G879" s="47"/>
      <c r="H879" s="47"/>
      <c r="I879" s="40"/>
      <c r="J879" s="47"/>
      <c r="K879" s="47"/>
      <c r="L879" s="40"/>
      <c r="M879" s="40"/>
      <c r="N879" s="40"/>
      <c r="O879" s="40"/>
      <c r="P879" s="40"/>
      <c r="Q879" s="2"/>
      <c r="R879" s="2"/>
      <c r="S879" s="2"/>
      <c r="T879" s="2"/>
      <c r="U879" s="2"/>
      <c r="V879" s="2"/>
      <c r="W879" s="2"/>
      <c r="X879" s="2"/>
      <c r="Y879" s="2"/>
      <c r="Z879" s="2"/>
    </row>
    <row r="880" spans="1:26" ht="28.5" customHeight="1">
      <c r="A880" s="30"/>
      <c r="B880" s="30"/>
      <c r="C880" s="30"/>
      <c r="D880" s="30"/>
      <c r="E880" s="46"/>
      <c r="F880" s="46"/>
      <c r="G880" s="47"/>
      <c r="H880" s="47"/>
      <c r="I880" s="40"/>
      <c r="J880" s="47"/>
      <c r="K880" s="47"/>
      <c r="L880" s="40"/>
      <c r="M880" s="40"/>
      <c r="N880" s="40"/>
      <c r="O880" s="40"/>
      <c r="P880" s="40"/>
      <c r="Q880" s="2"/>
      <c r="R880" s="2"/>
      <c r="S880" s="2"/>
      <c r="T880" s="2"/>
      <c r="U880" s="2"/>
      <c r="V880" s="2"/>
      <c r="W880" s="2"/>
      <c r="X880" s="2"/>
      <c r="Y880" s="2"/>
      <c r="Z880" s="2"/>
    </row>
    <row r="881" spans="1:26" ht="28.5" customHeight="1">
      <c r="A881" s="30"/>
      <c r="B881" s="30"/>
      <c r="C881" s="30"/>
      <c r="D881" s="30"/>
      <c r="E881" s="46"/>
      <c r="F881" s="46"/>
      <c r="G881" s="47"/>
      <c r="H881" s="47"/>
      <c r="I881" s="40"/>
      <c r="J881" s="47"/>
      <c r="K881" s="47"/>
      <c r="L881" s="40"/>
      <c r="M881" s="40"/>
      <c r="N881" s="40"/>
      <c r="O881" s="40"/>
      <c r="P881" s="40"/>
      <c r="Q881" s="2"/>
      <c r="R881" s="2"/>
      <c r="S881" s="2"/>
      <c r="T881" s="2"/>
      <c r="U881" s="2"/>
      <c r="V881" s="2"/>
      <c r="W881" s="2"/>
      <c r="X881" s="2"/>
      <c r="Y881" s="2"/>
      <c r="Z881" s="2"/>
    </row>
    <row r="882" spans="1:26" ht="28.5" customHeight="1">
      <c r="A882" s="30"/>
      <c r="B882" s="30"/>
      <c r="C882" s="30"/>
      <c r="D882" s="30"/>
      <c r="E882" s="46"/>
      <c r="F882" s="46"/>
      <c r="G882" s="47"/>
      <c r="H882" s="47"/>
      <c r="I882" s="40"/>
      <c r="J882" s="47"/>
      <c r="K882" s="47"/>
      <c r="L882" s="40"/>
      <c r="M882" s="40"/>
      <c r="N882" s="40"/>
      <c r="O882" s="40"/>
      <c r="P882" s="40"/>
      <c r="Q882" s="2"/>
      <c r="R882" s="2"/>
      <c r="S882" s="2"/>
      <c r="T882" s="2"/>
      <c r="U882" s="2"/>
      <c r="V882" s="2"/>
      <c r="W882" s="2"/>
      <c r="X882" s="2"/>
      <c r="Y882" s="2"/>
      <c r="Z882" s="2"/>
    </row>
    <row r="883" spans="1:26" ht="28.5" customHeight="1">
      <c r="A883" s="30"/>
      <c r="B883" s="30"/>
      <c r="C883" s="30"/>
      <c r="D883" s="30"/>
      <c r="E883" s="46"/>
      <c r="F883" s="46"/>
      <c r="G883" s="47"/>
      <c r="H883" s="47"/>
      <c r="I883" s="40"/>
      <c r="J883" s="47"/>
      <c r="K883" s="47"/>
      <c r="L883" s="40"/>
      <c r="M883" s="40"/>
      <c r="N883" s="40"/>
      <c r="O883" s="40"/>
      <c r="P883" s="40"/>
      <c r="Q883" s="2"/>
      <c r="R883" s="2"/>
      <c r="S883" s="2"/>
      <c r="T883" s="2"/>
      <c r="U883" s="2"/>
      <c r="V883" s="2"/>
      <c r="W883" s="2"/>
      <c r="X883" s="2"/>
      <c r="Y883" s="2"/>
      <c r="Z883" s="2"/>
    </row>
    <row r="884" spans="1:26" ht="28.5" customHeight="1">
      <c r="A884" s="30"/>
      <c r="B884" s="30"/>
      <c r="C884" s="30"/>
      <c r="D884" s="30"/>
      <c r="E884" s="46"/>
      <c r="F884" s="46"/>
      <c r="G884" s="47"/>
      <c r="H884" s="47"/>
      <c r="I884" s="40"/>
      <c r="J884" s="47"/>
      <c r="K884" s="47"/>
      <c r="L884" s="40"/>
      <c r="M884" s="40"/>
      <c r="N884" s="40"/>
      <c r="O884" s="40"/>
      <c r="P884" s="40"/>
      <c r="Q884" s="2"/>
      <c r="R884" s="2"/>
      <c r="S884" s="2"/>
      <c r="T884" s="2"/>
      <c r="U884" s="2"/>
      <c r="V884" s="2"/>
      <c r="W884" s="2"/>
      <c r="X884" s="2"/>
      <c r="Y884" s="2"/>
      <c r="Z884" s="2"/>
    </row>
    <row r="885" spans="1:26" ht="28.5" customHeight="1">
      <c r="A885" s="30"/>
      <c r="B885" s="30"/>
      <c r="C885" s="30"/>
      <c r="D885" s="30"/>
      <c r="E885" s="46"/>
      <c r="F885" s="46"/>
      <c r="G885" s="47"/>
      <c r="H885" s="47"/>
      <c r="I885" s="40"/>
      <c r="J885" s="47"/>
      <c r="K885" s="47"/>
      <c r="L885" s="40"/>
      <c r="M885" s="40"/>
      <c r="N885" s="40"/>
      <c r="O885" s="40"/>
      <c r="P885" s="40"/>
      <c r="Q885" s="2"/>
      <c r="R885" s="2"/>
      <c r="S885" s="2"/>
      <c r="T885" s="2"/>
      <c r="U885" s="2"/>
      <c r="V885" s="2"/>
      <c r="W885" s="2"/>
      <c r="X885" s="2"/>
      <c r="Y885" s="2"/>
      <c r="Z885" s="2"/>
    </row>
    <row r="886" spans="1:26" ht="28.5" customHeight="1">
      <c r="A886" s="30"/>
      <c r="B886" s="30"/>
      <c r="C886" s="30"/>
      <c r="D886" s="30"/>
      <c r="E886" s="46"/>
      <c r="F886" s="46"/>
      <c r="G886" s="47"/>
      <c r="H886" s="47"/>
      <c r="I886" s="40"/>
      <c r="J886" s="47"/>
      <c r="K886" s="47"/>
      <c r="L886" s="40"/>
      <c r="M886" s="40"/>
      <c r="N886" s="40"/>
      <c r="O886" s="40"/>
      <c r="P886" s="40"/>
      <c r="Q886" s="2"/>
      <c r="R886" s="2"/>
      <c r="S886" s="2"/>
      <c r="T886" s="2"/>
      <c r="U886" s="2"/>
      <c r="V886" s="2"/>
      <c r="W886" s="2"/>
      <c r="X886" s="2"/>
      <c r="Y886" s="2"/>
      <c r="Z886" s="2"/>
    </row>
    <row r="887" spans="1:26" ht="28.5" customHeight="1">
      <c r="A887" s="30"/>
      <c r="B887" s="30"/>
      <c r="C887" s="30"/>
      <c r="D887" s="30"/>
      <c r="E887" s="46"/>
      <c r="F887" s="46"/>
      <c r="G887" s="47"/>
      <c r="H887" s="47"/>
      <c r="I887" s="40"/>
      <c r="J887" s="47"/>
      <c r="K887" s="47"/>
      <c r="L887" s="40"/>
      <c r="M887" s="40"/>
      <c r="N887" s="40"/>
      <c r="O887" s="40"/>
      <c r="P887" s="40"/>
      <c r="Q887" s="2"/>
      <c r="R887" s="2"/>
      <c r="S887" s="2"/>
      <c r="T887" s="2"/>
      <c r="U887" s="2"/>
      <c r="V887" s="2"/>
      <c r="W887" s="2"/>
      <c r="X887" s="2"/>
      <c r="Y887" s="2"/>
      <c r="Z887" s="2"/>
    </row>
    <row r="888" spans="1:26" ht="28.5" customHeight="1">
      <c r="A888" s="30"/>
      <c r="B888" s="30"/>
      <c r="C888" s="30"/>
      <c r="D888" s="30"/>
      <c r="E888" s="46"/>
      <c r="F888" s="46"/>
      <c r="G888" s="47"/>
      <c r="H888" s="47"/>
      <c r="I888" s="40"/>
      <c r="J888" s="47"/>
      <c r="K888" s="47"/>
      <c r="L888" s="40"/>
      <c r="M888" s="40"/>
      <c r="N888" s="40"/>
      <c r="O888" s="40"/>
      <c r="P888" s="40"/>
      <c r="Q888" s="2"/>
      <c r="R888" s="2"/>
      <c r="S888" s="2"/>
      <c r="T888" s="2"/>
      <c r="U888" s="2"/>
      <c r="V888" s="2"/>
      <c r="W888" s="2"/>
      <c r="X888" s="2"/>
      <c r="Y888" s="2"/>
      <c r="Z888" s="2"/>
    </row>
    <row r="889" spans="1:26" ht="28.5" customHeight="1">
      <c r="A889" s="30"/>
      <c r="B889" s="30"/>
      <c r="C889" s="30"/>
      <c r="D889" s="30"/>
      <c r="E889" s="46"/>
      <c r="F889" s="46"/>
      <c r="G889" s="47"/>
      <c r="H889" s="47"/>
      <c r="I889" s="40"/>
      <c r="J889" s="47"/>
      <c r="K889" s="47"/>
      <c r="L889" s="40"/>
      <c r="M889" s="40"/>
      <c r="N889" s="40"/>
      <c r="O889" s="40"/>
      <c r="P889" s="40"/>
      <c r="Q889" s="2"/>
      <c r="R889" s="2"/>
      <c r="S889" s="2"/>
      <c r="T889" s="2"/>
      <c r="U889" s="2"/>
      <c r="V889" s="2"/>
      <c r="W889" s="2"/>
      <c r="X889" s="2"/>
      <c r="Y889" s="2"/>
      <c r="Z889" s="2"/>
    </row>
    <row r="890" spans="1:26" ht="28.5" customHeight="1">
      <c r="A890" s="30"/>
      <c r="B890" s="30"/>
      <c r="C890" s="30"/>
      <c r="D890" s="30"/>
      <c r="E890" s="46"/>
      <c r="F890" s="46"/>
      <c r="G890" s="47"/>
      <c r="H890" s="47"/>
      <c r="I890" s="40"/>
      <c r="J890" s="47"/>
      <c r="K890" s="47"/>
      <c r="L890" s="40"/>
      <c r="M890" s="40"/>
      <c r="N890" s="40"/>
      <c r="O890" s="40"/>
      <c r="P890" s="40"/>
      <c r="Q890" s="2"/>
      <c r="R890" s="2"/>
      <c r="S890" s="2"/>
      <c r="T890" s="2"/>
      <c r="U890" s="2"/>
      <c r="V890" s="2"/>
      <c r="W890" s="2"/>
      <c r="X890" s="2"/>
      <c r="Y890" s="2"/>
      <c r="Z890" s="2"/>
    </row>
    <row r="891" spans="1:26" ht="28.5" customHeight="1">
      <c r="A891" s="30"/>
      <c r="B891" s="30"/>
      <c r="C891" s="30"/>
      <c r="D891" s="30"/>
      <c r="E891" s="46"/>
      <c r="F891" s="46"/>
      <c r="G891" s="47"/>
      <c r="H891" s="47"/>
      <c r="I891" s="40"/>
      <c r="J891" s="47"/>
      <c r="K891" s="47"/>
      <c r="L891" s="40"/>
      <c r="M891" s="40"/>
      <c r="N891" s="40"/>
      <c r="O891" s="40"/>
      <c r="P891" s="40"/>
      <c r="Q891" s="2"/>
      <c r="R891" s="2"/>
      <c r="S891" s="2"/>
      <c r="T891" s="2"/>
      <c r="U891" s="2"/>
      <c r="V891" s="2"/>
      <c r="W891" s="2"/>
      <c r="X891" s="2"/>
      <c r="Y891" s="2"/>
      <c r="Z891" s="2"/>
    </row>
    <row r="892" spans="1:26" ht="28.5" customHeight="1">
      <c r="A892" s="30"/>
      <c r="B892" s="30"/>
      <c r="C892" s="30"/>
      <c r="D892" s="30"/>
      <c r="E892" s="46"/>
      <c r="F892" s="46"/>
      <c r="G892" s="47"/>
      <c r="H892" s="47"/>
      <c r="I892" s="40"/>
      <c r="J892" s="47"/>
      <c r="K892" s="47"/>
      <c r="L892" s="40"/>
      <c r="M892" s="40"/>
      <c r="N892" s="40"/>
      <c r="O892" s="40"/>
      <c r="P892" s="40"/>
      <c r="Q892" s="2"/>
      <c r="R892" s="2"/>
      <c r="S892" s="2"/>
      <c r="T892" s="2"/>
      <c r="U892" s="2"/>
      <c r="V892" s="2"/>
      <c r="W892" s="2"/>
      <c r="X892" s="2"/>
      <c r="Y892" s="2"/>
      <c r="Z892" s="2"/>
    </row>
    <row r="893" spans="1:26" ht="28.5" customHeight="1">
      <c r="A893" s="30"/>
      <c r="B893" s="30"/>
      <c r="C893" s="30"/>
      <c r="D893" s="30"/>
      <c r="E893" s="46"/>
      <c r="F893" s="46"/>
      <c r="G893" s="47"/>
      <c r="H893" s="47"/>
      <c r="I893" s="40"/>
      <c r="J893" s="47"/>
      <c r="K893" s="47"/>
      <c r="L893" s="40"/>
      <c r="M893" s="40"/>
      <c r="N893" s="40"/>
      <c r="O893" s="40"/>
      <c r="P893" s="40"/>
      <c r="Q893" s="2"/>
      <c r="R893" s="2"/>
      <c r="S893" s="2"/>
      <c r="T893" s="2"/>
      <c r="U893" s="2"/>
      <c r="V893" s="2"/>
      <c r="W893" s="2"/>
      <c r="X893" s="2"/>
      <c r="Y893" s="2"/>
      <c r="Z893" s="2"/>
    </row>
    <row r="894" spans="1:26" ht="28.5" customHeight="1">
      <c r="A894" s="30"/>
      <c r="B894" s="30"/>
      <c r="C894" s="30"/>
      <c r="D894" s="30"/>
      <c r="E894" s="46"/>
      <c r="F894" s="46"/>
      <c r="G894" s="47"/>
      <c r="H894" s="47"/>
      <c r="I894" s="40"/>
      <c r="J894" s="47"/>
      <c r="K894" s="47"/>
      <c r="L894" s="40"/>
      <c r="M894" s="40"/>
      <c r="N894" s="40"/>
      <c r="O894" s="40"/>
      <c r="P894" s="40"/>
      <c r="Q894" s="2"/>
      <c r="R894" s="2"/>
      <c r="S894" s="2"/>
      <c r="T894" s="2"/>
      <c r="U894" s="2"/>
      <c r="V894" s="2"/>
      <c r="W894" s="2"/>
      <c r="X894" s="2"/>
      <c r="Y894" s="2"/>
      <c r="Z894" s="2"/>
    </row>
    <row r="895" spans="1:26" ht="28.5" customHeight="1">
      <c r="A895" s="30"/>
      <c r="B895" s="30"/>
      <c r="C895" s="30"/>
      <c r="D895" s="30"/>
      <c r="E895" s="46"/>
      <c r="F895" s="46"/>
      <c r="G895" s="47"/>
      <c r="H895" s="47"/>
      <c r="I895" s="40"/>
      <c r="J895" s="47"/>
      <c r="K895" s="47"/>
      <c r="L895" s="40"/>
      <c r="M895" s="40"/>
      <c r="N895" s="40"/>
      <c r="O895" s="40"/>
      <c r="P895" s="40"/>
      <c r="Q895" s="2"/>
      <c r="R895" s="2"/>
      <c r="S895" s="2"/>
      <c r="T895" s="2"/>
      <c r="U895" s="2"/>
      <c r="V895" s="2"/>
      <c r="W895" s="2"/>
      <c r="X895" s="2"/>
      <c r="Y895" s="2"/>
      <c r="Z895" s="2"/>
    </row>
    <row r="896" spans="1:26" ht="28.5" customHeight="1">
      <c r="A896" s="30"/>
      <c r="B896" s="30"/>
      <c r="C896" s="30"/>
      <c r="D896" s="30"/>
      <c r="E896" s="46"/>
      <c r="F896" s="46"/>
      <c r="G896" s="47"/>
      <c r="H896" s="47"/>
      <c r="I896" s="40"/>
      <c r="J896" s="47"/>
      <c r="K896" s="47"/>
      <c r="L896" s="40"/>
      <c r="M896" s="40"/>
      <c r="N896" s="40"/>
      <c r="O896" s="40"/>
      <c r="P896" s="40"/>
      <c r="Q896" s="2"/>
      <c r="R896" s="2"/>
      <c r="S896" s="2"/>
      <c r="T896" s="2"/>
      <c r="U896" s="2"/>
      <c r="V896" s="2"/>
      <c r="W896" s="2"/>
      <c r="X896" s="2"/>
      <c r="Y896" s="2"/>
      <c r="Z896" s="2"/>
    </row>
    <row r="897" spans="1:26" ht="28.5" customHeight="1">
      <c r="A897" s="30"/>
      <c r="B897" s="30"/>
      <c r="C897" s="30"/>
      <c r="D897" s="30"/>
      <c r="E897" s="46"/>
      <c r="F897" s="46"/>
      <c r="G897" s="47"/>
      <c r="H897" s="47"/>
      <c r="I897" s="40"/>
      <c r="J897" s="47"/>
      <c r="K897" s="47"/>
      <c r="L897" s="40"/>
      <c r="M897" s="40"/>
      <c r="N897" s="40"/>
      <c r="O897" s="40"/>
      <c r="P897" s="40"/>
      <c r="Q897" s="2"/>
      <c r="R897" s="2"/>
      <c r="S897" s="2"/>
      <c r="T897" s="2"/>
      <c r="U897" s="2"/>
      <c r="V897" s="2"/>
      <c r="W897" s="2"/>
      <c r="X897" s="2"/>
      <c r="Y897" s="2"/>
      <c r="Z897" s="2"/>
    </row>
    <row r="898" spans="1:26" ht="28.5" customHeight="1">
      <c r="A898" s="30"/>
      <c r="B898" s="30"/>
      <c r="C898" s="30"/>
      <c r="D898" s="30"/>
      <c r="E898" s="46"/>
      <c r="F898" s="46"/>
      <c r="G898" s="47"/>
      <c r="H898" s="47"/>
      <c r="I898" s="40"/>
      <c r="J898" s="47"/>
      <c r="K898" s="47"/>
      <c r="L898" s="40"/>
      <c r="M898" s="40"/>
      <c r="N898" s="40"/>
      <c r="O898" s="40"/>
      <c r="P898" s="40"/>
      <c r="Q898" s="2"/>
      <c r="R898" s="2"/>
      <c r="S898" s="2"/>
      <c r="T898" s="2"/>
      <c r="U898" s="2"/>
      <c r="V898" s="2"/>
      <c r="W898" s="2"/>
      <c r="X898" s="2"/>
      <c r="Y898" s="2"/>
      <c r="Z898" s="2"/>
    </row>
    <row r="899" spans="1:26" ht="28.5" customHeight="1">
      <c r="A899" s="30"/>
      <c r="B899" s="30"/>
      <c r="C899" s="30"/>
      <c r="D899" s="30"/>
      <c r="E899" s="46"/>
      <c r="F899" s="46"/>
      <c r="G899" s="47"/>
      <c r="H899" s="47"/>
      <c r="I899" s="40"/>
      <c r="J899" s="47"/>
      <c r="K899" s="47"/>
      <c r="L899" s="40"/>
      <c r="M899" s="40"/>
      <c r="N899" s="40"/>
      <c r="O899" s="40"/>
      <c r="P899" s="40"/>
      <c r="Q899" s="2"/>
      <c r="R899" s="2"/>
      <c r="S899" s="2"/>
      <c r="T899" s="2"/>
      <c r="U899" s="2"/>
      <c r="V899" s="2"/>
      <c r="W899" s="2"/>
      <c r="X899" s="2"/>
      <c r="Y899" s="2"/>
      <c r="Z899" s="2"/>
    </row>
    <row r="900" spans="1:26" ht="28.5" customHeight="1">
      <c r="A900" s="30"/>
      <c r="B900" s="30"/>
      <c r="C900" s="30"/>
      <c r="D900" s="30"/>
      <c r="E900" s="46"/>
      <c r="F900" s="46"/>
      <c r="G900" s="47"/>
      <c r="H900" s="47"/>
      <c r="I900" s="40"/>
      <c r="J900" s="47"/>
      <c r="K900" s="47"/>
      <c r="L900" s="40"/>
      <c r="M900" s="40"/>
      <c r="N900" s="40"/>
      <c r="O900" s="40"/>
      <c r="P900" s="40"/>
      <c r="Q900" s="2"/>
      <c r="R900" s="2"/>
      <c r="S900" s="2"/>
      <c r="T900" s="2"/>
      <c r="U900" s="2"/>
      <c r="V900" s="2"/>
      <c r="W900" s="2"/>
      <c r="X900" s="2"/>
      <c r="Y900" s="2"/>
      <c r="Z900" s="2"/>
    </row>
    <row r="901" spans="1:26" ht="28.5" customHeight="1">
      <c r="A901" s="30"/>
      <c r="B901" s="30"/>
      <c r="C901" s="30"/>
      <c r="D901" s="30"/>
      <c r="E901" s="46"/>
      <c r="F901" s="46"/>
      <c r="G901" s="47"/>
      <c r="H901" s="47"/>
      <c r="I901" s="40"/>
      <c r="J901" s="47"/>
      <c r="K901" s="47"/>
      <c r="L901" s="40"/>
      <c r="M901" s="40"/>
      <c r="N901" s="40"/>
      <c r="O901" s="40"/>
      <c r="P901" s="40"/>
      <c r="Q901" s="2"/>
      <c r="R901" s="2"/>
      <c r="S901" s="2"/>
      <c r="T901" s="2"/>
      <c r="U901" s="2"/>
      <c r="V901" s="2"/>
      <c r="W901" s="2"/>
      <c r="X901" s="2"/>
      <c r="Y901" s="2"/>
      <c r="Z901" s="2"/>
    </row>
    <row r="902" spans="1:26" ht="28.5" customHeight="1">
      <c r="A902" s="30"/>
      <c r="B902" s="30"/>
      <c r="C902" s="30"/>
      <c r="D902" s="30"/>
      <c r="E902" s="46"/>
      <c r="F902" s="46"/>
      <c r="G902" s="47"/>
      <c r="H902" s="47"/>
      <c r="I902" s="40"/>
      <c r="J902" s="47"/>
      <c r="K902" s="47"/>
      <c r="L902" s="40"/>
      <c r="M902" s="40"/>
      <c r="N902" s="40"/>
      <c r="O902" s="40"/>
      <c r="P902" s="40"/>
      <c r="Q902" s="2"/>
      <c r="R902" s="2"/>
      <c r="S902" s="2"/>
      <c r="T902" s="2"/>
      <c r="U902" s="2"/>
      <c r="V902" s="2"/>
      <c r="W902" s="2"/>
      <c r="X902" s="2"/>
      <c r="Y902" s="2"/>
      <c r="Z902" s="2"/>
    </row>
    <row r="903" spans="1:26" ht="28.5" customHeight="1">
      <c r="A903" s="30"/>
      <c r="B903" s="30"/>
      <c r="C903" s="30"/>
      <c r="D903" s="30"/>
      <c r="E903" s="46"/>
      <c r="F903" s="46"/>
      <c r="G903" s="47"/>
      <c r="H903" s="47"/>
      <c r="I903" s="40"/>
      <c r="J903" s="47"/>
      <c r="K903" s="47"/>
      <c r="L903" s="40"/>
      <c r="M903" s="40"/>
      <c r="N903" s="40"/>
      <c r="O903" s="40"/>
      <c r="P903" s="40"/>
      <c r="Q903" s="2"/>
      <c r="R903" s="2"/>
      <c r="S903" s="2"/>
      <c r="T903" s="2"/>
      <c r="U903" s="2"/>
      <c r="V903" s="2"/>
      <c r="W903" s="2"/>
      <c r="X903" s="2"/>
      <c r="Y903" s="2"/>
      <c r="Z903" s="2"/>
    </row>
    <row r="904" spans="1:26" ht="28.5" customHeight="1">
      <c r="A904" s="30"/>
      <c r="B904" s="30"/>
      <c r="C904" s="30"/>
      <c r="D904" s="30"/>
      <c r="E904" s="46"/>
      <c r="F904" s="46"/>
      <c r="G904" s="47"/>
      <c r="H904" s="47"/>
      <c r="I904" s="40"/>
      <c r="J904" s="47"/>
      <c r="K904" s="47"/>
      <c r="L904" s="40"/>
      <c r="M904" s="40"/>
      <c r="N904" s="40"/>
      <c r="O904" s="40"/>
      <c r="P904" s="40"/>
      <c r="Q904" s="2"/>
      <c r="R904" s="2"/>
      <c r="S904" s="2"/>
      <c r="T904" s="2"/>
      <c r="U904" s="2"/>
      <c r="V904" s="2"/>
      <c r="W904" s="2"/>
      <c r="X904" s="2"/>
      <c r="Y904" s="2"/>
      <c r="Z904" s="2"/>
    </row>
    <row r="905" spans="1:26" ht="28.5" customHeight="1">
      <c r="A905" s="30"/>
      <c r="B905" s="30"/>
      <c r="C905" s="30"/>
      <c r="D905" s="30"/>
      <c r="E905" s="46"/>
      <c r="F905" s="46"/>
      <c r="G905" s="47"/>
      <c r="H905" s="47"/>
      <c r="I905" s="40"/>
      <c r="J905" s="47"/>
      <c r="K905" s="47"/>
      <c r="L905" s="40"/>
      <c r="M905" s="40"/>
      <c r="N905" s="40"/>
      <c r="O905" s="40"/>
      <c r="P905" s="40"/>
      <c r="Q905" s="2"/>
      <c r="R905" s="2"/>
      <c r="S905" s="2"/>
      <c r="T905" s="2"/>
      <c r="U905" s="2"/>
      <c r="V905" s="2"/>
      <c r="W905" s="2"/>
      <c r="X905" s="2"/>
      <c r="Y905" s="2"/>
      <c r="Z905" s="2"/>
    </row>
    <row r="906" spans="1:26" ht="28.5" customHeight="1">
      <c r="A906" s="30"/>
      <c r="B906" s="30"/>
      <c r="C906" s="30"/>
      <c r="D906" s="30"/>
      <c r="E906" s="46"/>
      <c r="F906" s="46"/>
      <c r="G906" s="47"/>
      <c r="H906" s="47"/>
      <c r="I906" s="40"/>
      <c r="J906" s="47"/>
      <c r="K906" s="47"/>
      <c r="L906" s="40"/>
      <c r="M906" s="40"/>
      <c r="N906" s="40"/>
      <c r="O906" s="40"/>
      <c r="P906" s="40"/>
      <c r="Q906" s="2"/>
      <c r="R906" s="2"/>
      <c r="S906" s="2"/>
      <c r="T906" s="2"/>
      <c r="U906" s="2"/>
      <c r="V906" s="2"/>
      <c r="W906" s="2"/>
      <c r="X906" s="2"/>
      <c r="Y906" s="2"/>
      <c r="Z906" s="2"/>
    </row>
    <row r="907" spans="1:26" ht="28.5" customHeight="1">
      <c r="A907" s="30"/>
      <c r="B907" s="30"/>
      <c r="C907" s="30"/>
      <c r="D907" s="30"/>
      <c r="E907" s="46"/>
      <c r="F907" s="46"/>
      <c r="G907" s="47"/>
      <c r="H907" s="47"/>
      <c r="I907" s="40"/>
      <c r="J907" s="47"/>
      <c r="K907" s="47"/>
      <c r="L907" s="40"/>
      <c r="M907" s="40"/>
      <c r="N907" s="40"/>
      <c r="O907" s="40"/>
      <c r="P907" s="40"/>
      <c r="Q907" s="2"/>
      <c r="R907" s="2"/>
      <c r="S907" s="2"/>
      <c r="T907" s="2"/>
      <c r="U907" s="2"/>
      <c r="V907" s="2"/>
      <c r="W907" s="2"/>
      <c r="X907" s="2"/>
      <c r="Y907" s="2"/>
      <c r="Z907" s="2"/>
    </row>
    <row r="908" spans="1:26" ht="28.5" customHeight="1">
      <c r="A908" s="30"/>
      <c r="B908" s="30"/>
      <c r="C908" s="30"/>
      <c r="D908" s="30"/>
      <c r="E908" s="46"/>
      <c r="F908" s="46"/>
      <c r="G908" s="47"/>
      <c r="H908" s="47"/>
      <c r="I908" s="40"/>
      <c r="J908" s="47"/>
      <c r="K908" s="47"/>
      <c r="L908" s="40"/>
      <c r="M908" s="40"/>
      <c r="N908" s="40"/>
      <c r="O908" s="40"/>
      <c r="P908" s="40"/>
      <c r="Q908" s="2"/>
      <c r="R908" s="2"/>
      <c r="S908" s="2"/>
      <c r="T908" s="2"/>
      <c r="U908" s="2"/>
      <c r="V908" s="2"/>
      <c r="W908" s="2"/>
      <c r="X908" s="2"/>
      <c r="Y908" s="2"/>
      <c r="Z908" s="2"/>
    </row>
    <row r="909" spans="1:26" ht="28.5" customHeight="1">
      <c r="A909" s="30"/>
      <c r="B909" s="30"/>
      <c r="C909" s="30"/>
      <c r="D909" s="30"/>
      <c r="E909" s="46"/>
      <c r="F909" s="46"/>
      <c r="G909" s="47"/>
      <c r="H909" s="47"/>
      <c r="I909" s="40"/>
      <c r="J909" s="47"/>
      <c r="K909" s="47"/>
      <c r="L909" s="40"/>
      <c r="M909" s="40"/>
      <c r="N909" s="40"/>
      <c r="O909" s="40"/>
      <c r="P909" s="40"/>
      <c r="Q909" s="2"/>
      <c r="R909" s="2"/>
      <c r="S909" s="2"/>
      <c r="T909" s="2"/>
      <c r="U909" s="2"/>
      <c r="V909" s="2"/>
      <c r="W909" s="2"/>
      <c r="X909" s="2"/>
      <c r="Y909" s="2"/>
      <c r="Z909" s="2"/>
    </row>
    <row r="910" spans="1:26" ht="28.5" customHeight="1">
      <c r="A910" s="30"/>
      <c r="B910" s="30"/>
      <c r="C910" s="30"/>
      <c r="D910" s="30"/>
      <c r="E910" s="46"/>
      <c r="F910" s="46"/>
      <c r="G910" s="47"/>
      <c r="H910" s="47"/>
      <c r="I910" s="40"/>
      <c r="J910" s="47"/>
      <c r="K910" s="47"/>
      <c r="L910" s="40"/>
      <c r="M910" s="40"/>
      <c r="N910" s="40"/>
      <c r="O910" s="40"/>
      <c r="P910" s="40"/>
      <c r="Q910" s="2"/>
      <c r="R910" s="2"/>
      <c r="S910" s="2"/>
      <c r="T910" s="2"/>
      <c r="U910" s="2"/>
      <c r="V910" s="2"/>
      <c r="W910" s="2"/>
      <c r="X910" s="2"/>
      <c r="Y910" s="2"/>
      <c r="Z910" s="2"/>
    </row>
    <row r="911" spans="1:26" ht="28.5" customHeight="1">
      <c r="A911" s="30"/>
      <c r="B911" s="30"/>
      <c r="C911" s="30"/>
      <c r="D911" s="30"/>
      <c r="E911" s="46"/>
      <c r="F911" s="46"/>
      <c r="G911" s="47"/>
      <c r="H911" s="47"/>
      <c r="I911" s="40"/>
      <c r="J911" s="47"/>
      <c r="K911" s="47"/>
      <c r="L911" s="40"/>
      <c r="M911" s="40"/>
      <c r="N911" s="40"/>
      <c r="O911" s="40"/>
      <c r="P911" s="40"/>
      <c r="Q911" s="2"/>
      <c r="R911" s="2"/>
      <c r="S911" s="2"/>
      <c r="T911" s="2"/>
      <c r="U911" s="2"/>
      <c r="V911" s="2"/>
      <c r="W911" s="2"/>
      <c r="X911" s="2"/>
      <c r="Y911" s="2"/>
      <c r="Z911" s="2"/>
    </row>
    <row r="912" spans="1:26" ht="28.5" customHeight="1">
      <c r="A912" s="30"/>
      <c r="B912" s="30"/>
      <c r="C912" s="30"/>
      <c r="D912" s="30"/>
      <c r="E912" s="46"/>
      <c r="F912" s="46"/>
      <c r="G912" s="47"/>
      <c r="H912" s="47"/>
      <c r="I912" s="40"/>
      <c r="J912" s="47"/>
      <c r="K912" s="47"/>
      <c r="L912" s="40"/>
      <c r="M912" s="40"/>
      <c r="N912" s="40"/>
      <c r="O912" s="40"/>
      <c r="P912" s="40"/>
      <c r="Q912" s="2"/>
      <c r="R912" s="2"/>
      <c r="S912" s="2"/>
      <c r="T912" s="2"/>
      <c r="U912" s="2"/>
      <c r="V912" s="2"/>
      <c r="W912" s="2"/>
      <c r="X912" s="2"/>
      <c r="Y912" s="2"/>
      <c r="Z912" s="2"/>
    </row>
    <row r="913" spans="1:26" ht="28.5" customHeight="1">
      <c r="A913" s="30"/>
      <c r="B913" s="30"/>
      <c r="C913" s="30"/>
      <c r="D913" s="30"/>
      <c r="E913" s="46"/>
      <c r="F913" s="46"/>
      <c r="G913" s="47"/>
      <c r="H913" s="47"/>
      <c r="I913" s="40"/>
      <c r="J913" s="47"/>
      <c r="K913" s="47"/>
      <c r="L913" s="40"/>
      <c r="M913" s="40"/>
      <c r="N913" s="40"/>
      <c r="O913" s="40"/>
      <c r="P913" s="40"/>
      <c r="Q913" s="2"/>
      <c r="R913" s="2"/>
      <c r="S913" s="2"/>
      <c r="T913" s="2"/>
      <c r="U913" s="2"/>
      <c r="V913" s="2"/>
      <c r="W913" s="2"/>
      <c r="X913" s="2"/>
      <c r="Y913" s="2"/>
      <c r="Z913" s="2"/>
    </row>
    <row r="914" spans="1:26" ht="28.5" customHeight="1">
      <c r="A914" s="30"/>
      <c r="B914" s="30"/>
      <c r="C914" s="30"/>
      <c r="D914" s="30"/>
      <c r="E914" s="46"/>
      <c r="F914" s="46"/>
      <c r="G914" s="47"/>
      <c r="H914" s="47"/>
      <c r="I914" s="40"/>
      <c r="J914" s="47"/>
      <c r="K914" s="47"/>
      <c r="L914" s="40"/>
      <c r="M914" s="40"/>
      <c r="N914" s="40"/>
      <c r="O914" s="40"/>
      <c r="P914" s="40"/>
      <c r="Q914" s="2"/>
      <c r="R914" s="2"/>
      <c r="S914" s="2"/>
      <c r="T914" s="2"/>
      <c r="U914" s="2"/>
      <c r="V914" s="2"/>
      <c r="W914" s="2"/>
      <c r="X914" s="2"/>
      <c r="Y914" s="2"/>
      <c r="Z914" s="2"/>
    </row>
    <row r="915" spans="1:26" ht="28.5" customHeight="1">
      <c r="A915" s="30"/>
      <c r="B915" s="30"/>
      <c r="C915" s="30"/>
      <c r="D915" s="30"/>
      <c r="E915" s="46"/>
      <c r="F915" s="46"/>
      <c r="G915" s="47"/>
      <c r="H915" s="47"/>
      <c r="I915" s="40"/>
      <c r="J915" s="47"/>
      <c r="K915" s="47"/>
      <c r="L915" s="40"/>
      <c r="M915" s="40"/>
      <c r="N915" s="40"/>
      <c r="O915" s="40"/>
      <c r="P915" s="40"/>
      <c r="Q915" s="2"/>
      <c r="R915" s="2"/>
      <c r="S915" s="2"/>
      <c r="T915" s="2"/>
      <c r="U915" s="2"/>
      <c r="V915" s="2"/>
      <c r="W915" s="2"/>
      <c r="X915" s="2"/>
      <c r="Y915" s="2"/>
      <c r="Z915" s="2"/>
    </row>
    <row r="916" spans="1:26" ht="28.5" customHeight="1">
      <c r="A916" s="30"/>
      <c r="B916" s="30"/>
      <c r="C916" s="30"/>
      <c r="D916" s="30"/>
      <c r="E916" s="46"/>
      <c r="F916" s="46"/>
      <c r="G916" s="47"/>
      <c r="H916" s="47"/>
      <c r="I916" s="40"/>
      <c r="J916" s="47"/>
      <c r="K916" s="47"/>
      <c r="L916" s="40"/>
      <c r="M916" s="40"/>
      <c r="N916" s="40"/>
      <c r="O916" s="40"/>
      <c r="P916" s="40"/>
      <c r="Q916" s="2"/>
      <c r="R916" s="2"/>
      <c r="S916" s="2"/>
      <c r="T916" s="2"/>
      <c r="U916" s="2"/>
      <c r="V916" s="2"/>
      <c r="W916" s="2"/>
      <c r="X916" s="2"/>
      <c r="Y916" s="2"/>
      <c r="Z916" s="2"/>
    </row>
    <row r="917" spans="1:26" ht="28.5" customHeight="1">
      <c r="A917" s="30"/>
      <c r="B917" s="30"/>
      <c r="C917" s="30"/>
      <c r="D917" s="30"/>
      <c r="E917" s="46"/>
      <c r="F917" s="46"/>
      <c r="G917" s="47"/>
      <c r="H917" s="47"/>
      <c r="I917" s="40"/>
      <c r="J917" s="47"/>
      <c r="K917" s="47"/>
      <c r="L917" s="40"/>
      <c r="M917" s="40"/>
      <c r="N917" s="40"/>
      <c r="O917" s="40"/>
      <c r="P917" s="40"/>
      <c r="Q917" s="2"/>
      <c r="R917" s="2"/>
      <c r="S917" s="2"/>
      <c r="T917" s="2"/>
      <c r="U917" s="2"/>
      <c r="V917" s="2"/>
      <c r="W917" s="2"/>
      <c r="X917" s="2"/>
      <c r="Y917" s="2"/>
      <c r="Z917" s="2"/>
    </row>
    <row r="918" spans="1:26" ht="28.5" customHeight="1">
      <c r="A918" s="30"/>
      <c r="B918" s="30"/>
      <c r="C918" s="30"/>
      <c r="D918" s="30"/>
      <c r="E918" s="46"/>
      <c r="F918" s="46"/>
      <c r="G918" s="47"/>
      <c r="H918" s="47"/>
      <c r="I918" s="40"/>
      <c r="J918" s="47"/>
      <c r="K918" s="47"/>
      <c r="L918" s="40"/>
      <c r="M918" s="40"/>
      <c r="N918" s="40"/>
      <c r="O918" s="40"/>
      <c r="P918" s="40"/>
      <c r="Q918" s="2"/>
      <c r="R918" s="2"/>
      <c r="S918" s="2"/>
      <c r="T918" s="2"/>
      <c r="U918" s="2"/>
      <c r="V918" s="2"/>
      <c r="W918" s="2"/>
      <c r="X918" s="2"/>
      <c r="Y918" s="2"/>
      <c r="Z918" s="2"/>
    </row>
    <row r="919" spans="1:26" ht="28.5" customHeight="1">
      <c r="A919" s="30"/>
      <c r="B919" s="30"/>
      <c r="C919" s="30"/>
      <c r="D919" s="30"/>
      <c r="E919" s="46"/>
      <c r="F919" s="46"/>
      <c r="G919" s="47"/>
      <c r="H919" s="47"/>
      <c r="I919" s="40"/>
      <c r="J919" s="47"/>
      <c r="K919" s="47"/>
      <c r="L919" s="40"/>
      <c r="M919" s="40"/>
      <c r="N919" s="40"/>
      <c r="O919" s="40"/>
      <c r="P919" s="40"/>
      <c r="Q919" s="2"/>
      <c r="R919" s="2"/>
      <c r="S919" s="2"/>
      <c r="T919" s="2"/>
      <c r="U919" s="2"/>
      <c r="V919" s="2"/>
      <c r="W919" s="2"/>
      <c r="X919" s="2"/>
      <c r="Y919" s="2"/>
      <c r="Z919" s="2"/>
    </row>
    <row r="920" spans="1:26" ht="28.5" customHeight="1">
      <c r="A920" s="30"/>
      <c r="B920" s="30"/>
      <c r="C920" s="30"/>
      <c r="D920" s="30"/>
      <c r="E920" s="46"/>
      <c r="F920" s="46"/>
      <c r="G920" s="47"/>
      <c r="H920" s="47"/>
      <c r="I920" s="40"/>
      <c r="J920" s="47"/>
      <c r="K920" s="47"/>
      <c r="L920" s="40"/>
      <c r="M920" s="40"/>
      <c r="N920" s="40"/>
      <c r="O920" s="40"/>
      <c r="P920" s="40"/>
      <c r="Q920" s="2"/>
      <c r="R920" s="2"/>
      <c r="S920" s="2"/>
      <c r="T920" s="2"/>
      <c r="U920" s="2"/>
      <c r="V920" s="2"/>
      <c r="W920" s="2"/>
      <c r="X920" s="2"/>
      <c r="Y920" s="2"/>
      <c r="Z920" s="2"/>
    </row>
    <row r="921" spans="1:26" ht="28.5" customHeight="1">
      <c r="A921" s="30"/>
      <c r="B921" s="30"/>
      <c r="C921" s="30"/>
      <c r="D921" s="30"/>
      <c r="E921" s="46"/>
      <c r="F921" s="46"/>
      <c r="G921" s="47"/>
      <c r="H921" s="47"/>
      <c r="I921" s="40"/>
      <c r="J921" s="47"/>
      <c r="K921" s="47"/>
      <c r="L921" s="40"/>
      <c r="M921" s="40"/>
      <c r="N921" s="40"/>
      <c r="O921" s="40"/>
      <c r="P921" s="40"/>
      <c r="Q921" s="2"/>
      <c r="R921" s="2"/>
      <c r="S921" s="2"/>
      <c r="T921" s="2"/>
      <c r="U921" s="2"/>
      <c r="V921" s="2"/>
      <c r="W921" s="2"/>
      <c r="X921" s="2"/>
      <c r="Y921" s="2"/>
      <c r="Z921" s="2"/>
    </row>
    <row r="922" spans="1:26" ht="28.5" customHeight="1">
      <c r="A922" s="30"/>
      <c r="B922" s="30"/>
      <c r="C922" s="30"/>
      <c r="D922" s="30"/>
      <c r="E922" s="46"/>
      <c r="F922" s="46"/>
      <c r="G922" s="47"/>
      <c r="H922" s="47"/>
      <c r="I922" s="40"/>
      <c r="J922" s="47"/>
      <c r="K922" s="47"/>
      <c r="L922" s="40"/>
      <c r="M922" s="40"/>
      <c r="N922" s="40"/>
      <c r="O922" s="40"/>
      <c r="P922" s="40"/>
      <c r="Q922" s="2"/>
      <c r="R922" s="2"/>
      <c r="S922" s="2"/>
      <c r="T922" s="2"/>
      <c r="U922" s="2"/>
      <c r="V922" s="2"/>
      <c r="W922" s="2"/>
      <c r="X922" s="2"/>
      <c r="Y922" s="2"/>
      <c r="Z922" s="2"/>
    </row>
    <row r="923" spans="1:26" ht="28.5" customHeight="1">
      <c r="A923" s="30"/>
      <c r="B923" s="30"/>
      <c r="C923" s="30"/>
      <c r="D923" s="30"/>
      <c r="E923" s="46"/>
      <c r="F923" s="46"/>
      <c r="G923" s="47"/>
      <c r="H923" s="47"/>
      <c r="I923" s="40"/>
      <c r="J923" s="47"/>
      <c r="K923" s="47"/>
      <c r="L923" s="40"/>
      <c r="M923" s="40"/>
      <c r="N923" s="40"/>
      <c r="O923" s="40"/>
      <c r="P923" s="40"/>
      <c r="Q923" s="2"/>
      <c r="R923" s="2"/>
      <c r="S923" s="2"/>
      <c r="T923" s="2"/>
      <c r="U923" s="2"/>
      <c r="V923" s="2"/>
      <c r="W923" s="2"/>
      <c r="X923" s="2"/>
      <c r="Y923" s="2"/>
      <c r="Z923" s="2"/>
    </row>
    <row r="924" spans="1:26" ht="28.5" customHeight="1">
      <c r="A924" s="30"/>
      <c r="B924" s="30"/>
      <c r="C924" s="30"/>
      <c r="D924" s="30"/>
      <c r="E924" s="46"/>
      <c r="F924" s="46"/>
      <c r="G924" s="47"/>
      <c r="H924" s="47"/>
      <c r="I924" s="40"/>
      <c r="J924" s="47"/>
      <c r="K924" s="47"/>
      <c r="L924" s="40"/>
      <c r="M924" s="40"/>
      <c r="N924" s="40"/>
      <c r="O924" s="40"/>
      <c r="P924" s="40"/>
      <c r="Q924" s="2"/>
      <c r="R924" s="2"/>
      <c r="S924" s="2"/>
      <c r="T924" s="2"/>
      <c r="U924" s="2"/>
      <c r="V924" s="2"/>
      <c r="W924" s="2"/>
      <c r="X924" s="2"/>
      <c r="Y924" s="2"/>
      <c r="Z924" s="2"/>
    </row>
    <row r="925" spans="1:26" ht="28.5" customHeight="1">
      <c r="A925" s="30"/>
      <c r="B925" s="30"/>
      <c r="C925" s="30"/>
      <c r="D925" s="30"/>
      <c r="E925" s="46"/>
      <c r="F925" s="46"/>
      <c r="G925" s="47"/>
      <c r="H925" s="47"/>
      <c r="I925" s="40"/>
      <c r="J925" s="47"/>
      <c r="K925" s="47"/>
      <c r="L925" s="40"/>
      <c r="M925" s="40"/>
      <c r="N925" s="40"/>
      <c r="O925" s="40"/>
      <c r="P925" s="40"/>
      <c r="Q925" s="2"/>
      <c r="R925" s="2"/>
      <c r="S925" s="2"/>
      <c r="T925" s="2"/>
      <c r="U925" s="2"/>
      <c r="V925" s="2"/>
      <c r="W925" s="2"/>
      <c r="X925" s="2"/>
      <c r="Y925" s="2"/>
      <c r="Z925" s="2"/>
    </row>
    <row r="926" spans="1:26" ht="28.5" customHeight="1">
      <c r="A926" s="30"/>
      <c r="B926" s="30"/>
      <c r="C926" s="30"/>
      <c r="D926" s="30"/>
      <c r="E926" s="46"/>
      <c r="F926" s="46"/>
      <c r="G926" s="47"/>
      <c r="H926" s="47"/>
      <c r="I926" s="40"/>
      <c r="J926" s="47"/>
      <c r="K926" s="47"/>
      <c r="L926" s="40"/>
      <c r="M926" s="40"/>
      <c r="N926" s="40"/>
      <c r="O926" s="40"/>
      <c r="P926" s="40"/>
      <c r="Q926" s="2"/>
      <c r="R926" s="2"/>
      <c r="S926" s="2"/>
      <c r="T926" s="2"/>
      <c r="U926" s="2"/>
      <c r="V926" s="2"/>
      <c r="W926" s="2"/>
      <c r="X926" s="2"/>
      <c r="Y926" s="2"/>
      <c r="Z926" s="2"/>
    </row>
    <row r="927" spans="1:26" ht="28.5" customHeight="1">
      <c r="A927" s="30"/>
      <c r="B927" s="30"/>
      <c r="C927" s="30"/>
      <c r="D927" s="30"/>
      <c r="E927" s="46"/>
      <c r="F927" s="46"/>
      <c r="G927" s="47"/>
      <c r="H927" s="47"/>
      <c r="I927" s="40"/>
      <c r="J927" s="47"/>
      <c r="K927" s="47"/>
      <c r="L927" s="40"/>
      <c r="M927" s="40"/>
      <c r="N927" s="40"/>
      <c r="O927" s="40"/>
      <c r="P927" s="40"/>
      <c r="Q927" s="2"/>
      <c r="R927" s="2"/>
      <c r="S927" s="2"/>
      <c r="T927" s="2"/>
      <c r="U927" s="2"/>
      <c r="V927" s="2"/>
      <c r="W927" s="2"/>
      <c r="X927" s="2"/>
      <c r="Y927" s="2"/>
      <c r="Z927" s="2"/>
    </row>
    <row r="928" spans="1:26" ht="28.5" customHeight="1">
      <c r="A928" s="30"/>
      <c r="B928" s="30"/>
      <c r="C928" s="30"/>
      <c r="D928" s="30"/>
      <c r="E928" s="46"/>
      <c r="F928" s="46"/>
      <c r="G928" s="47"/>
      <c r="H928" s="47"/>
      <c r="I928" s="40"/>
      <c r="J928" s="47"/>
      <c r="K928" s="47"/>
      <c r="L928" s="40"/>
      <c r="M928" s="40"/>
      <c r="N928" s="40"/>
      <c r="O928" s="40"/>
      <c r="P928" s="40"/>
      <c r="Q928" s="2"/>
      <c r="R928" s="2"/>
      <c r="S928" s="2"/>
      <c r="T928" s="2"/>
      <c r="U928" s="2"/>
      <c r="V928" s="2"/>
      <c r="W928" s="2"/>
      <c r="X928" s="2"/>
      <c r="Y928" s="2"/>
      <c r="Z928" s="2"/>
    </row>
    <row r="929" spans="1:26" ht="28.5" customHeight="1">
      <c r="A929" s="30"/>
      <c r="B929" s="30"/>
      <c r="C929" s="30"/>
      <c r="D929" s="30"/>
      <c r="E929" s="46"/>
      <c r="F929" s="46"/>
      <c r="G929" s="47"/>
      <c r="H929" s="47"/>
      <c r="I929" s="40"/>
      <c r="J929" s="47"/>
      <c r="K929" s="47"/>
      <c r="L929" s="40"/>
      <c r="M929" s="40"/>
      <c r="N929" s="40"/>
      <c r="O929" s="40"/>
      <c r="P929" s="40"/>
      <c r="Q929" s="2"/>
      <c r="R929" s="2"/>
      <c r="S929" s="2"/>
      <c r="T929" s="2"/>
      <c r="U929" s="2"/>
      <c r="V929" s="2"/>
      <c r="W929" s="2"/>
      <c r="X929" s="2"/>
      <c r="Y929" s="2"/>
      <c r="Z929" s="2"/>
    </row>
    <row r="930" spans="1:26" ht="28.5" customHeight="1">
      <c r="A930" s="30"/>
      <c r="B930" s="30"/>
      <c r="C930" s="30"/>
      <c r="D930" s="30"/>
      <c r="E930" s="46"/>
      <c r="F930" s="46"/>
      <c r="G930" s="47"/>
      <c r="H930" s="47"/>
      <c r="I930" s="40"/>
      <c r="J930" s="47"/>
      <c r="K930" s="47"/>
      <c r="L930" s="40"/>
      <c r="M930" s="40"/>
      <c r="N930" s="40"/>
      <c r="O930" s="40"/>
      <c r="P930" s="40"/>
      <c r="Q930" s="2"/>
      <c r="R930" s="2"/>
      <c r="S930" s="2"/>
      <c r="T930" s="2"/>
      <c r="U930" s="2"/>
      <c r="V930" s="2"/>
      <c r="W930" s="2"/>
      <c r="X930" s="2"/>
      <c r="Y930" s="2"/>
      <c r="Z930" s="2"/>
    </row>
    <row r="931" spans="1:26" ht="28.5" customHeight="1">
      <c r="A931" s="30"/>
      <c r="B931" s="30"/>
      <c r="C931" s="30"/>
      <c r="D931" s="30"/>
      <c r="E931" s="46"/>
      <c r="F931" s="46"/>
      <c r="G931" s="47"/>
      <c r="H931" s="47"/>
      <c r="I931" s="40"/>
      <c r="J931" s="47"/>
      <c r="K931" s="47"/>
      <c r="L931" s="40"/>
      <c r="M931" s="40"/>
      <c r="N931" s="40"/>
      <c r="O931" s="40"/>
      <c r="P931" s="40"/>
      <c r="Q931" s="2"/>
      <c r="R931" s="2"/>
      <c r="S931" s="2"/>
      <c r="T931" s="2"/>
      <c r="U931" s="2"/>
      <c r="V931" s="2"/>
      <c r="W931" s="2"/>
      <c r="X931" s="2"/>
      <c r="Y931" s="2"/>
      <c r="Z931" s="2"/>
    </row>
    <row r="932" spans="1:26" ht="28.5" customHeight="1">
      <c r="A932" s="30"/>
      <c r="B932" s="30"/>
      <c r="C932" s="30"/>
      <c r="D932" s="30"/>
      <c r="E932" s="46"/>
      <c r="F932" s="46"/>
      <c r="G932" s="47"/>
      <c r="H932" s="47"/>
      <c r="I932" s="40"/>
      <c r="J932" s="47"/>
      <c r="K932" s="47"/>
      <c r="L932" s="40"/>
      <c r="M932" s="40"/>
      <c r="N932" s="40"/>
      <c r="O932" s="40"/>
      <c r="P932" s="40"/>
      <c r="Q932" s="2"/>
      <c r="R932" s="2"/>
      <c r="S932" s="2"/>
      <c r="T932" s="2"/>
      <c r="U932" s="2"/>
      <c r="V932" s="2"/>
      <c r="W932" s="2"/>
      <c r="X932" s="2"/>
      <c r="Y932" s="2"/>
      <c r="Z932" s="2"/>
    </row>
    <row r="933" spans="1:26" ht="28.5" customHeight="1">
      <c r="A933" s="30"/>
      <c r="B933" s="30"/>
      <c r="C933" s="30"/>
      <c r="D933" s="30"/>
      <c r="E933" s="46"/>
      <c r="F933" s="46"/>
      <c r="G933" s="47"/>
      <c r="H933" s="47"/>
      <c r="I933" s="40"/>
      <c r="J933" s="47"/>
      <c r="K933" s="47"/>
      <c r="L933" s="40"/>
      <c r="M933" s="40"/>
      <c r="N933" s="40"/>
      <c r="O933" s="40"/>
      <c r="P933" s="40"/>
      <c r="Q933" s="2"/>
      <c r="R933" s="2"/>
      <c r="S933" s="2"/>
      <c r="T933" s="2"/>
      <c r="U933" s="2"/>
      <c r="V933" s="2"/>
      <c r="W933" s="2"/>
      <c r="X933" s="2"/>
      <c r="Y933" s="2"/>
      <c r="Z933" s="2"/>
    </row>
    <row r="934" spans="1:26" ht="28.5" customHeight="1">
      <c r="A934" s="30"/>
      <c r="B934" s="30"/>
      <c r="C934" s="30"/>
      <c r="D934" s="30"/>
      <c r="E934" s="46"/>
      <c r="F934" s="46"/>
      <c r="G934" s="47"/>
      <c r="H934" s="47"/>
      <c r="I934" s="40"/>
      <c r="J934" s="47"/>
      <c r="K934" s="47"/>
      <c r="L934" s="40"/>
      <c r="M934" s="40"/>
      <c r="N934" s="40"/>
      <c r="O934" s="40"/>
      <c r="P934" s="40"/>
      <c r="Q934" s="2"/>
      <c r="R934" s="2"/>
      <c r="S934" s="2"/>
      <c r="T934" s="2"/>
      <c r="U934" s="2"/>
      <c r="V934" s="2"/>
      <c r="W934" s="2"/>
      <c r="X934" s="2"/>
      <c r="Y934" s="2"/>
      <c r="Z934" s="2"/>
    </row>
    <row r="935" spans="1:26" ht="28.5" customHeight="1">
      <c r="A935" s="30"/>
      <c r="B935" s="30"/>
      <c r="C935" s="30"/>
      <c r="D935" s="30"/>
      <c r="E935" s="46"/>
      <c r="F935" s="46"/>
      <c r="G935" s="47"/>
      <c r="H935" s="47"/>
      <c r="I935" s="40"/>
      <c r="J935" s="47"/>
      <c r="K935" s="47"/>
      <c r="L935" s="40"/>
      <c r="M935" s="40"/>
      <c r="N935" s="40"/>
      <c r="O935" s="40"/>
      <c r="P935" s="40"/>
      <c r="Q935" s="2"/>
      <c r="R935" s="2"/>
      <c r="S935" s="2"/>
      <c r="T935" s="2"/>
      <c r="U935" s="2"/>
      <c r="V935" s="2"/>
      <c r="W935" s="2"/>
      <c r="X935" s="2"/>
      <c r="Y935" s="2"/>
      <c r="Z935" s="2"/>
    </row>
    <row r="936" spans="1:26" ht="28.5" customHeight="1">
      <c r="A936" s="30"/>
      <c r="B936" s="30"/>
      <c r="C936" s="30"/>
      <c r="D936" s="30"/>
      <c r="E936" s="46"/>
      <c r="F936" s="46"/>
      <c r="G936" s="47"/>
      <c r="H936" s="47"/>
      <c r="I936" s="40"/>
      <c r="J936" s="47"/>
      <c r="K936" s="47"/>
      <c r="L936" s="40"/>
      <c r="M936" s="40"/>
      <c r="N936" s="40"/>
      <c r="O936" s="40"/>
      <c r="P936" s="40"/>
      <c r="Q936" s="2"/>
      <c r="R936" s="2"/>
      <c r="S936" s="2"/>
      <c r="T936" s="2"/>
      <c r="U936" s="2"/>
      <c r="V936" s="2"/>
      <c r="W936" s="2"/>
      <c r="X936" s="2"/>
      <c r="Y936" s="2"/>
      <c r="Z936" s="2"/>
    </row>
    <row r="937" spans="1:26" ht="28.5" customHeight="1">
      <c r="A937" s="30"/>
      <c r="B937" s="30"/>
      <c r="C937" s="30"/>
      <c r="D937" s="30"/>
      <c r="E937" s="46"/>
      <c r="F937" s="46"/>
      <c r="G937" s="47"/>
      <c r="H937" s="47"/>
      <c r="I937" s="40"/>
      <c r="J937" s="47"/>
      <c r="K937" s="47"/>
      <c r="L937" s="40"/>
      <c r="M937" s="40"/>
      <c r="N937" s="40"/>
      <c r="O937" s="40"/>
      <c r="P937" s="40"/>
      <c r="Q937" s="2"/>
      <c r="R937" s="2"/>
      <c r="S937" s="2"/>
      <c r="T937" s="2"/>
      <c r="U937" s="2"/>
      <c r="V937" s="2"/>
      <c r="W937" s="2"/>
      <c r="X937" s="2"/>
      <c r="Y937" s="2"/>
      <c r="Z937" s="2"/>
    </row>
    <row r="938" spans="1:26" ht="28.5" customHeight="1">
      <c r="A938" s="30"/>
      <c r="B938" s="30"/>
      <c r="C938" s="30"/>
      <c r="D938" s="30"/>
      <c r="E938" s="46"/>
      <c r="F938" s="46"/>
      <c r="G938" s="47"/>
      <c r="H938" s="47"/>
      <c r="I938" s="40"/>
      <c r="J938" s="47"/>
      <c r="K938" s="47"/>
      <c r="L938" s="40"/>
      <c r="M938" s="40"/>
      <c r="N938" s="40"/>
      <c r="O938" s="40"/>
      <c r="P938" s="40"/>
      <c r="Q938" s="2"/>
      <c r="R938" s="2"/>
      <c r="S938" s="2"/>
      <c r="T938" s="2"/>
      <c r="U938" s="2"/>
      <c r="V938" s="2"/>
      <c r="W938" s="2"/>
      <c r="X938" s="2"/>
      <c r="Y938" s="2"/>
      <c r="Z938" s="2"/>
    </row>
    <row r="939" spans="1:26" ht="28.5" customHeight="1">
      <c r="A939" s="30"/>
      <c r="B939" s="30"/>
      <c r="C939" s="30"/>
      <c r="D939" s="30"/>
      <c r="E939" s="46"/>
      <c r="F939" s="46"/>
      <c r="G939" s="47"/>
      <c r="H939" s="47"/>
      <c r="I939" s="40"/>
      <c r="J939" s="47"/>
      <c r="K939" s="47"/>
      <c r="L939" s="40"/>
      <c r="M939" s="40"/>
      <c r="N939" s="40"/>
      <c r="O939" s="40"/>
      <c r="P939" s="40"/>
      <c r="Q939" s="2"/>
      <c r="R939" s="2"/>
      <c r="S939" s="2"/>
      <c r="T939" s="2"/>
      <c r="U939" s="2"/>
      <c r="V939" s="2"/>
      <c r="W939" s="2"/>
      <c r="X939" s="2"/>
      <c r="Y939" s="2"/>
      <c r="Z939" s="2"/>
    </row>
    <row r="940" spans="1:26" ht="28.5" customHeight="1">
      <c r="A940" s="30"/>
      <c r="B940" s="30"/>
      <c r="C940" s="30"/>
      <c r="D940" s="30"/>
      <c r="E940" s="46"/>
      <c r="F940" s="46"/>
      <c r="G940" s="47"/>
      <c r="H940" s="47"/>
      <c r="I940" s="40"/>
      <c r="J940" s="47"/>
      <c r="K940" s="47"/>
      <c r="L940" s="40"/>
      <c r="M940" s="40"/>
      <c r="N940" s="40"/>
      <c r="O940" s="40"/>
      <c r="P940" s="40"/>
      <c r="Q940" s="2"/>
      <c r="R940" s="2"/>
      <c r="S940" s="2"/>
      <c r="T940" s="2"/>
      <c r="U940" s="2"/>
      <c r="V940" s="2"/>
      <c r="W940" s="2"/>
      <c r="X940" s="2"/>
      <c r="Y940" s="2"/>
      <c r="Z940" s="2"/>
    </row>
    <row r="941" spans="1:26" ht="28.5" customHeight="1">
      <c r="A941" s="30"/>
      <c r="B941" s="30"/>
      <c r="C941" s="30"/>
      <c r="D941" s="30"/>
      <c r="E941" s="46"/>
      <c r="F941" s="46"/>
      <c r="G941" s="47"/>
      <c r="H941" s="47"/>
      <c r="I941" s="40"/>
      <c r="J941" s="47"/>
      <c r="K941" s="47"/>
      <c r="L941" s="40"/>
      <c r="M941" s="40"/>
      <c r="N941" s="40"/>
      <c r="O941" s="40"/>
      <c r="P941" s="40"/>
      <c r="Q941" s="2"/>
      <c r="R941" s="2"/>
      <c r="S941" s="2"/>
      <c r="T941" s="2"/>
      <c r="U941" s="2"/>
      <c r="V941" s="2"/>
      <c r="W941" s="2"/>
      <c r="X941" s="2"/>
      <c r="Y941" s="2"/>
      <c r="Z941" s="2"/>
    </row>
    <row r="942" spans="1:26" ht="28.5" customHeight="1">
      <c r="A942" s="30"/>
      <c r="B942" s="30"/>
      <c r="C942" s="30"/>
      <c r="D942" s="30"/>
      <c r="E942" s="46"/>
      <c r="F942" s="46"/>
      <c r="G942" s="47"/>
      <c r="H942" s="47"/>
      <c r="I942" s="40"/>
      <c r="J942" s="47"/>
      <c r="K942" s="47"/>
      <c r="L942" s="40"/>
      <c r="M942" s="40"/>
      <c r="N942" s="40"/>
      <c r="O942" s="40"/>
      <c r="P942" s="40"/>
      <c r="Q942" s="2"/>
      <c r="R942" s="2"/>
      <c r="S942" s="2"/>
      <c r="T942" s="2"/>
      <c r="U942" s="2"/>
      <c r="V942" s="2"/>
      <c r="W942" s="2"/>
      <c r="X942" s="2"/>
      <c r="Y942" s="2"/>
      <c r="Z942" s="2"/>
    </row>
    <row r="943" spans="1:26" ht="28.5" customHeight="1">
      <c r="A943" s="30"/>
      <c r="B943" s="30"/>
      <c r="C943" s="30"/>
      <c r="D943" s="30"/>
      <c r="E943" s="46"/>
      <c r="F943" s="46"/>
      <c r="G943" s="47"/>
      <c r="H943" s="47"/>
      <c r="I943" s="40"/>
      <c r="J943" s="47"/>
      <c r="K943" s="47"/>
      <c r="L943" s="40"/>
      <c r="M943" s="40"/>
      <c r="N943" s="40"/>
      <c r="O943" s="40"/>
      <c r="P943" s="40"/>
      <c r="Q943" s="2"/>
      <c r="R943" s="2"/>
      <c r="S943" s="2"/>
      <c r="T943" s="2"/>
      <c r="U943" s="2"/>
      <c r="V943" s="2"/>
      <c r="W943" s="2"/>
      <c r="X943" s="2"/>
      <c r="Y943" s="2"/>
      <c r="Z943" s="2"/>
    </row>
    <row r="944" spans="1:26" ht="28.5" customHeight="1">
      <c r="A944" s="30"/>
      <c r="B944" s="30"/>
      <c r="C944" s="30"/>
      <c r="D944" s="30"/>
      <c r="E944" s="46"/>
      <c r="F944" s="46"/>
      <c r="G944" s="47"/>
      <c r="H944" s="47"/>
      <c r="I944" s="40"/>
      <c r="J944" s="47"/>
      <c r="K944" s="47"/>
      <c r="L944" s="40"/>
      <c r="M944" s="40"/>
      <c r="N944" s="40"/>
      <c r="O944" s="40"/>
      <c r="P944" s="40"/>
      <c r="Q944" s="2"/>
      <c r="R944" s="2"/>
      <c r="S944" s="2"/>
      <c r="T944" s="2"/>
      <c r="U944" s="2"/>
      <c r="V944" s="2"/>
      <c r="W944" s="2"/>
      <c r="X944" s="2"/>
      <c r="Y944" s="2"/>
      <c r="Z944" s="2"/>
    </row>
    <row r="945" spans="1:26" ht="28.5" customHeight="1">
      <c r="A945" s="30"/>
      <c r="B945" s="30"/>
      <c r="C945" s="30"/>
      <c r="D945" s="30"/>
      <c r="E945" s="46"/>
      <c r="F945" s="46"/>
      <c r="G945" s="47"/>
      <c r="H945" s="47"/>
      <c r="I945" s="40"/>
      <c r="J945" s="47"/>
      <c r="K945" s="47"/>
      <c r="L945" s="40"/>
      <c r="M945" s="40"/>
      <c r="N945" s="40"/>
      <c r="O945" s="40"/>
      <c r="P945" s="40"/>
      <c r="Q945" s="2"/>
      <c r="R945" s="2"/>
      <c r="S945" s="2"/>
      <c r="T945" s="2"/>
      <c r="U945" s="2"/>
      <c r="V945" s="2"/>
      <c r="W945" s="2"/>
      <c r="X945" s="2"/>
      <c r="Y945" s="2"/>
      <c r="Z945" s="2"/>
    </row>
    <row r="946" spans="1:26" ht="28.5" customHeight="1">
      <c r="A946" s="30"/>
      <c r="B946" s="30"/>
      <c r="C946" s="30"/>
      <c r="D946" s="30"/>
      <c r="E946" s="46"/>
      <c r="F946" s="46"/>
      <c r="G946" s="47"/>
      <c r="H946" s="47"/>
      <c r="I946" s="40"/>
      <c r="J946" s="47"/>
      <c r="K946" s="47"/>
      <c r="L946" s="40"/>
      <c r="M946" s="40"/>
      <c r="N946" s="40"/>
      <c r="O946" s="40"/>
      <c r="P946" s="40"/>
      <c r="Q946" s="2"/>
      <c r="R946" s="2"/>
      <c r="S946" s="2"/>
      <c r="T946" s="2"/>
      <c r="U946" s="2"/>
      <c r="V946" s="2"/>
      <c r="W946" s="2"/>
      <c r="X946" s="2"/>
      <c r="Y946" s="2"/>
      <c r="Z946" s="2"/>
    </row>
    <row r="947" spans="1:26" ht="28.5" customHeight="1">
      <c r="A947" s="30"/>
      <c r="B947" s="30"/>
      <c r="C947" s="30"/>
      <c r="D947" s="30"/>
      <c r="E947" s="46"/>
      <c r="F947" s="46"/>
      <c r="G947" s="47"/>
      <c r="H947" s="47"/>
      <c r="I947" s="40"/>
      <c r="J947" s="47"/>
      <c r="K947" s="47"/>
      <c r="L947" s="40"/>
      <c r="M947" s="40"/>
      <c r="N947" s="40"/>
      <c r="O947" s="40"/>
      <c r="P947" s="40"/>
      <c r="Q947" s="2"/>
      <c r="R947" s="2"/>
      <c r="S947" s="2"/>
      <c r="T947" s="2"/>
      <c r="U947" s="2"/>
      <c r="V947" s="2"/>
      <c r="W947" s="2"/>
      <c r="X947" s="2"/>
      <c r="Y947" s="2"/>
      <c r="Z947" s="2"/>
    </row>
    <row r="948" spans="1:26" ht="28.5" customHeight="1">
      <c r="A948" s="30"/>
      <c r="B948" s="30"/>
      <c r="C948" s="30"/>
      <c r="D948" s="30"/>
      <c r="E948" s="46"/>
      <c r="F948" s="46"/>
      <c r="G948" s="47"/>
      <c r="H948" s="47"/>
      <c r="I948" s="40"/>
      <c r="J948" s="47"/>
      <c r="K948" s="47"/>
      <c r="L948" s="40"/>
      <c r="M948" s="40"/>
      <c r="N948" s="40"/>
      <c r="O948" s="40"/>
      <c r="P948" s="40"/>
      <c r="Q948" s="2"/>
      <c r="R948" s="2"/>
      <c r="S948" s="2"/>
      <c r="T948" s="2"/>
      <c r="U948" s="2"/>
      <c r="V948" s="2"/>
      <c r="W948" s="2"/>
      <c r="X948" s="2"/>
      <c r="Y948" s="2"/>
      <c r="Z948" s="2"/>
    </row>
    <row r="949" spans="1:26" ht="28.5" customHeight="1">
      <c r="A949" s="30"/>
      <c r="B949" s="30"/>
      <c r="C949" s="30"/>
      <c r="D949" s="30"/>
      <c r="E949" s="46"/>
      <c r="F949" s="46"/>
      <c r="G949" s="47"/>
      <c r="H949" s="47"/>
      <c r="I949" s="40"/>
      <c r="J949" s="47"/>
      <c r="K949" s="47"/>
      <c r="L949" s="40"/>
      <c r="M949" s="40"/>
      <c r="N949" s="40"/>
      <c r="O949" s="40"/>
      <c r="P949" s="40"/>
      <c r="Q949" s="2"/>
      <c r="R949" s="2"/>
      <c r="S949" s="2"/>
      <c r="T949" s="2"/>
      <c r="U949" s="2"/>
      <c r="V949" s="2"/>
      <c r="W949" s="2"/>
      <c r="X949" s="2"/>
      <c r="Y949" s="2"/>
      <c r="Z949" s="2"/>
    </row>
    <row r="950" spans="1:26" ht="28.5" customHeight="1">
      <c r="A950" s="30"/>
      <c r="B950" s="30"/>
      <c r="C950" s="30"/>
      <c r="D950" s="30"/>
      <c r="E950" s="46"/>
      <c r="F950" s="46"/>
      <c r="G950" s="47"/>
      <c r="H950" s="47"/>
      <c r="I950" s="40"/>
      <c r="J950" s="47"/>
      <c r="K950" s="47"/>
      <c r="L950" s="40"/>
      <c r="M950" s="40"/>
      <c r="N950" s="40"/>
      <c r="O950" s="40"/>
      <c r="P950" s="40"/>
      <c r="Q950" s="2"/>
      <c r="R950" s="2"/>
      <c r="S950" s="2"/>
      <c r="T950" s="2"/>
      <c r="U950" s="2"/>
      <c r="V950" s="2"/>
      <c r="W950" s="2"/>
      <c r="X950" s="2"/>
      <c r="Y950" s="2"/>
      <c r="Z950" s="2"/>
    </row>
    <row r="951" spans="1:26" ht="28.5" customHeight="1">
      <c r="A951" s="30"/>
      <c r="B951" s="30"/>
      <c r="C951" s="30"/>
      <c r="D951" s="30"/>
      <c r="E951" s="46"/>
      <c r="F951" s="46"/>
      <c r="G951" s="47"/>
      <c r="H951" s="47"/>
      <c r="I951" s="40"/>
      <c r="J951" s="47"/>
      <c r="K951" s="47"/>
      <c r="L951" s="40"/>
      <c r="M951" s="40"/>
      <c r="N951" s="40"/>
      <c r="O951" s="40"/>
      <c r="P951" s="40"/>
      <c r="Q951" s="2"/>
      <c r="R951" s="2"/>
      <c r="S951" s="2"/>
      <c r="T951" s="2"/>
      <c r="U951" s="2"/>
      <c r="V951" s="2"/>
      <c r="W951" s="2"/>
      <c r="X951" s="2"/>
      <c r="Y951" s="2"/>
      <c r="Z951" s="2"/>
    </row>
    <row r="952" spans="1:26" ht="28.5" customHeight="1">
      <c r="A952" s="30"/>
      <c r="B952" s="30"/>
      <c r="C952" s="30"/>
      <c r="D952" s="30"/>
      <c r="E952" s="46"/>
      <c r="F952" s="46"/>
      <c r="G952" s="47"/>
      <c r="H952" s="47"/>
      <c r="I952" s="40"/>
      <c r="J952" s="47"/>
      <c r="K952" s="47"/>
      <c r="L952" s="40"/>
      <c r="M952" s="40"/>
      <c r="N952" s="40"/>
      <c r="O952" s="40"/>
      <c r="P952" s="40"/>
      <c r="Q952" s="2"/>
      <c r="R952" s="2"/>
      <c r="S952" s="2"/>
      <c r="T952" s="2"/>
      <c r="U952" s="2"/>
      <c r="V952" s="2"/>
      <c r="W952" s="2"/>
      <c r="X952" s="2"/>
      <c r="Y952" s="2"/>
      <c r="Z952" s="2"/>
    </row>
    <row r="953" spans="1:26" ht="28.5" customHeight="1">
      <c r="A953" s="30"/>
      <c r="B953" s="30"/>
      <c r="C953" s="30"/>
      <c r="D953" s="30"/>
      <c r="E953" s="46"/>
      <c r="F953" s="46"/>
      <c r="G953" s="47"/>
      <c r="H953" s="47"/>
      <c r="I953" s="40"/>
      <c r="J953" s="47"/>
      <c r="K953" s="47"/>
      <c r="L953" s="40"/>
      <c r="M953" s="40"/>
      <c r="N953" s="40"/>
      <c r="O953" s="40"/>
      <c r="P953" s="40"/>
      <c r="Q953" s="2"/>
      <c r="R953" s="2"/>
      <c r="S953" s="2"/>
      <c r="T953" s="2"/>
      <c r="U953" s="2"/>
      <c r="V953" s="2"/>
      <c r="W953" s="2"/>
      <c r="X953" s="2"/>
      <c r="Y953" s="2"/>
      <c r="Z953" s="2"/>
    </row>
    <row r="954" spans="1:26" ht="28.5" customHeight="1">
      <c r="A954" s="30"/>
      <c r="B954" s="30"/>
      <c r="C954" s="30"/>
      <c r="D954" s="30"/>
      <c r="E954" s="46"/>
      <c r="F954" s="46"/>
      <c r="G954" s="47"/>
      <c r="H954" s="47"/>
      <c r="I954" s="40"/>
      <c r="J954" s="47"/>
      <c r="K954" s="47"/>
      <c r="L954" s="40"/>
      <c r="M954" s="40"/>
      <c r="N954" s="40"/>
      <c r="O954" s="40"/>
      <c r="P954" s="40"/>
      <c r="Q954" s="2"/>
      <c r="R954" s="2"/>
      <c r="S954" s="2"/>
      <c r="T954" s="2"/>
      <c r="U954" s="2"/>
      <c r="V954" s="2"/>
      <c r="W954" s="2"/>
      <c r="X954" s="2"/>
      <c r="Y954" s="2"/>
      <c r="Z954" s="2"/>
    </row>
    <row r="955" spans="1:26" ht="28.5" customHeight="1">
      <c r="A955" s="30"/>
      <c r="B955" s="30"/>
      <c r="C955" s="30"/>
      <c r="D955" s="30"/>
      <c r="E955" s="46"/>
      <c r="F955" s="46"/>
      <c r="G955" s="47"/>
      <c r="H955" s="47"/>
      <c r="I955" s="40"/>
      <c r="J955" s="47"/>
      <c r="K955" s="47"/>
      <c r="L955" s="40"/>
      <c r="M955" s="40"/>
      <c r="N955" s="40"/>
      <c r="O955" s="40"/>
      <c r="P955" s="40"/>
      <c r="Q955" s="2"/>
      <c r="R955" s="2"/>
      <c r="S955" s="2"/>
      <c r="T955" s="2"/>
      <c r="U955" s="2"/>
      <c r="V955" s="2"/>
      <c r="W955" s="2"/>
      <c r="X955" s="2"/>
      <c r="Y955" s="2"/>
      <c r="Z955" s="2"/>
    </row>
    <row r="956" spans="1:26" ht="28.5" customHeight="1">
      <c r="A956" s="30"/>
      <c r="B956" s="30"/>
      <c r="C956" s="30"/>
      <c r="D956" s="30"/>
      <c r="E956" s="46"/>
      <c r="F956" s="46"/>
      <c r="G956" s="47"/>
      <c r="H956" s="47"/>
      <c r="I956" s="40"/>
      <c r="J956" s="47"/>
      <c r="K956" s="47"/>
      <c r="L956" s="40"/>
      <c r="M956" s="40"/>
      <c r="N956" s="40"/>
      <c r="O956" s="40"/>
      <c r="P956" s="40"/>
      <c r="Q956" s="2"/>
      <c r="R956" s="2"/>
      <c r="S956" s="2"/>
      <c r="T956" s="2"/>
      <c r="U956" s="2"/>
      <c r="V956" s="2"/>
      <c r="W956" s="2"/>
      <c r="X956" s="2"/>
      <c r="Y956" s="2"/>
      <c r="Z956" s="2"/>
    </row>
    <row r="957" spans="1:26" ht="28.5" customHeight="1">
      <c r="A957" s="30"/>
      <c r="B957" s="30"/>
      <c r="C957" s="30"/>
      <c r="D957" s="30"/>
      <c r="E957" s="46"/>
      <c r="F957" s="46"/>
      <c r="G957" s="47"/>
      <c r="H957" s="47"/>
      <c r="I957" s="40"/>
      <c r="J957" s="47"/>
      <c r="K957" s="47"/>
      <c r="L957" s="40"/>
      <c r="M957" s="40"/>
      <c r="N957" s="40"/>
      <c r="O957" s="40"/>
      <c r="P957" s="40"/>
      <c r="Q957" s="2"/>
      <c r="R957" s="2"/>
      <c r="S957" s="2"/>
      <c r="T957" s="2"/>
      <c r="U957" s="2"/>
      <c r="V957" s="2"/>
      <c r="W957" s="2"/>
      <c r="X957" s="2"/>
      <c r="Y957" s="2"/>
      <c r="Z957" s="2"/>
    </row>
    <row r="958" spans="1:26" ht="28.5" customHeight="1">
      <c r="A958" s="30"/>
      <c r="B958" s="30"/>
      <c r="C958" s="30"/>
      <c r="D958" s="30"/>
      <c r="E958" s="46"/>
      <c r="F958" s="46"/>
      <c r="G958" s="47"/>
      <c r="H958" s="47"/>
      <c r="I958" s="40"/>
      <c r="J958" s="47"/>
      <c r="K958" s="47"/>
      <c r="L958" s="40"/>
      <c r="M958" s="40"/>
      <c r="N958" s="40"/>
      <c r="O958" s="40"/>
      <c r="P958" s="40"/>
      <c r="Q958" s="2"/>
      <c r="R958" s="2"/>
      <c r="S958" s="2"/>
      <c r="T958" s="2"/>
      <c r="U958" s="2"/>
      <c r="V958" s="2"/>
      <c r="W958" s="2"/>
      <c r="X958" s="2"/>
      <c r="Y958" s="2"/>
      <c r="Z958" s="2"/>
    </row>
    <row r="959" spans="1:26" ht="28.5" customHeight="1">
      <c r="A959" s="30"/>
      <c r="B959" s="30"/>
      <c r="C959" s="30"/>
      <c r="D959" s="30"/>
      <c r="E959" s="46"/>
      <c r="F959" s="46"/>
      <c r="G959" s="47"/>
      <c r="H959" s="47"/>
      <c r="I959" s="40"/>
      <c r="J959" s="47"/>
      <c r="K959" s="47"/>
      <c r="L959" s="40"/>
      <c r="M959" s="40"/>
      <c r="N959" s="40"/>
      <c r="O959" s="40"/>
      <c r="P959" s="40"/>
      <c r="Q959" s="2"/>
      <c r="R959" s="2"/>
      <c r="S959" s="2"/>
      <c r="T959" s="2"/>
      <c r="U959" s="2"/>
      <c r="V959" s="2"/>
      <c r="W959" s="2"/>
      <c r="X959" s="2"/>
      <c r="Y959" s="2"/>
      <c r="Z959" s="2"/>
    </row>
    <row r="960" spans="1:26" ht="28.5" customHeight="1">
      <c r="A960" s="30"/>
      <c r="B960" s="30"/>
      <c r="C960" s="30"/>
      <c r="D960" s="30"/>
      <c r="E960" s="46"/>
      <c r="F960" s="46"/>
      <c r="G960" s="47"/>
      <c r="H960" s="47"/>
      <c r="I960" s="40"/>
      <c r="J960" s="47"/>
      <c r="K960" s="47"/>
      <c r="L960" s="40"/>
      <c r="M960" s="40"/>
      <c r="N960" s="40"/>
      <c r="O960" s="40"/>
      <c r="P960" s="40"/>
      <c r="Q960" s="2"/>
      <c r="R960" s="2"/>
      <c r="S960" s="2"/>
      <c r="T960" s="2"/>
      <c r="U960" s="2"/>
      <c r="V960" s="2"/>
      <c r="W960" s="2"/>
      <c r="X960" s="2"/>
      <c r="Y960" s="2"/>
      <c r="Z960" s="2"/>
    </row>
    <row r="961" spans="1:26" ht="28.5" customHeight="1">
      <c r="A961" s="30"/>
      <c r="B961" s="30"/>
      <c r="C961" s="30"/>
      <c r="D961" s="30"/>
      <c r="E961" s="46"/>
      <c r="F961" s="46"/>
      <c r="G961" s="47"/>
      <c r="H961" s="47"/>
      <c r="I961" s="40"/>
      <c r="J961" s="47"/>
      <c r="K961" s="47"/>
      <c r="L961" s="40"/>
      <c r="M961" s="40"/>
      <c r="N961" s="40"/>
      <c r="O961" s="40"/>
      <c r="P961" s="40"/>
      <c r="Q961" s="2"/>
      <c r="R961" s="2"/>
      <c r="S961" s="2"/>
      <c r="T961" s="2"/>
      <c r="U961" s="2"/>
      <c r="V961" s="2"/>
      <c r="W961" s="2"/>
      <c r="X961" s="2"/>
      <c r="Y961" s="2"/>
      <c r="Z961" s="2"/>
    </row>
    <row r="962" spans="1:26" ht="28.5" customHeight="1">
      <c r="A962" s="30"/>
      <c r="B962" s="30"/>
      <c r="C962" s="30"/>
      <c r="D962" s="30"/>
      <c r="E962" s="46"/>
      <c r="F962" s="46"/>
      <c r="G962" s="47"/>
      <c r="H962" s="47"/>
      <c r="I962" s="40"/>
      <c r="J962" s="47"/>
      <c r="K962" s="47"/>
      <c r="L962" s="40"/>
      <c r="M962" s="40"/>
      <c r="N962" s="40"/>
      <c r="O962" s="40"/>
      <c r="P962" s="40"/>
      <c r="Q962" s="2"/>
      <c r="R962" s="2"/>
      <c r="S962" s="2"/>
      <c r="T962" s="2"/>
      <c r="U962" s="2"/>
      <c r="V962" s="2"/>
      <c r="W962" s="2"/>
      <c r="X962" s="2"/>
      <c r="Y962" s="2"/>
      <c r="Z962" s="2"/>
    </row>
    <row r="963" spans="1:26" ht="28.5" customHeight="1">
      <c r="A963" s="30"/>
      <c r="B963" s="30"/>
      <c r="C963" s="30"/>
      <c r="D963" s="30"/>
      <c r="E963" s="46"/>
      <c r="F963" s="46"/>
      <c r="G963" s="47"/>
      <c r="H963" s="47"/>
      <c r="I963" s="40"/>
      <c r="J963" s="47"/>
      <c r="K963" s="47"/>
      <c r="L963" s="40"/>
      <c r="M963" s="40"/>
      <c r="N963" s="40"/>
      <c r="O963" s="40"/>
      <c r="P963" s="40"/>
      <c r="Q963" s="2"/>
      <c r="R963" s="2"/>
      <c r="S963" s="2"/>
      <c r="T963" s="2"/>
      <c r="U963" s="2"/>
      <c r="V963" s="2"/>
      <c r="W963" s="2"/>
      <c r="X963" s="2"/>
      <c r="Y963" s="2"/>
      <c r="Z963" s="2"/>
    </row>
    <row r="964" spans="1:26" ht="28.5" customHeight="1">
      <c r="A964" s="30"/>
      <c r="B964" s="30"/>
      <c r="C964" s="30"/>
      <c r="D964" s="30"/>
      <c r="E964" s="46"/>
      <c r="F964" s="46"/>
      <c r="G964" s="47"/>
      <c r="H964" s="47"/>
      <c r="I964" s="40"/>
      <c r="J964" s="47"/>
      <c r="K964" s="47"/>
      <c r="L964" s="40"/>
      <c r="M964" s="40"/>
      <c r="N964" s="40"/>
      <c r="O964" s="40"/>
      <c r="P964" s="40"/>
      <c r="Q964" s="2"/>
      <c r="R964" s="2"/>
      <c r="S964" s="2"/>
      <c r="T964" s="2"/>
      <c r="U964" s="2"/>
      <c r="V964" s="2"/>
      <c r="W964" s="2"/>
      <c r="X964" s="2"/>
      <c r="Y964" s="2"/>
      <c r="Z964" s="2"/>
    </row>
    <row r="965" spans="1:26" ht="28.5" customHeight="1">
      <c r="A965" s="30"/>
      <c r="B965" s="30"/>
      <c r="C965" s="30"/>
      <c r="D965" s="30"/>
      <c r="E965" s="46"/>
      <c r="F965" s="46"/>
      <c r="G965" s="47"/>
      <c r="H965" s="47"/>
      <c r="I965" s="40"/>
      <c r="J965" s="47"/>
      <c r="K965" s="47"/>
      <c r="L965" s="40"/>
      <c r="M965" s="40"/>
      <c r="N965" s="40"/>
      <c r="O965" s="40"/>
      <c r="P965" s="40"/>
      <c r="Q965" s="2"/>
      <c r="R965" s="2"/>
      <c r="S965" s="2"/>
      <c r="T965" s="2"/>
      <c r="U965" s="2"/>
      <c r="V965" s="2"/>
      <c r="W965" s="2"/>
      <c r="X965" s="2"/>
      <c r="Y965" s="2"/>
      <c r="Z965" s="2"/>
    </row>
    <row r="966" spans="1:26" ht="28.5" customHeight="1">
      <c r="A966" s="30"/>
      <c r="B966" s="30"/>
      <c r="C966" s="30"/>
      <c r="D966" s="30"/>
      <c r="E966" s="46"/>
      <c r="F966" s="46"/>
      <c r="G966" s="47"/>
      <c r="H966" s="47"/>
      <c r="I966" s="40"/>
      <c r="J966" s="47"/>
      <c r="K966" s="47"/>
      <c r="L966" s="40"/>
      <c r="M966" s="40"/>
      <c r="N966" s="40"/>
      <c r="O966" s="40"/>
      <c r="P966" s="40"/>
      <c r="Q966" s="2"/>
      <c r="R966" s="2"/>
      <c r="S966" s="2"/>
      <c r="T966" s="2"/>
      <c r="U966" s="2"/>
      <c r="V966" s="2"/>
      <c r="W966" s="2"/>
      <c r="X966" s="2"/>
      <c r="Y966" s="2"/>
      <c r="Z966" s="2"/>
    </row>
    <row r="967" spans="1:26" ht="28.5" customHeight="1">
      <c r="A967" s="30"/>
      <c r="B967" s="30"/>
      <c r="C967" s="30"/>
      <c r="D967" s="30"/>
      <c r="E967" s="46"/>
      <c r="F967" s="46"/>
      <c r="G967" s="47"/>
      <c r="H967" s="47"/>
      <c r="I967" s="40"/>
      <c r="J967" s="47"/>
      <c r="K967" s="47"/>
      <c r="L967" s="40"/>
      <c r="M967" s="40"/>
      <c r="N967" s="40"/>
      <c r="O967" s="40"/>
      <c r="P967" s="40"/>
      <c r="Q967" s="2"/>
      <c r="R967" s="2"/>
      <c r="S967" s="2"/>
      <c r="T967" s="2"/>
      <c r="U967" s="2"/>
      <c r="V967" s="2"/>
      <c r="W967" s="2"/>
      <c r="X967" s="2"/>
      <c r="Y967" s="2"/>
      <c r="Z967" s="2"/>
    </row>
    <row r="968" spans="1:26" ht="28.5" customHeight="1">
      <c r="A968" s="30"/>
      <c r="B968" s="30"/>
      <c r="C968" s="30"/>
      <c r="D968" s="30"/>
      <c r="E968" s="46"/>
      <c r="F968" s="46"/>
      <c r="G968" s="47"/>
      <c r="H968" s="47"/>
      <c r="I968" s="40"/>
      <c r="J968" s="47"/>
      <c r="K968" s="47"/>
      <c r="L968" s="40"/>
      <c r="M968" s="40"/>
      <c r="N968" s="40"/>
      <c r="O968" s="40"/>
      <c r="P968" s="40"/>
      <c r="Q968" s="2"/>
      <c r="R968" s="2"/>
      <c r="S968" s="2"/>
      <c r="T968" s="2"/>
      <c r="U968" s="2"/>
      <c r="V968" s="2"/>
      <c r="W968" s="2"/>
      <c r="X968" s="2"/>
      <c r="Y968" s="2"/>
      <c r="Z968" s="2"/>
    </row>
    <row r="969" spans="1:26" ht="28.5" customHeight="1">
      <c r="A969" s="30"/>
      <c r="B969" s="30"/>
      <c r="C969" s="30"/>
      <c r="D969" s="30"/>
      <c r="E969" s="46"/>
      <c r="F969" s="46"/>
      <c r="G969" s="47"/>
      <c r="H969" s="47"/>
      <c r="I969" s="40"/>
      <c r="J969" s="47"/>
      <c r="K969" s="47"/>
      <c r="L969" s="40"/>
      <c r="M969" s="40"/>
      <c r="N969" s="40"/>
      <c r="O969" s="40"/>
      <c r="P969" s="40"/>
      <c r="Q969" s="2"/>
      <c r="R969" s="2"/>
      <c r="S969" s="2"/>
      <c r="T969" s="2"/>
      <c r="U969" s="2"/>
      <c r="V969" s="2"/>
      <c r="W969" s="2"/>
      <c r="X969" s="2"/>
      <c r="Y969" s="2"/>
      <c r="Z969" s="2"/>
    </row>
    <row r="970" spans="1:26" ht="28.5" customHeight="1">
      <c r="A970" s="30"/>
      <c r="B970" s="30"/>
      <c r="C970" s="30"/>
      <c r="D970" s="30"/>
      <c r="E970" s="46"/>
      <c r="F970" s="46"/>
      <c r="G970" s="47"/>
      <c r="H970" s="47"/>
      <c r="I970" s="40"/>
      <c r="J970" s="47"/>
      <c r="K970" s="47"/>
      <c r="L970" s="40"/>
      <c r="M970" s="40"/>
      <c r="N970" s="40"/>
      <c r="O970" s="40"/>
      <c r="P970" s="40"/>
      <c r="Q970" s="2"/>
      <c r="R970" s="2"/>
      <c r="S970" s="2"/>
      <c r="T970" s="2"/>
      <c r="U970" s="2"/>
      <c r="V970" s="2"/>
      <c r="W970" s="2"/>
      <c r="X970" s="2"/>
      <c r="Y970" s="2"/>
      <c r="Z970" s="2"/>
    </row>
    <row r="971" spans="1:26" ht="28.5" customHeight="1">
      <c r="A971" s="30"/>
      <c r="B971" s="30"/>
      <c r="C971" s="30"/>
      <c r="D971" s="30"/>
      <c r="E971" s="46"/>
      <c r="F971" s="46"/>
      <c r="G971" s="47"/>
      <c r="H971" s="47"/>
      <c r="I971" s="40"/>
      <c r="J971" s="47"/>
      <c r="K971" s="47"/>
      <c r="L971" s="40"/>
      <c r="M971" s="40"/>
      <c r="N971" s="40"/>
      <c r="O971" s="40"/>
      <c r="P971" s="40"/>
      <c r="Q971" s="2"/>
      <c r="R971" s="2"/>
      <c r="S971" s="2"/>
      <c r="T971" s="2"/>
      <c r="U971" s="2"/>
      <c r="V971" s="2"/>
      <c r="W971" s="2"/>
      <c r="X971" s="2"/>
      <c r="Y971" s="2"/>
      <c r="Z971" s="2"/>
    </row>
    <row r="972" spans="1:26" ht="28.5" customHeight="1">
      <c r="A972" s="30"/>
      <c r="B972" s="30"/>
      <c r="C972" s="30"/>
      <c r="D972" s="30"/>
      <c r="E972" s="46"/>
      <c r="F972" s="46"/>
      <c r="G972" s="47"/>
      <c r="H972" s="47"/>
      <c r="I972" s="40"/>
      <c r="J972" s="47"/>
      <c r="K972" s="47"/>
      <c r="L972" s="40"/>
      <c r="M972" s="40"/>
      <c r="N972" s="40"/>
      <c r="O972" s="40"/>
      <c r="P972" s="40"/>
      <c r="Q972" s="2"/>
      <c r="R972" s="2"/>
      <c r="S972" s="2"/>
      <c r="T972" s="2"/>
      <c r="U972" s="2"/>
      <c r="V972" s="2"/>
      <c r="W972" s="2"/>
      <c r="X972" s="2"/>
      <c r="Y972" s="2"/>
      <c r="Z972" s="2"/>
    </row>
    <row r="973" spans="1:26" ht="28.5" customHeight="1">
      <c r="A973" s="30"/>
      <c r="B973" s="30"/>
      <c r="C973" s="30"/>
      <c r="D973" s="30"/>
      <c r="E973" s="46"/>
      <c r="F973" s="46"/>
      <c r="G973" s="47"/>
      <c r="H973" s="47"/>
      <c r="I973" s="40"/>
      <c r="J973" s="47"/>
      <c r="K973" s="47"/>
      <c r="L973" s="40"/>
      <c r="M973" s="40"/>
      <c r="N973" s="40"/>
      <c r="O973" s="40"/>
      <c r="P973" s="40"/>
      <c r="Q973" s="2"/>
      <c r="R973" s="2"/>
      <c r="S973" s="2"/>
      <c r="T973" s="2"/>
      <c r="U973" s="2"/>
      <c r="V973" s="2"/>
      <c r="W973" s="2"/>
      <c r="X973" s="2"/>
      <c r="Y973" s="2"/>
      <c r="Z973" s="2"/>
    </row>
    <row r="974" spans="1:26" ht="28.5" customHeight="1">
      <c r="A974" s="30"/>
      <c r="B974" s="30"/>
      <c r="C974" s="30"/>
      <c r="D974" s="30"/>
      <c r="E974" s="46"/>
      <c r="F974" s="46"/>
      <c r="G974" s="47"/>
      <c r="H974" s="47"/>
      <c r="I974" s="40"/>
      <c r="J974" s="47"/>
      <c r="K974" s="47"/>
      <c r="L974" s="40"/>
      <c r="M974" s="40"/>
      <c r="N974" s="40"/>
      <c r="O974" s="40"/>
      <c r="P974" s="40"/>
      <c r="Q974" s="2"/>
      <c r="R974" s="2"/>
      <c r="S974" s="2"/>
      <c r="T974" s="2"/>
      <c r="U974" s="2"/>
      <c r="V974" s="2"/>
      <c r="W974" s="2"/>
      <c r="X974" s="2"/>
      <c r="Y974" s="2"/>
      <c r="Z974" s="2"/>
    </row>
    <row r="975" spans="1:26" ht="28.5" customHeight="1">
      <c r="A975" s="30"/>
      <c r="B975" s="30"/>
      <c r="C975" s="30"/>
      <c r="D975" s="30"/>
      <c r="E975" s="46"/>
      <c r="F975" s="46"/>
      <c r="G975" s="47"/>
      <c r="H975" s="47"/>
      <c r="I975" s="40"/>
      <c r="J975" s="47"/>
      <c r="K975" s="47"/>
      <c r="L975" s="40"/>
      <c r="M975" s="40"/>
      <c r="N975" s="40"/>
      <c r="O975" s="40"/>
      <c r="P975" s="40"/>
      <c r="Q975" s="2"/>
      <c r="R975" s="2"/>
      <c r="S975" s="2"/>
      <c r="T975" s="2"/>
      <c r="U975" s="2"/>
      <c r="V975" s="2"/>
      <c r="W975" s="2"/>
      <c r="X975" s="2"/>
      <c r="Y975" s="2"/>
      <c r="Z975" s="2"/>
    </row>
    <row r="976" spans="1:26" ht="28.5" customHeight="1">
      <c r="A976" s="30"/>
      <c r="B976" s="30"/>
      <c r="C976" s="30"/>
      <c r="D976" s="30"/>
      <c r="E976" s="46"/>
      <c r="F976" s="46"/>
      <c r="G976" s="47"/>
      <c r="H976" s="47"/>
      <c r="I976" s="40"/>
      <c r="J976" s="47"/>
      <c r="K976" s="47"/>
      <c r="L976" s="40"/>
      <c r="M976" s="40"/>
      <c r="N976" s="40"/>
      <c r="O976" s="40"/>
      <c r="P976" s="40"/>
      <c r="Q976" s="2"/>
      <c r="R976" s="2"/>
      <c r="S976" s="2"/>
      <c r="T976" s="2"/>
      <c r="U976" s="2"/>
      <c r="V976" s="2"/>
      <c r="W976" s="2"/>
      <c r="X976" s="2"/>
      <c r="Y976" s="2"/>
      <c r="Z976" s="2"/>
    </row>
    <row r="977" spans="1:26" ht="28.5" customHeight="1">
      <c r="A977" s="30"/>
      <c r="B977" s="30"/>
      <c r="C977" s="30"/>
      <c r="D977" s="30"/>
      <c r="E977" s="46"/>
      <c r="F977" s="46"/>
      <c r="G977" s="47"/>
      <c r="H977" s="47"/>
      <c r="I977" s="40"/>
      <c r="J977" s="47"/>
      <c r="K977" s="47"/>
      <c r="L977" s="40"/>
      <c r="M977" s="40"/>
      <c r="N977" s="40"/>
      <c r="O977" s="40"/>
      <c r="P977" s="40"/>
      <c r="Q977" s="2"/>
      <c r="R977" s="2"/>
      <c r="S977" s="2"/>
      <c r="T977" s="2"/>
      <c r="U977" s="2"/>
      <c r="V977" s="2"/>
      <c r="W977" s="2"/>
      <c r="X977" s="2"/>
      <c r="Y977" s="2"/>
      <c r="Z977" s="2"/>
    </row>
    <row r="978" spans="1:26" ht="28.5" customHeight="1">
      <c r="A978" s="30"/>
      <c r="B978" s="30"/>
      <c r="C978" s="30"/>
      <c r="D978" s="30"/>
      <c r="E978" s="46"/>
      <c r="F978" s="46"/>
      <c r="G978" s="47"/>
      <c r="H978" s="47"/>
      <c r="I978" s="40"/>
      <c r="J978" s="47"/>
      <c r="K978" s="47"/>
      <c r="L978" s="40"/>
      <c r="M978" s="40"/>
      <c r="N978" s="40"/>
      <c r="O978" s="40"/>
      <c r="P978" s="40"/>
      <c r="Q978" s="2"/>
      <c r="R978" s="2"/>
      <c r="S978" s="2"/>
      <c r="T978" s="2"/>
      <c r="U978" s="2"/>
      <c r="V978" s="2"/>
      <c r="W978" s="2"/>
      <c r="X978" s="2"/>
      <c r="Y978" s="2"/>
      <c r="Z978" s="2"/>
    </row>
    <row r="979" spans="1:26" ht="28.5" customHeight="1">
      <c r="A979" s="30"/>
      <c r="B979" s="30"/>
      <c r="C979" s="30"/>
      <c r="D979" s="30"/>
      <c r="E979" s="46"/>
      <c r="F979" s="46"/>
      <c r="G979" s="47"/>
      <c r="H979" s="47"/>
      <c r="I979" s="40"/>
      <c r="J979" s="47"/>
      <c r="K979" s="47"/>
      <c r="L979" s="40"/>
      <c r="M979" s="40"/>
      <c r="N979" s="40"/>
      <c r="O979" s="40"/>
      <c r="P979" s="40"/>
      <c r="Q979" s="2"/>
      <c r="R979" s="2"/>
      <c r="S979" s="2"/>
      <c r="T979" s="2"/>
      <c r="U979" s="2"/>
      <c r="V979" s="2"/>
      <c r="W979" s="2"/>
      <c r="X979" s="2"/>
      <c r="Y979" s="2"/>
      <c r="Z979" s="2"/>
    </row>
    <row r="980" spans="1:26" ht="28.5" customHeight="1">
      <c r="A980" s="30"/>
      <c r="B980" s="30"/>
      <c r="C980" s="30"/>
      <c r="D980" s="30"/>
      <c r="E980" s="46"/>
      <c r="F980" s="46"/>
      <c r="G980" s="47"/>
      <c r="H980" s="47"/>
      <c r="I980" s="40"/>
      <c r="J980" s="47"/>
      <c r="K980" s="47"/>
      <c r="L980" s="40"/>
      <c r="M980" s="40"/>
      <c r="N980" s="40"/>
      <c r="O980" s="40"/>
      <c r="P980" s="40"/>
      <c r="Q980" s="2"/>
      <c r="R980" s="2"/>
      <c r="S980" s="2"/>
      <c r="T980" s="2"/>
      <c r="U980" s="2"/>
      <c r="V980" s="2"/>
      <c r="W980" s="2"/>
      <c r="X980" s="2"/>
      <c r="Y980" s="2"/>
      <c r="Z980" s="2"/>
    </row>
    <row r="981" spans="1:26" ht="28.5" customHeight="1">
      <c r="A981" s="30"/>
      <c r="B981" s="30"/>
      <c r="C981" s="30"/>
      <c r="D981" s="30"/>
      <c r="E981" s="46"/>
      <c r="F981" s="46"/>
      <c r="G981" s="47"/>
      <c r="H981" s="47"/>
      <c r="I981" s="40"/>
      <c r="J981" s="47"/>
      <c r="K981" s="47"/>
      <c r="L981" s="40"/>
      <c r="M981" s="40"/>
      <c r="N981" s="40"/>
      <c r="O981" s="40"/>
      <c r="P981" s="40"/>
      <c r="Q981" s="2"/>
      <c r="R981" s="2"/>
      <c r="S981" s="2"/>
      <c r="T981" s="2"/>
      <c r="U981" s="2"/>
      <c r="V981" s="2"/>
      <c r="W981" s="2"/>
      <c r="X981" s="2"/>
      <c r="Y981" s="2"/>
      <c r="Z981" s="2"/>
    </row>
    <row r="982" spans="1:26" ht="28.5" customHeight="1">
      <c r="A982" s="30"/>
      <c r="B982" s="30"/>
      <c r="C982" s="30"/>
      <c r="D982" s="30"/>
      <c r="E982" s="46"/>
      <c r="F982" s="46"/>
      <c r="G982" s="47"/>
      <c r="H982" s="47"/>
      <c r="I982" s="40"/>
      <c r="J982" s="47"/>
      <c r="K982" s="47"/>
      <c r="L982" s="40"/>
      <c r="M982" s="40"/>
      <c r="N982" s="40"/>
      <c r="O982" s="40"/>
      <c r="P982" s="40"/>
      <c r="Q982" s="2"/>
      <c r="R982" s="2"/>
      <c r="S982" s="2"/>
      <c r="T982" s="2"/>
      <c r="U982" s="2"/>
      <c r="V982" s="2"/>
      <c r="W982" s="2"/>
      <c r="X982" s="2"/>
      <c r="Y982" s="2"/>
      <c r="Z982" s="2"/>
    </row>
    <row r="983" spans="1:26" ht="28.5" customHeight="1">
      <c r="A983" s="30"/>
      <c r="B983" s="30"/>
      <c r="C983" s="30"/>
      <c r="D983" s="30"/>
      <c r="E983" s="46"/>
      <c r="F983" s="46"/>
      <c r="G983" s="47"/>
      <c r="H983" s="47"/>
      <c r="I983" s="40"/>
      <c r="J983" s="47"/>
      <c r="K983" s="47"/>
      <c r="L983" s="40"/>
      <c r="M983" s="40"/>
      <c r="N983" s="40"/>
      <c r="O983" s="40"/>
      <c r="P983" s="40"/>
      <c r="Q983" s="2"/>
      <c r="R983" s="2"/>
      <c r="S983" s="2"/>
      <c r="T983" s="2"/>
      <c r="U983" s="2"/>
      <c r="V983" s="2"/>
      <c r="W983" s="2"/>
      <c r="X983" s="2"/>
      <c r="Y983" s="2"/>
      <c r="Z983" s="2"/>
    </row>
    <row r="984" spans="1:26" ht="28.5" customHeight="1">
      <c r="A984" s="30"/>
      <c r="B984" s="30"/>
      <c r="C984" s="30"/>
      <c r="D984" s="30"/>
      <c r="E984" s="46"/>
      <c r="F984" s="46"/>
      <c r="G984" s="47"/>
      <c r="H984" s="47"/>
      <c r="I984" s="40"/>
      <c r="J984" s="47"/>
      <c r="K984" s="47"/>
      <c r="L984" s="40"/>
      <c r="M984" s="40"/>
      <c r="N984" s="40"/>
      <c r="O984" s="40"/>
      <c r="P984" s="40"/>
      <c r="Q984" s="2"/>
      <c r="R984" s="2"/>
      <c r="S984" s="2"/>
      <c r="T984" s="2"/>
      <c r="U984" s="2"/>
      <c r="V984" s="2"/>
      <c r="W984" s="2"/>
      <c r="X984" s="2"/>
      <c r="Y984" s="2"/>
      <c r="Z984" s="2"/>
    </row>
    <row r="985" spans="1:26" ht="28.5" customHeight="1">
      <c r="A985" s="30"/>
      <c r="B985" s="30"/>
      <c r="C985" s="30"/>
      <c r="D985" s="30"/>
      <c r="E985" s="46"/>
      <c r="F985" s="46"/>
      <c r="G985" s="47"/>
      <c r="H985" s="47"/>
      <c r="I985" s="40"/>
      <c r="J985" s="47"/>
      <c r="K985" s="47"/>
      <c r="L985" s="40"/>
      <c r="M985" s="40"/>
      <c r="N985" s="40"/>
      <c r="O985" s="40"/>
      <c r="P985" s="40"/>
      <c r="Q985" s="2"/>
      <c r="R985" s="2"/>
      <c r="S985" s="2"/>
      <c r="T985" s="2"/>
      <c r="U985" s="2"/>
      <c r="V985" s="2"/>
      <c r="W985" s="2"/>
      <c r="X985" s="2"/>
      <c r="Y985" s="2"/>
      <c r="Z985" s="2"/>
    </row>
    <row r="986" spans="1:26" ht="28.5" customHeight="1">
      <c r="A986" s="30"/>
      <c r="B986" s="30"/>
      <c r="C986" s="30"/>
      <c r="D986" s="30"/>
      <c r="E986" s="46"/>
      <c r="F986" s="46"/>
      <c r="G986" s="47"/>
      <c r="H986" s="47"/>
      <c r="I986" s="40"/>
      <c r="J986" s="47"/>
      <c r="K986" s="47"/>
      <c r="L986" s="40"/>
      <c r="M986" s="40"/>
      <c r="N986" s="40"/>
      <c r="O986" s="40"/>
      <c r="P986" s="40"/>
      <c r="Q986" s="2"/>
      <c r="R986" s="2"/>
      <c r="S986" s="2"/>
      <c r="T986" s="2"/>
      <c r="U986" s="2"/>
      <c r="V986" s="2"/>
      <c r="W986" s="2"/>
      <c r="X986" s="2"/>
      <c r="Y986" s="2"/>
      <c r="Z986" s="2"/>
    </row>
    <row r="987" spans="1:26" ht="28.5" customHeight="1">
      <c r="A987" s="30"/>
      <c r="B987" s="30"/>
      <c r="C987" s="30"/>
      <c r="D987" s="30"/>
      <c r="E987" s="46"/>
      <c r="F987" s="46"/>
      <c r="G987" s="47"/>
      <c r="H987" s="47"/>
      <c r="I987" s="40"/>
      <c r="J987" s="47"/>
      <c r="K987" s="47"/>
      <c r="L987" s="40"/>
      <c r="M987" s="40"/>
      <c r="N987" s="40"/>
      <c r="O987" s="40"/>
      <c r="P987" s="40"/>
      <c r="Q987" s="2"/>
      <c r="R987" s="2"/>
      <c r="S987" s="2"/>
      <c r="T987" s="2"/>
      <c r="U987" s="2"/>
      <c r="V987" s="2"/>
      <c r="W987" s="2"/>
      <c r="X987" s="2"/>
      <c r="Y987" s="2"/>
      <c r="Z987" s="2"/>
    </row>
    <row r="988" spans="1:26" ht="28.5" customHeight="1">
      <c r="A988" s="30"/>
      <c r="B988" s="30"/>
      <c r="C988" s="30"/>
      <c r="D988" s="30"/>
      <c r="E988" s="46"/>
      <c r="F988" s="46"/>
      <c r="G988" s="47"/>
      <c r="H988" s="47"/>
      <c r="I988" s="40"/>
      <c r="J988" s="47"/>
      <c r="K988" s="47"/>
      <c r="L988" s="40"/>
      <c r="M988" s="40"/>
      <c r="N988" s="40"/>
      <c r="O988" s="40"/>
      <c r="P988" s="40"/>
      <c r="Q988" s="2"/>
      <c r="R988" s="2"/>
      <c r="S988" s="2"/>
      <c r="T988" s="2"/>
      <c r="U988" s="2"/>
      <c r="V988" s="2"/>
      <c r="W988" s="2"/>
      <c r="X988" s="2"/>
      <c r="Y988" s="2"/>
      <c r="Z988" s="2"/>
    </row>
    <row r="989" spans="1:26" ht="28.5" customHeight="1">
      <c r="A989" s="30"/>
      <c r="B989" s="30"/>
      <c r="C989" s="30"/>
      <c r="D989" s="30"/>
      <c r="E989" s="46"/>
      <c r="F989" s="46"/>
      <c r="G989" s="47"/>
      <c r="H989" s="47"/>
      <c r="I989" s="40"/>
      <c r="J989" s="47"/>
      <c r="K989" s="47"/>
      <c r="L989" s="40"/>
      <c r="M989" s="40"/>
      <c r="N989" s="40"/>
      <c r="O989" s="40"/>
      <c r="P989" s="40"/>
      <c r="Q989" s="2"/>
      <c r="R989" s="2"/>
      <c r="S989" s="2"/>
      <c r="T989" s="2"/>
      <c r="U989" s="2"/>
      <c r="V989" s="2"/>
      <c r="W989" s="2"/>
      <c r="X989" s="2"/>
      <c r="Y989" s="2"/>
      <c r="Z989" s="2"/>
    </row>
    <row r="990" spans="1:26" ht="28.5" customHeight="1">
      <c r="A990" s="30"/>
      <c r="B990" s="30"/>
      <c r="C990" s="30"/>
      <c r="D990" s="30"/>
      <c r="E990" s="46"/>
      <c r="F990" s="46"/>
      <c r="G990" s="47"/>
      <c r="H990" s="47"/>
      <c r="I990" s="40"/>
      <c r="J990" s="47"/>
      <c r="K990" s="47"/>
      <c r="L990" s="40"/>
      <c r="M990" s="40"/>
      <c r="N990" s="40"/>
      <c r="O990" s="40"/>
      <c r="P990" s="40"/>
      <c r="Q990" s="2"/>
      <c r="R990" s="2"/>
      <c r="S990" s="2"/>
      <c r="T990" s="2"/>
      <c r="U990" s="2"/>
      <c r="V990" s="2"/>
      <c r="W990" s="2"/>
      <c r="X990" s="2"/>
      <c r="Y990" s="2"/>
      <c r="Z990" s="2"/>
    </row>
    <row r="991" spans="1:26" ht="28.5" customHeight="1">
      <c r="A991" s="30"/>
      <c r="B991" s="30"/>
      <c r="C991" s="30"/>
      <c r="D991" s="30"/>
      <c r="E991" s="46"/>
      <c r="F991" s="46"/>
      <c r="G991" s="47"/>
      <c r="H991" s="47"/>
      <c r="I991" s="40"/>
      <c r="J991" s="47"/>
      <c r="K991" s="47"/>
      <c r="L991" s="40"/>
      <c r="M991" s="40"/>
      <c r="N991" s="40"/>
      <c r="O991" s="40"/>
      <c r="P991" s="40"/>
      <c r="Q991" s="2"/>
      <c r="R991" s="2"/>
      <c r="S991" s="2"/>
      <c r="T991" s="2"/>
      <c r="U991" s="2"/>
      <c r="V991" s="2"/>
      <c r="W991" s="2"/>
      <c r="X991" s="2"/>
      <c r="Y991" s="2"/>
      <c r="Z991" s="2"/>
    </row>
    <row r="992" spans="1:26" ht="28.5" customHeight="1">
      <c r="A992" s="30"/>
      <c r="B992" s="30"/>
      <c r="C992" s="30"/>
      <c r="D992" s="30"/>
      <c r="E992" s="46"/>
      <c r="F992" s="46"/>
      <c r="G992" s="47"/>
      <c r="H992" s="47"/>
      <c r="I992" s="40"/>
      <c r="J992" s="47"/>
      <c r="K992" s="47"/>
      <c r="L992" s="40"/>
      <c r="M992" s="40"/>
      <c r="N992" s="40"/>
      <c r="O992" s="40"/>
      <c r="P992" s="40"/>
      <c r="Q992" s="2"/>
      <c r="R992" s="2"/>
      <c r="S992" s="2"/>
      <c r="T992" s="2"/>
      <c r="U992" s="2"/>
      <c r="V992" s="2"/>
      <c r="W992" s="2"/>
      <c r="X992" s="2"/>
      <c r="Y992" s="2"/>
      <c r="Z992" s="2"/>
    </row>
    <row r="993" spans="1:26" ht="28.5" customHeight="1">
      <c r="A993" s="30"/>
      <c r="B993" s="30"/>
      <c r="C993" s="30"/>
      <c r="D993" s="30"/>
      <c r="E993" s="46"/>
      <c r="F993" s="46"/>
      <c r="G993" s="47"/>
      <c r="H993" s="47"/>
      <c r="I993" s="40"/>
      <c r="J993" s="47"/>
      <c r="K993" s="47"/>
      <c r="L993" s="40"/>
      <c r="M993" s="40"/>
      <c r="N993" s="40"/>
      <c r="O993" s="40"/>
      <c r="P993" s="40"/>
      <c r="Q993" s="2"/>
      <c r="R993" s="2"/>
      <c r="S993" s="2"/>
      <c r="T993" s="2"/>
      <c r="U993" s="2"/>
      <c r="V993" s="2"/>
      <c r="W993" s="2"/>
      <c r="X993" s="2"/>
      <c r="Y993" s="2"/>
      <c r="Z993" s="2"/>
    </row>
    <row r="994" spans="1:26" ht="28.5" customHeight="1">
      <c r="A994" s="30"/>
      <c r="B994" s="30"/>
      <c r="C994" s="30"/>
      <c r="D994" s="30"/>
      <c r="E994" s="46"/>
      <c r="F994" s="46"/>
      <c r="G994" s="47"/>
      <c r="H994" s="47"/>
      <c r="I994" s="40"/>
      <c r="J994" s="47"/>
      <c r="K994" s="47"/>
      <c r="L994" s="40"/>
      <c r="M994" s="40"/>
      <c r="N994" s="40"/>
      <c r="O994" s="40"/>
      <c r="P994" s="40"/>
      <c r="Q994" s="2"/>
      <c r="R994" s="2"/>
      <c r="S994" s="2"/>
      <c r="T994" s="2"/>
      <c r="U994" s="2"/>
      <c r="V994" s="2"/>
      <c r="W994" s="2"/>
      <c r="X994" s="2"/>
      <c r="Y994" s="2"/>
      <c r="Z994" s="2"/>
    </row>
    <row r="995" spans="1:26" ht="28.5" customHeight="1">
      <c r="A995" s="30"/>
      <c r="B995" s="30"/>
      <c r="C995" s="30"/>
      <c r="D995" s="30"/>
      <c r="E995" s="46"/>
      <c r="F995" s="46"/>
      <c r="G995" s="47"/>
      <c r="H995" s="47"/>
      <c r="I995" s="40"/>
      <c r="J995" s="47"/>
      <c r="K995" s="47"/>
      <c r="L995" s="40"/>
      <c r="M995" s="40"/>
      <c r="N995" s="40"/>
      <c r="O995" s="40"/>
      <c r="P995" s="40"/>
      <c r="Q995" s="2"/>
      <c r="R995" s="2"/>
      <c r="S995" s="2"/>
      <c r="T995" s="2"/>
      <c r="U995" s="2"/>
      <c r="V995" s="2"/>
      <c r="W995" s="2"/>
      <c r="X995" s="2"/>
      <c r="Y995" s="2"/>
      <c r="Z995" s="2"/>
    </row>
    <row r="996" spans="1:26" ht="28.5" customHeight="1">
      <c r="A996" s="30"/>
      <c r="B996" s="30"/>
      <c r="C996" s="30"/>
      <c r="D996" s="30"/>
      <c r="E996" s="46"/>
      <c r="F996" s="46"/>
      <c r="G996" s="47"/>
      <c r="H996" s="47"/>
      <c r="I996" s="40"/>
      <c r="J996" s="47"/>
      <c r="K996" s="47"/>
      <c r="L996" s="40"/>
      <c r="M996" s="40"/>
      <c r="N996" s="40"/>
      <c r="O996" s="40"/>
      <c r="P996" s="40"/>
      <c r="Q996" s="2"/>
      <c r="R996" s="2"/>
      <c r="S996" s="2"/>
      <c r="T996" s="2"/>
      <c r="U996" s="2"/>
      <c r="V996" s="2"/>
      <c r="W996" s="2"/>
      <c r="X996" s="2"/>
      <c r="Y996" s="2"/>
      <c r="Z996" s="2"/>
    </row>
    <row r="997" spans="1:26" ht="28.5" customHeight="1">
      <c r="A997" s="30"/>
      <c r="B997" s="30"/>
      <c r="C997" s="30"/>
      <c r="D997" s="30"/>
      <c r="E997" s="46"/>
      <c r="F997" s="46"/>
      <c r="G997" s="47"/>
      <c r="H997" s="47"/>
      <c r="I997" s="40"/>
      <c r="J997" s="47"/>
      <c r="K997" s="47"/>
      <c r="L997" s="40"/>
      <c r="M997" s="40"/>
      <c r="N997" s="40"/>
      <c r="O997" s="40"/>
      <c r="P997" s="40"/>
      <c r="Q997" s="2"/>
      <c r="R997" s="2"/>
      <c r="S997" s="2"/>
      <c r="T997" s="2"/>
      <c r="U997" s="2"/>
      <c r="V997" s="2"/>
      <c r="W997" s="2"/>
      <c r="X997" s="2"/>
      <c r="Y997" s="2"/>
      <c r="Z997" s="2"/>
    </row>
    <row r="998" spans="1:26" ht="28.5" customHeight="1">
      <c r="A998" s="30"/>
      <c r="B998" s="30"/>
      <c r="C998" s="30"/>
      <c r="D998" s="30"/>
      <c r="E998" s="46"/>
      <c r="F998" s="46"/>
      <c r="G998" s="47"/>
      <c r="H998" s="47"/>
      <c r="I998" s="40"/>
      <c r="J998" s="47"/>
      <c r="K998" s="47"/>
      <c r="L998" s="40"/>
      <c r="M998" s="40"/>
      <c r="N998" s="40"/>
      <c r="O998" s="40"/>
      <c r="P998" s="40"/>
      <c r="Q998" s="2"/>
      <c r="R998" s="2"/>
      <c r="S998" s="2"/>
      <c r="T998" s="2"/>
      <c r="U998" s="2"/>
      <c r="V998" s="2"/>
      <c r="W998" s="2"/>
      <c r="X998" s="2"/>
      <c r="Y998" s="2"/>
      <c r="Z998" s="2"/>
    </row>
    <row r="999" spans="1:26" ht="28.5" customHeight="1">
      <c r="A999" s="30"/>
      <c r="B999" s="30"/>
      <c r="C999" s="30"/>
      <c r="D999" s="30"/>
      <c r="E999" s="46"/>
      <c r="F999" s="46"/>
      <c r="G999" s="47"/>
      <c r="H999" s="47"/>
      <c r="I999" s="40"/>
      <c r="J999" s="47"/>
      <c r="K999" s="47"/>
      <c r="L999" s="40"/>
      <c r="M999" s="40"/>
      <c r="N999" s="40"/>
      <c r="O999" s="40"/>
      <c r="P999" s="40"/>
      <c r="Q999" s="2"/>
      <c r="R999" s="2"/>
      <c r="S999" s="2"/>
      <c r="T999" s="2"/>
      <c r="U999" s="2"/>
      <c r="V999" s="2"/>
      <c r="W999" s="2"/>
      <c r="X999" s="2"/>
      <c r="Y999" s="2"/>
      <c r="Z999" s="2"/>
    </row>
    <row r="1000" spans="1:26" ht="28.5" customHeight="1">
      <c r="A1000" s="30"/>
      <c r="B1000" s="30"/>
      <c r="C1000" s="30"/>
      <c r="D1000" s="30"/>
      <c r="E1000" s="46"/>
      <c r="F1000" s="46"/>
      <c r="G1000" s="47"/>
      <c r="H1000" s="47"/>
      <c r="I1000" s="40"/>
      <c r="J1000" s="47"/>
      <c r="K1000" s="47"/>
      <c r="L1000" s="40"/>
      <c r="M1000" s="40"/>
      <c r="N1000" s="40"/>
      <c r="O1000" s="40"/>
      <c r="P1000" s="40"/>
      <c r="Q1000" s="2"/>
      <c r="R1000" s="2"/>
      <c r="S1000" s="2"/>
      <c r="T1000" s="2"/>
      <c r="U1000" s="2"/>
      <c r="V1000" s="2"/>
      <c r="W1000" s="2"/>
      <c r="X1000" s="2"/>
      <c r="Y1000" s="2"/>
      <c r="Z1000" s="2"/>
    </row>
  </sheetData>
  <phoneticPr fontId="7" type="noConversion"/>
  <dataValidations count="9">
    <dataValidation type="list" allowBlank="1" showInputMessage="1" showErrorMessage="1" prompt="Please select" sqref="D2:D1000" xr:uid="{00000000-0002-0000-0600-000000000000}">
      <formula1>Equip_UnitID</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600-000002000000}">
      <formula1>N2</formula1>
    </dataValidation>
    <dataValidation type="decimal" allowBlank="1" showInputMessage="1" showErrorMessage="1" prompt="EmissionRateLower - Enter the lower bound estimate of mass emission rate in g/hr_x000a__x000a_Lower Bound = EmissionRate - Uncertainty" sqref="P2:P1000" xr:uid="{00000000-0002-0000-0600-000004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600-000005000000}">
      <formula1>0</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600-000006000000}">
      <formula1>I2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600-000007000000}">
      <formula1>0</formula1>
    </dataValidation>
    <dataValidation type="list" allowBlank="1" showInputMessage="1" showErrorMessage="1" prompt="Please select" sqref="M2:M1000" xr:uid="{00000000-0002-0000-0600-000008000000}">
      <formula1>Gas_type</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600-00000A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600-00000B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ongitude2 - Enter the longitude in decimal degrees._x000a__x000a_If Longitude2 is reported, Longitude2 will be interpretted as the Eastern edge of a bounding box." xr:uid="{00000000-0002-0000-0600-000001000000}">
          <x14:formula1>
            <xm:f>H2</xm:f>
          </x14:formula1>
          <x14:formula2>
            <xm:f>'Data Validation'!$I$3</xm:f>
          </x14:formula2>
          <xm:sqref>K2:K1000</xm:sqref>
        </x14:dataValidation>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600-000003000000}">
          <x14:formula1>
            <xm:f>'Data Validation'!$H$2</xm:f>
          </x14:formula1>
          <x14:formula2>
            <xm:f>'Data Validation'!$H$3</xm:f>
          </x14:formula2>
          <xm:sqref>G2:G1000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600-000009000000}">
          <x14:formula1>
            <xm:f>G2</xm:f>
          </x14:formula1>
          <x14:formula2>
            <xm:f>'Data Validation'!$H$3</xm:f>
          </x14:formula2>
          <xm:sqref>J2:J1000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600-00000C000000}">
          <x14:formula1>
            <xm:f>'Data Validation'!$I$2</xm:f>
          </x14:formula1>
          <x14:formula2>
            <xm:f>'Data Validation'!$I$3</xm:f>
          </x14:formula2>
          <xm:sqref>H2:H1000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0"/>
  <sheetViews>
    <sheetView workbookViewId="0"/>
  </sheetViews>
  <sheetFormatPr baseColWidth="10" defaultColWidth="14.5" defaultRowHeight="15" customHeight="1"/>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ht="13.5" customHeight="1">
      <c r="A1" s="48" t="s">
        <v>42</v>
      </c>
      <c r="B1" s="48"/>
      <c r="C1" s="48" t="s">
        <v>23</v>
      </c>
      <c r="D1" s="48" t="s">
        <v>43</v>
      </c>
      <c r="E1" s="48" t="s">
        <v>44</v>
      </c>
      <c r="H1" s="48" t="s">
        <v>52</v>
      </c>
      <c r="I1" s="48" t="s">
        <v>53</v>
      </c>
      <c r="K1" s="48" t="s">
        <v>22</v>
      </c>
      <c r="M1" s="49" t="s">
        <v>54</v>
      </c>
    </row>
    <row r="2" spans="1:13" ht="13.5" customHeight="1">
      <c r="A2" s="49">
        <v>1</v>
      </c>
      <c r="C2" s="42" t="s">
        <v>40</v>
      </c>
      <c r="D2" s="49" t="s">
        <v>55</v>
      </c>
      <c r="E2" s="49" t="s">
        <v>55</v>
      </c>
      <c r="G2" s="49" t="s">
        <v>56</v>
      </c>
      <c r="H2" s="49">
        <v>40.594776000000003</v>
      </c>
      <c r="I2" s="49">
        <v>-105.14152799999999</v>
      </c>
      <c r="K2" s="49" t="s">
        <v>57</v>
      </c>
      <c r="M2" s="50" t="s">
        <v>58</v>
      </c>
    </row>
    <row r="3" spans="1:13" ht="13.5" customHeight="1">
      <c r="A3" s="49">
        <v>2</v>
      </c>
      <c r="C3" s="49" t="s">
        <v>59</v>
      </c>
      <c r="D3" s="49" t="s">
        <v>60</v>
      </c>
      <c r="E3" s="49" t="str">
        <f t="shared" ref="E3:E39" si="0">LEFT(C3,2)</f>
        <v>1W</v>
      </c>
      <c r="G3" s="49" t="s">
        <v>61</v>
      </c>
      <c r="H3" s="49">
        <v>40.596541000000002</v>
      </c>
      <c r="I3" s="49">
        <v>-105.13878699999999</v>
      </c>
      <c r="K3" s="49" t="s">
        <v>41</v>
      </c>
      <c r="M3" s="50">
        <v>3</v>
      </c>
    </row>
    <row r="4" spans="1:13" ht="13.5" customHeight="1">
      <c r="A4" s="49">
        <v>3</v>
      </c>
      <c r="C4" s="49" t="s">
        <v>62</v>
      </c>
      <c r="D4" s="49" t="s">
        <v>63</v>
      </c>
      <c r="E4" s="49" t="str">
        <f t="shared" si="0"/>
        <v>1S</v>
      </c>
      <c r="K4" s="49" t="s">
        <v>64</v>
      </c>
      <c r="M4" s="50" t="s">
        <v>65</v>
      </c>
    </row>
    <row r="5" spans="1:13" ht="13.5" customHeight="1">
      <c r="A5" s="49">
        <v>4</v>
      </c>
      <c r="C5" s="49" t="s">
        <v>66</v>
      </c>
      <c r="D5" s="49" t="s">
        <v>67</v>
      </c>
      <c r="E5" s="49" t="str">
        <f t="shared" si="0"/>
        <v>1T</v>
      </c>
      <c r="K5" s="49" t="s">
        <v>68</v>
      </c>
      <c r="M5" s="50"/>
    </row>
    <row r="6" spans="1:13" ht="13.5" customHeight="1">
      <c r="A6" s="49">
        <v>5</v>
      </c>
      <c r="C6" s="49" t="s">
        <v>69</v>
      </c>
      <c r="D6" s="49" t="s">
        <v>60</v>
      </c>
      <c r="E6" s="49" t="str">
        <f t="shared" si="0"/>
        <v>2W</v>
      </c>
      <c r="K6" s="49" t="s">
        <v>70</v>
      </c>
      <c r="M6" s="50"/>
    </row>
    <row r="7" spans="1:13" ht="13.5" customHeight="1">
      <c r="A7" s="49" t="s">
        <v>40</v>
      </c>
      <c r="C7" s="49" t="s">
        <v>71</v>
      </c>
      <c r="D7" s="49" t="s">
        <v>63</v>
      </c>
      <c r="E7" s="49" t="str">
        <f t="shared" si="0"/>
        <v>2S</v>
      </c>
      <c r="K7" s="49" t="s">
        <v>72</v>
      </c>
      <c r="M7" s="50"/>
    </row>
    <row r="8" spans="1:13" ht="13.5" customHeight="1">
      <c r="C8" s="49" t="s">
        <v>73</v>
      </c>
      <c r="D8" s="49" t="s">
        <v>67</v>
      </c>
      <c r="E8" s="49" t="str">
        <f t="shared" si="0"/>
        <v>2T</v>
      </c>
    </row>
    <row r="9" spans="1:13" ht="13.5" customHeight="1">
      <c r="C9" s="49" t="s">
        <v>74</v>
      </c>
      <c r="D9" s="49" t="s">
        <v>60</v>
      </c>
      <c r="E9" s="49" t="str">
        <f t="shared" si="0"/>
        <v>3W</v>
      </c>
    </row>
    <row r="10" spans="1:13" ht="13.5" customHeight="1">
      <c r="C10" s="49" t="s">
        <v>75</v>
      </c>
      <c r="D10" s="49" t="s">
        <v>60</v>
      </c>
      <c r="E10" s="49" t="str">
        <f t="shared" si="0"/>
        <v>3W</v>
      </c>
    </row>
    <row r="11" spans="1:13" ht="13.5" customHeight="1">
      <c r="C11" s="49" t="s">
        <v>76</v>
      </c>
      <c r="D11" s="49" t="s">
        <v>60</v>
      </c>
      <c r="E11" s="49" t="str">
        <f t="shared" si="0"/>
        <v>3W</v>
      </c>
    </row>
    <row r="12" spans="1:13" ht="13.5" customHeight="1">
      <c r="C12" s="49" t="s">
        <v>77</v>
      </c>
      <c r="D12" s="49" t="s">
        <v>63</v>
      </c>
      <c r="E12" s="49" t="str">
        <f t="shared" si="0"/>
        <v>3S</v>
      </c>
    </row>
    <row r="13" spans="1:13" ht="13.5" customHeight="1">
      <c r="C13" s="49" t="s">
        <v>78</v>
      </c>
      <c r="D13" s="49" t="s">
        <v>63</v>
      </c>
      <c r="E13" s="49" t="str">
        <f t="shared" si="0"/>
        <v>3S</v>
      </c>
    </row>
    <row r="14" spans="1:13" ht="13.5" customHeight="1">
      <c r="C14" s="49" t="s">
        <v>79</v>
      </c>
      <c r="D14" s="49" t="s">
        <v>67</v>
      </c>
      <c r="E14" s="49" t="str">
        <f t="shared" si="0"/>
        <v>3T</v>
      </c>
    </row>
    <row r="15" spans="1:13" ht="13.5" customHeight="1">
      <c r="C15" s="49" t="s">
        <v>80</v>
      </c>
      <c r="D15" s="49" t="s">
        <v>67</v>
      </c>
      <c r="E15" s="49" t="str">
        <f t="shared" si="0"/>
        <v>3T</v>
      </c>
    </row>
    <row r="16" spans="1:13" ht="13.5" customHeight="1">
      <c r="C16" s="49" t="s">
        <v>81</v>
      </c>
      <c r="D16" s="49" t="s">
        <v>60</v>
      </c>
      <c r="E16" s="49" t="str">
        <f t="shared" si="0"/>
        <v>4W</v>
      </c>
    </row>
    <row r="17" spans="3:5" ht="13.5" customHeight="1">
      <c r="C17" s="49" t="s">
        <v>82</v>
      </c>
      <c r="D17" s="49" t="s">
        <v>60</v>
      </c>
      <c r="E17" s="49" t="str">
        <f t="shared" si="0"/>
        <v>4W</v>
      </c>
    </row>
    <row r="18" spans="3:5" ht="13.5" customHeight="1">
      <c r="C18" s="49" t="s">
        <v>83</v>
      </c>
      <c r="D18" s="49" t="s">
        <v>60</v>
      </c>
      <c r="E18" s="49" t="str">
        <f t="shared" si="0"/>
        <v>4W</v>
      </c>
    </row>
    <row r="19" spans="3:5" ht="13.5" customHeight="1">
      <c r="C19" s="49" t="s">
        <v>84</v>
      </c>
      <c r="D19" s="49" t="s">
        <v>60</v>
      </c>
      <c r="E19" s="49" t="str">
        <f t="shared" si="0"/>
        <v>4W</v>
      </c>
    </row>
    <row r="20" spans="3:5" ht="13.5" customHeight="1">
      <c r="C20" s="49" t="s">
        <v>85</v>
      </c>
      <c r="D20" s="49" t="s">
        <v>60</v>
      </c>
      <c r="E20" s="49" t="str">
        <f t="shared" si="0"/>
        <v>4W</v>
      </c>
    </row>
    <row r="21" spans="3:5" ht="13.5" customHeight="1">
      <c r="C21" s="49" t="s">
        <v>86</v>
      </c>
      <c r="D21" s="49" t="s">
        <v>63</v>
      </c>
      <c r="E21" s="49" t="str">
        <f t="shared" si="0"/>
        <v>4S</v>
      </c>
    </row>
    <row r="22" spans="3:5" ht="13.5" customHeight="1">
      <c r="C22" s="49" t="s">
        <v>87</v>
      </c>
      <c r="D22" s="49" t="s">
        <v>63</v>
      </c>
      <c r="E22" s="49" t="str">
        <f t="shared" si="0"/>
        <v>4S</v>
      </c>
    </row>
    <row r="23" spans="3:5" ht="13.5" customHeight="1">
      <c r="C23" s="49" t="s">
        <v>88</v>
      </c>
      <c r="D23" s="49" t="s">
        <v>63</v>
      </c>
      <c r="E23" s="49" t="str">
        <f t="shared" si="0"/>
        <v>4S</v>
      </c>
    </row>
    <row r="24" spans="3:5" ht="13.5" customHeight="1">
      <c r="C24" s="49" t="s">
        <v>89</v>
      </c>
      <c r="D24" s="49" t="s">
        <v>63</v>
      </c>
      <c r="E24" s="49" t="str">
        <f t="shared" si="0"/>
        <v>4S</v>
      </c>
    </row>
    <row r="25" spans="3:5" ht="13.5" customHeight="1">
      <c r="C25" s="49" t="s">
        <v>90</v>
      </c>
      <c r="D25" s="49" t="s">
        <v>91</v>
      </c>
      <c r="E25" s="49" t="str">
        <f t="shared" si="0"/>
        <v>4F</v>
      </c>
    </row>
    <row r="26" spans="3:5" ht="13.5" customHeight="1">
      <c r="C26" s="49" t="s">
        <v>92</v>
      </c>
      <c r="D26" s="49" t="s">
        <v>91</v>
      </c>
      <c r="E26" s="49" t="str">
        <f t="shared" si="0"/>
        <v>4F</v>
      </c>
    </row>
    <row r="27" spans="3:5" ht="13.5" customHeight="1">
      <c r="C27" s="49" t="s">
        <v>93</v>
      </c>
      <c r="D27" s="49" t="s">
        <v>67</v>
      </c>
      <c r="E27" s="49" t="str">
        <f t="shared" si="0"/>
        <v>4T</v>
      </c>
    </row>
    <row r="28" spans="3:5" ht="13.5" customHeight="1">
      <c r="C28" s="49" t="s">
        <v>94</v>
      </c>
      <c r="D28" s="49" t="s">
        <v>67</v>
      </c>
      <c r="E28" s="49" t="str">
        <f t="shared" si="0"/>
        <v>4T</v>
      </c>
    </row>
    <row r="29" spans="3:5" ht="13.5" customHeight="1">
      <c r="C29" s="49" t="s">
        <v>95</v>
      </c>
      <c r="D29" s="49" t="s">
        <v>67</v>
      </c>
      <c r="E29" s="49" t="str">
        <f t="shared" si="0"/>
        <v>4T</v>
      </c>
    </row>
    <row r="30" spans="3:5" ht="13.5" customHeight="1">
      <c r="C30" s="49" t="s">
        <v>96</v>
      </c>
      <c r="D30" s="49" t="s">
        <v>60</v>
      </c>
      <c r="E30" s="49" t="str">
        <f t="shared" si="0"/>
        <v>5W</v>
      </c>
    </row>
    <row r="31" spans="3:5" ht="13.5" customHeight="1">
      <c r="C31" s="49" t="s">
        <v>97</v>
      </c>
      <c r="D31" s="49" t="s">
        <v>60</v>
      </c>
      <c r="E31" s="49" t="str">
        <f t="shared" si="0"/>
        <v>5W</v>
      </c>
    </row>
    <row r="32" spans="3:5" ht="13.5" customHeight="1">
      <c r="C32" s="49" t="s">
        <v>98</v>
      </c>
      <c r="D32" s="49" t="s">
        <v>60</v>
      </c>
      <c r="E32" s="49" t="str">
        <f t="shared" si="0"/>
        <v>5W</v>
      </c>
    </row>
    <row r="33" spans="3:5" ht="13.5" customHeight="1">
      <c r="C33" s="49" t="s">
        <v>99</v>
      </c>
      <c r="D33" s="49" t="s">
        <v>63</v>
      </c>
      <c r="E33" s="49" t="str">
        <f t="shared" si="0"/>
        <v>5S</v>
      </c>
    </row>
    <row r="34" spans="3:5" ht="13.5" customHeight="1">
      <c r="C34" s="49" t="s">
        <v>100</v>
      </c>
      <c r="D34" s="49" t="s">
        <v>63</v>
      </c>
      <c r="E34" s="49" t="str">
        <f t="shared" si="0"/>
        <v>5S</v>
      </c>
    </row>
    <row r="35" spans="3:5" ht="13.5" customHeight="1">
      <c r="C35" s="49" t="s">
        <v>101</v>
      </c>
      <c r="D35" s="49" t="s">
        <v>63</v>
      </c>
      <c r="E35" s="49" t="str">
        <f t="shared" si="0"/>
        <v>5S</v>
      </c>
    </row>
    <row r="36" spans="3:5" ht="13.5" customHeight="1">
      <c r="C36" s="49" t="s">
        <v>102</v>
      </c>
      <c r="D36" s="49" t="s">
        <v>103</v>
      </c>
      <c r="E36" s="49" t="str">
        <f t="shared" si="0"/>
        <v>6D</v>
      </c>
    </row>
    <row r="37" spans="3:5" ht="13.5" customHeight="1">
      <c r="C37" s="49" t="s">
        <v>104</v>
      </c>
      <c r="D37" s="49" t="s">
        <v>105</v>
      </c>
      <c r="E37" s="49" t="str">
        <f t="shared" si="0"/>
        <v>6C</v>
      </c>
    </row>
    <row r="38" spans="3:5" ht="13.5" customHeight="1">
      <c r="C38" s="49" t="s">
        <v>106</v>
      </c>
      <c r="D38" s="49" t="s">
        <v>63</v>
      </c>
      <c r="E38" s="49" t="str">
        <f t="shared" si="0"/>
        <v>6S</v>
      </c>
    </row>
    <row r="39" spans="3:5" ht="13.5" customHeight="1">
      <c r="C39" s="49" t="s">
        <v>107</v>
      </c>
      <c r="D39" s="49" t="s">
        <v>91</v>
      </c>
      <c r="E39" s="49" t="str">
        <f t="shared" si="0"/>
        <v>6F</v>
      </c>
    </row>
    <row r="40" spans="3:5" ht="13.5" customHeight="1"/>
    <row r="41" spans="3:5" ht="13.5" customHeight="1"/>
    <row r="42" spans="3:5" ht="13.5" customHeight="1"/>
    <row r="43" spans="3:5" ht="13.5" customHeight="1"/>
    <row r="44" spans="3:5" ht="13.5" customHeight="1"/>
    <row r="45" spans="3:5" ht="13.5" customHeight="1"/>
    <row r="46" spans="3:5" ht="13.5" customHeight="1"/>
    <row r="47" spans="3:5" ht="13.5" customHeight="1"/>
    <row r="48" spans="3: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7" type="noConversion"/>
  <pageMargins left="0.7" right="0.7" top="0.75" bottom="0.75" header="0" footer="0"/>
  <pageSetup orientation="portrait"/>
  <colBreaks count="1" manualBreakCount="1">
    <brk id="1"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9</vt:i4>
      </vt:variant>
      <vt:variant>
        <vt:lpstr>命名范围</vt:lpstr>
      </vt:variant>
      <vt:variant>
        <vt:i4>3</vt:i4>
      </vt:variant>
    </vt:vector>
  </HeadingPairs>
  <TitlesOfParts>
    <vt:vector size="12" baseType="lpstr">
      <vt:lpstr>Instructions</vt:lpstr>
      <vt:lpstr>Performer Info</vt:lpstr>
      <vt:lpstr>DeployedUnits</vt:lpstr>
      <vt:lpstr>Reporting Variables</vt:lpstr>
      <vt:lpstr>Survey Summary</vt:lpstr>
      <vt:lpstr>Missing Data Reporting</vt:lpstr>
      <vt:lpstr>Detection Data - Facility Level</vt:lpstr>
      <vt:lpstr>Detection Data-Emission Source</vt:lpstr>
      <vt:lpstr>Data Validation</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zhenlin chen</dc:creator>
  <cp:lastModifiedBy>Microsoft Office User</cp:lastModifiedBy>
  <dcterms:created xsi:type="dcterms:W3CDTF">2015-06-05T18:17:20Z</dcterms:created>
  <dcterms:modified xsi:type="dcterms:W3CDTF">2023-06-13T12:28:38Z</dcterms:modified>
</cp:coreProperties>
</file>