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980"/>
  </bookViews>
  <sheets>
    <sheet name="Inputs" sheetId="1" r:id="rId1"/>
  </sheets>
  <externalReferences>
    <externalReference r:id="rId2"/>
    <externalReference r:id="rId3"/>
    <externalReference r:id="rId4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44525"/>
</workbook>
</file>

<file path=xl/sharedStrings.xml><?xml version="1.0" encoding="utf-8"?>
<sst xmlns="http://schemas.openxmlformats.org/spreadsheetml/2006/main" count="655" uniqueCount="616">
  <si>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</si>
  <si>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</si>
  <si>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</si>
  <si>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</si>
  <si>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</si>
  <si>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</si>
  <si>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</si>
  <si>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</si>
  <si>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</si>
  <si>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</si>
  <si>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</si>
  <si>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</si>
  <si>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</si>
  <si>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</si>
  <si>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</si>
  <si>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</si>
  <si>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</si>
  <si>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</si>
  <si>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</si>
  <si>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</si>
  <si>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</si>
  <si>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</si>
  <si>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</si>
  <si>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</si>
  <si>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</si>
  <si>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</si>
  <si>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</si>
  <si>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</si>
  <si>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</si>
  <si>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</si>
  <si>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</si>
  <si>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</si>
  <si>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</si>
  <si>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</si>
  <si>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Field 15</t>
  </si>
  <si>
    <t>Field 16</t>
  </si>
  <si>
    <t>Field 17</t>
  </si>
  <si>
    <t>Field 18</t>
  </si>
  <si>
    <t>Field 19</t>
  </si>
  <si>
    <t>Field 20</t>
  </si>
  <si>
    <t>Field 21</t>
  </si>
  <si>
    <t>Field 22</t>
  </si>
  <si>
    <t>Field 23</t>
  </si>
  <si>
    <t>Field 24</t>
  </si>
  <si>
    <t>Field 25</t>
  </si>
  <si>
    <t>Field 26</t>
  </si>
  <si>
    <t>Field 27</t>
  </si>
  <si>
    <t>Field 28</t>
  </si>
  <si>
    <t>Field 29</t>
  </si>
  <si>
    <t>Field 30</t>
  </si>
  <si>
    <t>Field 31</t>
  </si>
  <si>
    <t>Field 32</t>
  </si>
  <si>
    <t>Field 33</t>
  </si>
  <si>
    <t>Field 34</t>
  </si>
  <si>
    <t>Field 35</t>
  </si>
  <si>
    <t>Field 36</t>
  </si>
  <si>
    <t>Field 37</t>
  </si>
  <si>
    <t>Field 38</t>
  </si>
  <si>
    <t>Field 39</t>
  </si>
  <si>
    <t>Field 40</t>
  </si>
  <si>
    <t>Field 41</t>
  </si>
  <si>
    <t>Field 42</t>
  </si>
  <si>
    <t>Field 43</t>
  </si>
  <si>
    <t>Field 44</t>
  </si>
  <si>
    <t>Field 45</t>
  </si>
  <si>
    <t>Field 46</t>
  </si>
  <si>
    <t>Field 47</t>
  </si>
  <si>
    <t>Field 48</t>
  </si>
  <si>
    <t>Field 49</t>
  </si>
  <si>
    <t>Field 50</t>
  </si>
  <si>
    <t>Field 51</t>
  </si>
  <si>
    <t>Field 52</t>
  </si>
  <si>
    <t>Field 53</t>
  </si>
  <si>
    <t>Field 54</t>
  </si>
  <si>
    <t>Field 55</t>
  </si>
  <si>
    <t>Field 56</t>
  </si>
  <si>
    <t>Field 57</t>
  </si>
  <si>
    <t>Field 58</t>
  </si>
  <si>
    <t>Field 59</t>
  </si>
  <si>
    <t>Field 60</t>
  </si>
  <si>
    <t>Field 61</t>
  </si>
  <si>
    <t>Field 62</t>
  </si>
  <si>
    <t>Field 63</t>
  </si>
  <si>
    <t>Field 64</t>
  </si>
  <si>
    <t>Field 65</t>
  </si>
  <si>
    <t>Field 66</t>
  </si>
  <si>
    <t>Field 67</t>
  </si>
  <si>
    <t>Field 68</t>
  </si>
  <si>
    <t>Field 69</t>
  </si>
  <si>
    <t>Field 70</t>
  </si>
  <si>
    <t>Field 71</t>
  </si>
  <si>
    <t>Field 72</t>
  </si>
  <si>
    <t>Field 73</t>
  </si>
  <si>
    <t>Field 74</t>
  </si>
  <si>
    <t>Field 75</t>
  </si>
  <si>
    <t>Field 76</t>
  </si>
  <si>
    <t>Field 77</t>
  </si>
  <si>
    <t>Field 78</t>
  </si>
  <si>
    <t>Field 79</t>
  </si>
  <si>
    <t>Field 80</t>
  </si>
  <si>
    <t>Field 81</t>
  </si>
  <si>
    <t>Field 82</t>
  </si>
  <si>
    <t>Field 83</t>
  </si>
  <si>
    <t>Field 84</t>
  </si>
  <si>
    <t>Field 85</t>
  </si>
  <si>
    <t>Field 86</t>
  </si>
  <si>
    <t>Field 87</t>
  </si>
  <si>
    <t>Field 88</t>
  </si>
  <si>
    <t>Field 89</t>
  </si>
  <si>
    <t>Field 90</t>
  </si>
  <si>
    <t>Field 91</t>
  </si>
  <si>
    <t>Field 92</t>
  </si>
  <si>
    <t>Field 93</t>
  </si>
  <si>
    <t>Field 94</t>
  </si>
  <si>
    <t>Field 95</t>
  </si>
  <si>
    <t>Field 96</t>
  </si>
  <si>
    <t>Field 97</t>
  </si>
  <si>
    <t>Field 98</t>
  </si>
  <si>
    <t>Field 99</t>
  </si>
  <si>
    <t>Field 100</t>
  </si>
  <si>
    <t>Field 101</t>
  </si>
  <si>
    <t>Field 102</t>
  </si>
  <si>
    <t>Field 103</t>
  </si>
  <si>
    <t>Field 104</t>
  </si>
  <si>
    <t>Field 105</t>
  </si>
  <si>
    <t>Field 106</t>
  </si>
  <si>
    <t>Field 107</t>
  </si>
  <si>
    <t>Field 108</t>
  </si>
  <si>
    <t>Field 109</t>
  </si>
  <si>
    <t>Field 110</t>
  </si>
  <si>
    <t>Field 111</t>
  </si>
  <si>
    <t>Field 112</t>
  </si>
  <si>
    <t>Field 113</t>
  </si>
  <si>
    <t>Field 114</t>
  </si>
  <si>
    <t>Field 115</t>
  </si>
  <si>
    <t>Field 116</t>
  </si>
  <si>
    <t>Field 117</t>
  </si>
  <si>
    <t>Field 118</t>
  </si>
  <si>
    <t>Field 119</t>
  </si>
  <si>
    <t>Field 120</t>
  </si>
  <si>
    <t>Field 121</t>
  </si>
  <si>
    <t>Field 122</t>
  </si>
  <si>
    <t>Field 123</t>
  </si>
  <si>
    <t>Field 124</t>
  </si>
  <si>
    <t>Field 125</t>
  </si>
  <si>
    <t>Field 126</t>
  </si>
  <si>
    <t>Field 127</t>
  </si>
  <si>
    <t>Field 128</t>
  </si>
  <si>
    <t>Field 129</t>
  </si>
  <si>
    <t>Field 130</t>
  </si>
  <si>
    <t>Field 131</t>
  </si>
  <si>
    <t>Field 132</t>
  </si>
  <si>
    <t>Field 133</t>
  </si>
  <si>
    <t>Field 134</t>
  </si>
  <si>
    <t>Field 135</t>
  </si>
  <si>
    <t>Field 136</t>
  </si>
  <si>
    <t>Field 137</t>
  </si>
  <si>
    <t>Field 138</t>
  </si>
  <si>
    <t>Field 139</t>
  </si>
  <si>
    <t>Field 140</t>
  </si>
  <si>
    <t>Field 141</t>
  </si>
  <si>
    <t>Field 142</t>
  </si>
  <si>
    <t>Field 143</t>
  </si>
  <si>
    <t>Field 144</t>
  </si>
  <si>
    <t>Field 145</t>
  </si>
  <si>
    <t>Field 146</t>
  </si>
  <si>
    <t>Field 147</t>
  </si>
  <si>
    <t>Field 148</t>
  </si>
  <si>
    <t>Field 149</t>
  </si>
  <si>
    <t>Field 150</t>
  </si>
  <si>
    <t>Field 151</t>
  </si>
  <si>
    <t>Field 152</t>
  </si>
  <si>
    <t>Field 153</t>
  </si>
  <si>
    <t>Field 154</t>
  </si>
  <si>
    <t>Field 155</t>
  </si>
  <si>
    <t>Field 156</t>
  </si>
  <si>
    <t>Field 157</t>
  </si>
  <si>
    <t>Field 158</t>
  </si>
  <si>
    <t>Field 159</t>
  </si>
  <si>
    <t>Field 160</t>
  </si>
  <si>
    <t>Field 161</t>
  </si>
  <si>
    <t>Field 162</t>
  </si>
  <si>
    <t>Field 163</t>
  </si>
  <si>
    <t>Field 164</t>
  </si>
  <si>
    <t>Field 165</t>
  </si>
  <si>
    <t>Field 166</t>
  </si>
  <si>
    <t>Field 167</t>
  </si>
  <si>
    <t>Field 168</t>
  </si>
  <si>
    <t>Field 169</t>
  </si>
  <si>
    <t>Field 170</t>
  </si>
  <si>
    <t>Field 171</t>
  </si>
  <si>
    <t>Field 172</t>
  </si>
  <si>
    <t>Field 173</t>
  </si>
  <si>
    <t>Field 174</t>
  </si>
  <si>
    <t>Field 175</t>
  </si>
  <si>
    <t>Field 176</t>
  </si>
  <si>
    <t>Field 177</t>
  </si>
  <si>
    <t>Field 178</t>
  </si>
  <si>
    <t>Field 179</t>
  </si>
  <si>
    <t>Field 180</t>
  </si>
  <si>
    <t>Field 181</t>
  </si>
  <si>
    <t>Field 182</t>
  </si>
  <si>
    <t>Field 183</t>
  </si>
  <si>
    <t>Field 184</t>
  </si>
  <si>
    <t>Field 185</t>
  </si>
  <si>
    <t>Field 186</t>
  </si>
  <si>
    <t>Field 187</t>
  </si>
  <si>
    <t>Field 188</t>
  </si>
  <si>
    <t>Field 189</t>
  </si>
  <si>
    <t>Field 190</t>
  </si>
  <si>
    <t>Field 191</t>
  </si>
  <si>
    <t>Field 192</t>
  </si>
  <si>
    <t>Field 193</t>
  </si>
  <si>
    <t>Field 194</t>
  </si>
  <si>
    <t>Field 195</t>
  </si>
  <si>
    <t>Field 196</t>
  </si>
  <si>
    <t>Field 197</t>
  </si>
  <si>
    <t>Field 198</t>
  </si>
  <si>
    <t>Field 199</t>
  </si>
  <si>
    <t>Field 200</t>
  </si>
  <si>
    <t>Field 201</t>
  </si>
  <si>
    <t>Field 202</t>
  </si>
  <si>
    <t>Field 203</t>
  </si>
  <si>
    <t>Field 204</t>
  </si>
  <si>
    <t>Field 205</t>
  </si>
  <si>
    <t>Field 206</t>
  </si>
  <si>
    <t>Field 207</t>
  </si>
  <si>
    <t>Field 208</t>
  </si>
  <si>
    <t>Field 209</t>
  </si>
  <si>
    <t>Field 210</t>
  </si>
  <si>
    <t>Field 211</t>
  </si>
  <si>
    <t>Field 212</t>
  </si>
  <si>
    <t>Field 213</t>
  </si>
  <si>
    <t>Field 214</t>
  </si>
  <si>
    <t>Field 215</t>
  </si>
  <si>
    <t>Field 216</t>
  </si>
  <si>
    <t>Field 217</t>
  </si>
  <si>
    <t>Field 218</t>
  </si>
  <si>
    <t>Field 219</t>
  </si>
  <si>
    <t>Field 220</t>
  </si>
  <si>
    <t>Field 221</t>
  </si>
  <si>
    <t>Field 222</t>
  </si>
  <si>
    <t>Field 223</t>
  </si>
  <si>
    <t>Field 224</t>
  </si>
  <si>
    <t>Field 225</t>
  </si>
  <si>
    <t>Field 226</t>
  </si>
  <si>
    <t>Field 227</t>
  </si>
  <si>
    <t>Field 228</t>
  </si>
  <si>
    <t>Field 229</t>
  </si>
  <si>
    <t>Field 230</t>
  </si>
  <si>
    <t>Field 231</t>
  </si>
  <si>
    <t>Field 232</t>
  </si>
  <si>
    <t>Field 233</t>
  </si>
  <si>
    <t>Field 234</t>
  </si>
  <si>
    <t>Field 235</t>
  </si>
  <si>
    <t>Field 236</t>
  </si>
  <si>
    <t>Field 237</t>
  </si>
  <si>
    <t>Field 238</t>
  </si>
  <si>
    <t>Field 239</t>
  </si>
  <si>
    <t>Field 240</t>
  </si>
  <si>
    <t>Field 241</t>
  </si>
  <si>
    <t>Field 242</t>
  </si>
  <si>
    <t>Field 243</t>
  </si>
  <si>
    <t>Field 244</t>
  </si>
  <si>
    <t>Field 245</t>
  </si>
  <si>
    <t>Field 246</t>
  </si>
  <si>
    <t>Field 247</t>
  </si>
  <si>
    <t>Field 248</t>
  </si>
  <si>
    <t>Field 249</t>
  </si>
  <si>
    <t>Field 250</t>
  </si>
  <si>
    <t>Field 251</t>
  </si>
  <si>
    <t>Field 252</t>
  </si>
  <si>
    <t>Field 253</t>
  </si>
  <si>
    <t>Field 254</t>
  </si>
  <si>
    <t>Field 255</t>
  </si>
  <si>
    <t>Field 256</t>
  </si>
  <si>
    <t>Field 257</t>
  </si>
  <si>
    <t>Field 258</t>
  </si>
  <si>
    <t>Field 259</t>
  </si>
  <si>
    <t>Field 260</t>
  </si>
  <si>
    <t>Field 261</t>
  </si>
  <si>
    <t>Field 262</t>
  </si>
  <si>
    <t>Field 263</t>
  </si>
  <si>
    <t>Field 264</t>
  </si>
  <si>
    <t>Field 265</t>
  </si>
  <si>
    <t>Field 266</t>
  </si>
  <si>
    <t>Field 267</t>
  </si>
  <si>
    <t>Field 268</t>
  </si>
  <si>
    <t>Field 269</t>
  </si>
  <si>
    <t>Field 270</t>
  </si>
  <si>
    <t>Field 271</t>
  </si>
  <si>
    <t>Field 272</t>
  </si>
  <si>
    <t>Field 273</t>
  </si>
  <si>
    <t>Field 274</t>
  </si>
  <si>
    <t>Field 275</t>
  </si>
  <si>
    <t>Field 276</t>
  </si>
  <si>
    <t>Field 277</t>
  </si>
  <si>
    <t>Field 278</t>
  </si>
  <si>
    <t>Field 279</t>
  </si>
  <si>
    <t>Field 280</t>
  </si>
  <si>
    <t>Field 281</t>
  </si>
  <si>
    <t>Field 282</t>
  </si>
  <si>
    <t>Field 283</t>
  </si>
  <si>
    <t>Field 284</t>
  </si>
  <si>
    <t>Field 285</t>
  </si>
  <si>
    <t>Field 286</t>
  </si>
  <si>
    <t>Field 287</t>
  </si>
  <si>
    <t>Field 288</t>
  </si>
  <si>
    <t>Field 289</t>
  </si>
  <si>
    <t>Field 290</t>
  </si>
  <si>
    <t>Field 291</t>
  </si>
  <si>
    <t>Field 292</t>
  </si>
  <si>
    <t>Field 293</t>
  </si>
  <si>
    <t>Field 294</t>
  </si>
  <si>
    <t>Field 295</t>
  </si>
  <si>
    <t>Field 296</t>
  </si>
  <si>
    <t>Field 297</t>
  </si>
  <si>
    <t>Field 298</t>
  </si>
  <si>
    <t>Field 299</t>
  </si>
  <si>
    <t>Field 300</t>
  </si>
  <si>
    <t>Field 301</t>
  </si>
  <si>
    <t>Field 302</t>
  </si>
  <si>
    <t>Field 303</t>
  </si>
  <si>
    <t>Field 304</t>
  </si>
  <si>
    <t>Field 305</t>
  </si>
  <si>
    <t>Field 306</t>
  </si>
  <si>
    <t>Field 307</t>
  </si>
  <si>
    <t>Field 308</t>
  </si>
  <si>
    <t>Field 309</t>
  </si>
  <si>
    <t>Field 310</t>
  </si>
  <si>
    <t>Field 311</t>
  </si>
  <si>
    <t>Field 312</t>
  </si>
  <si>
    <t>Field 313</t>
  </si>
  <si>
    <t>Field 314</t>
  </si>
  <si>
    <t>Field 315</t>
  </si>
  <si>
    <t>Field 316</t>
  </si>
  <si>
    <t>Field 317</t>
  </si>
  <si>
    <t>Field 318</t>
  </si>
  <si>
    <t>Field 319</t>
  </si>
  <si>
    <t>Field 320</t>
  </si>
  <si>
    <t>Field 321</t>
  </si>
  <si>
    <t>Field 322</t>
  </si>
  <si>
    <t>Field 323</t>
  </si>
  <si>
    <t>Field 324</t>
  </si>
  <si>
    <t>Field 325</t>
  </si>
  <si>
    <t>Field 326</t>
  </si>
  <si>
    <t>Field 327</t>
  </si>
  <si>
    <t>Field 328</t>
  </si>
  <si>
    <t>Field 329</t>
  </si>
  <si>
    <t>Field 330</t>
  </si>
  <si>
    <t>Field 331</t>
  </si>
  <si>
    <t>Field 332</t>
  </si>
  <si>
    <t>Field 333</t>
  </si>
  <si>
    <t>Field 334</t>
  </si>
  <si>
    <t>Field 335</t>
  </si>
  <si>
    <t>Field 336</t>
  </si>
  <si>
    <t>Field 337</t>
  </si>
  <si>
    <t>Field 338</t>
  </si>
  <si>
    <t>Field 339</t>
  </si>
  <si>
    <t>Field 340</t>
  </si>
  <si>
    <t>Field 341</t>
  </si>
  <si>
    <t>Field 342</t>
  </si>
  <si>
    <t>Field 343</t>
  </si>
  <si>
    <t>Field 344</t>
  </si>
  <si>
    <t>Field 345</t>
  </si>
  <si>
    <t>Field 346</t>
  </si>
  <si>
    <t>Field 347</t>
  </si>
  <si>
    <t>Field 348</t>
  </si>
  <si>
    <t>Field 349</t>
  </si>
  <si>
    <t>Field 350</t>
  </si>
  <si>
    <t>Field 351</t>
  </si>
  <si>
    <t>Field 352</t>
  </si>
  <si>
    <t>Field 353</t>
  </si>
  <si>
    <t>Field 354</t>
  </si>
  <si>
    <t>Field 355</t>
  </si>
  <si>
    <t>Field 356</t>
  </si>
  <si>
    <t>Field 357</t>
  </si>
  <si>
    <t>Field 358</t>
  </si>
  <si>
    <t>Field 359</t>
  </si>
  <si>
    <t>Field 360</t>
  </si>
  <si>
    <t>Field 361</t>
  </si>
  <si>
    <t>Field 362</t>
  </si>
  <si>
    <t>Field 363</t>
  </si>
  <si>
    <t>Field 364</t>
  </si>
  <si>
    <t>Field 365</t>
  </si>
  <si>
    <t>Field 366</t>
  </si>
  <si>
    <t>Field 367</t>
  </si>
  <si>
    <t>Field 368</t>
  </si>
  <si>
    <t>Field 369</t>
  </si>
  <si>
    <t>Field 370</t>
  </si>
  <si>
    <t>Field 371</t>
  </si>
  <si>
    <t>Field 372</t>
  </si>
  <si>
    <t>Field 373</t>
  </si>
  <si>
    <t>Field 374</t>
  </si>
  <si>
    <t>Field 375</t>
  </si>
  <si>
    <t>Field 376</t>
  </si>
  <si>
    <t>Field 377</t>
  </si>
  <si>
    <t>Field 378</t>
  </si>
  <si>
    <t>Field 379</t>
  </si>
  <si>
    <t>Field 380</t>
  </si>
  <si>
    <t>Field 381</t>
  </si>
  <si>
    <t>Field 382</t>
  </si>
  <si>
    <t>Field 383</t>
  </si>
  <si>
    <t>Field 384</t>
  </si>
  <si>
    <t>Field 385</t>
  </si>
  <si>
    <t>Field 386</t>
  </si>
  <si>
    <t>Field 387</t>
  </si>
  <si>
    <t>Field 388</t>
  </si>
  <si>
    <t>Field 389</t>
  </si>
  <si>
    <t>Field 390</t>
  </si>
  <si>
    <t>Field 391</t>
  </si>
  <si>
    <t>Field 392</t>
  </si>
  <si>
    <t>Field 393</t>
  </si>
  <si>
    <t>Field 394</t>
  </si>
  <si>
    <t>Field 395</t>
  </si>
  <si>
    <t>Field 396</t>
  </si>
  <si>
    <t>Field 397</t>
  </si>
  <si>
    <t>Field 398</t>
  </si>
  <si>
    <t>Field 399</t>
  </si>
  <si>
    <t>Field 400</t>
  </si>
  <si>
    <t>Field 401</t>
  </si>
  <si>
    <t>Field 402</t>
  </si>
  <si>
    <t>Field 403</t>
  </si>
  <si>
    <t>Field 404</t>
  </si>
  <si>
    <t>Field 405</t>
  </si>
  <si>
    <t>Field 406</t>
  </si>
  <si>
    <t>Field 407</t>
  </si>
  <si>
    <t>Field 408</t>
  </si>
  <si>
    <t>Field 409</t>
  </si>
  <si>
    <t>Field 410</t>
  </si>
  <si>
    <t>Field 411</t>
  </si>
  <si>
    <t>Field 412</t>
  </si>
  <si>
    <t>Field 413</t>
  </si>
  <si>
    <t>Field 414</t>
  </si>
  <si>
    <t>Field 415</t>
  </si>
  <si>
    <t>Field 416</t>
  </si>
  <si>
    <t>Field 417</t>
  </si>
  <si>
    <t>Field 418</t>
  </si>
  <si>
    <t>Field 419</t>
  </si>
  <si>
    <t>Field 420</t>
  </si>
  <si>
    <t>Field 421</t>
  </si>
  <si>
    <t>Field 422</t>
  </si>
  <si>
    <t>Field 423</t>
  </si>
  <si>
    <t>Field 424</t>
  </si>
  <si>
    <t>Field 425</t>
  </si>
  <si>
    <t>Field 426</t>
  </si>
  <si>
    <t>Field 427</t>
  </si>
  <si>
    <t>Field 428</t>
  </si>
  <si>
    <t>Field 429</t>
  </si>
  <si>
    <t>Field 430</t>
  </si>
  <si>
    <t>Field 431</t>
  </si>
  <si>
    <t>Field 432</t>
  </si>
  <si>
    <t>Field 433</t>
  </si>
  <si>
    <t>Field 434</t>
  </si>
  <si>
    <t>Field 435</t>
  </si>
  <si>
    <t>Field 436</t>
  </si>
  <si>
    <t>Field 437</t>
  </si>
  <si>
    <t>Field 438</t>
  </si>
  <si>
    <t>Field 439</t>
  </si>
  <si>
    <t>Field 440</t>
  </si>
  <si>
    <t>Field 441</t>
  </si>
  <si>
    <t>Field 442</t>
  </si>
  <si>
    <t>Field 443</t>
  </si>
  <si>
    <t>Field 444</t>
  </si>
  <si>
    <t>Field 445</t>
  </si>
  <si>
    <t>Field 446</t>
  </si>
  <si>
    <t>Field 447</t>
  </si>
  <si>
    <t>Field 448</t>
  </si>
  <si>
    <t>Field 449</t>
  </si>
  <si>
    <t>Field 450</t>
  </si>
  <si>
    <t>Field 451</t>
  </si>
  <si>
    <t>Field 452</t>
  </si>
  <si>
    <t>Field 453</t>
  </si>
  <si>
    <t>Field 454</t>
  </si>
  <si>
    <t>Field 455</t>
  </si>
  <si>
    <t>Field 456</t>
  </si>
  <si>
    <t>Field 457</t>
  </si>
  <si>
    <t>Field 458</t>
  </si>
  <si>
    <t>Field 459</t>
  </si>
  <si>
    <t>Field 460</t>
  </si>
  <si>
    <t>Field 461</t>
  </si>
  <si>
    <t>Field 462</t>
  </si>
  <si>
    <t>Field 463</t>
  </si>
  <si>
    <t>Field 464</t>
  </si>
  <si>
    <t>Field 465</t>
  </si>
  <si>
    <t>Field 466</t>
  </si>
  <si>
    <t>Field 467</t>
  </si>
  <si>
    <t>Field 468</t>
  </si>
  <si>
    <t>Field 469</t>
  </si>
  <si>
    <t>Field 470</t>
  </si>
  <si>
    <t>Field 471</t>
  </si>
  <si>
    <t>Field 472</t>
  </si>
  <si>
    <t>Field 473</t>
  </si>
  <si>
    <t>Field 474</t>
  </si>
  <si>
    <t>Field 475</t>
  </si>
  <si>
    <t>Field 476</t>
  </si>
  <si>
    <t>Field 477</t>
  </si>
  <si>
    <t>Field 478</t>
  </si>
  <si>
    <t>Field 479</t>
  </si>
  <si>
    <t>Field 480</t>
  </si>
  <si>
    <t>Field 481</t>
  </si>
  <si>
    <t>Field 482</t>
  </si>
  <si>
    <t>Field 483</t>
  </si>
  <si>
    <t>Field 484</t>
  </si>
  <si>
    <t>Field 485</t>
  </si>
  <si>
    <t>Field 486</t>
  </si>
  <si>
    <t>Field 487</t>
  </si>
  <si>
    <t>Field 488</t>
  </si>
  <si>
    <t>Field 489</t>
  </si>
  <si>
    <t>Field 490</t>
  </si>
  <si>
    <t>Field 491</t>
  </si>
  <si>
    <t>Field 492</t>
  </si>
  <si>
    <t>Field 493</t>
  </si>
  <si>
    <t>Field 494</t>
  </si>
  <si>
    <t>Field 495</t>
  </si>
  <si>
    <t>Field 496</t>
  </si>
  <si>
    <t>Field 497</t>
  </si>
  <si>
    <t>Field 498</t>
  </si>
  <si>
    <t>Field 499</t>
  </si>
  <si>
    <t>Field 500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</si>
  <si>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</si>
  <si>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</si>
  <si>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</si>
  <si>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</si>
  <si>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</si>
  <si>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</si>
  <si>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</si>
  <si>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</si>
  <si>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</si>
  <si>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</si>
  <si>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</si>
  <si>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</si>
  <si>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</si>
  <si>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</si>
  <si>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</si>
  <si>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Thailand</t>
  </si>
  <si>
    <t>Field name</t>
  </si>
  <si>
    <t>Sirikit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</si>
  <si>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</si>
  <si>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</si>
  <si>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</si>
  <si>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</si>
  <si>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</si>
  <si>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</si>
  <si>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</si>
  <si>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</si>
  <si>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</si>
  <si>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</si>
  <si>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</si>
  <si>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</si>
  <si>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</si>
  <si>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</si>
  <si>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</si>
  <si>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</si>
  <si>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charset val="134"/>
      </rPr>
      <t>◦</t>
    </r>
    <r>
      <rPr>
        <sz val="10"/>
        <color theme="1"/>
        <rFont val="Helvetica"/>
        <charset val="134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</si>
  <si>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</si>
  <si>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</si>
  <si>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</si>
  <si>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</si>
  <si>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</si>
  <si>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</si>
  <si>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charset val="134"/>
      </rPr>
      <t>N</t>
    </r>
    <r>
      <rPr>
        <vertAlign val="subscript"/>
        <sz val="12"/>
        <color theme="1"/>
        <rFont val="Helvetica"/>
        <charset val="134"/>
      </rPr>
      <t>2</t>
    </r>
  </si>
  <si>
    <t>mol%</t>
  </si>
  <si>
    <r>
      <rPr>
        <sz val="10"/>
        <color theme="1"/>
        <rFont val="Helvetica"/>
        <charset val="134"/>
      </rPr>
      <t>CO</t>
    </r>
    <r>
      <rPr>
        <vertAlign val="subscript"/>
        <sz val="12"/>
        <color theme="1"/>
        <rFont val="Helvetica"/>
        <charset val="134"/>
      </rPr>
      <t>2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</si>
  <si>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1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</si>
  <si>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2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</si>
  <si>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3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</si>
  <si>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4</t>
    </r>
    <r>
      <rPr>
        <sz val="10"/>
        <color theme="1"/>
        <rFont val="Helvetica"/>
        <charset val="134"/>
      </rPr>
      <t>+</t>
    </r>
  </si>
  <si>
    <r>
      <rPr>
        <sz val="10"/>
        <color theme="1"/>
        <rFont val="Helvetica"/>
        <charset val="134"/>
      </rPr>
      <t>H</t>
    </r>
    <r>
      <rPr>
        <vertAlign val="subscript"/>
        <sz val="12"/>
        <color theme="1"/>
        <rFont val="Helvetica"/>
        <charset val="134"/>
      </rPr>
      <t>2</t>
    </r>
    <r>
      <rPr>
        <sz val="10"/>
        <color theme="1"/>
        <rFont val="Helvetica"/>
        <charset val="134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</si>
  <si>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</si>
  <si>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</si>
  <si>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</si>
  <si>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</si>
  <si>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</si>
  <si>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</si>
  <si>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</si>
  <si>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</si>
  <si>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</si>
  <si>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</si>
  <si>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</si>
  <si>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</si>
  <si>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charset val="134"/>
      </rPr>
      <t>2=   Nitrogen (N</t>
    </r>
    <r>
      <rPr>
        <vertAlign val="subscript"/>
        <sz val="12"/>
        <color theme="1"/>
        <rFont val="Helvetica"/>
        <charset val="134"/>
      </rPr>
      <t>2</t>
    </r>
    <r>
      <rPr>
        <sz val="10"/>
        <color theme="1"/>
        <rFont val="Helvetica"/>
        <charset val="134"/>
      </rPr>
      <t>)</t>
    </r>
  </si>
  <si>
    <r>
      <rPr>
        <sz val="10"/>
        <color theme="1"/>
        <rFont val="Helvetica"/>
        <charset val="134"/>
      </rPr>
      <t>3=   Carbon Dioxide (CO</t>
    </r>
    <r>
      <rPr>
        <vertAlign val="subscript"/>
        <sz val="12"/>
        <color theme="1"/>
        <rFont val="Helvetica"/>
        <charset val="134"/>
      </rPr>
      <t>2</t>
    </r>
    <r>
      <rPr>
        <sz val="10"/>
        <color theme="1"/>
        <rFont val="Helvetica"/>
        <charset val="134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</si>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</sst>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.000"/>
  </numFmts>
  <fonts count="47">
    <font>
      <sz val="10"/>
      <color theme="1"/>
      <name val="Helvetica"/>
      <charset val="134"/>
    </font>
    <font>
      <sz val="12"/>
      <color theme="1"/>
      <name val="Helvetica"/>
      <charset val="134"/>
    </font>
    <font>
      <sz val="14"/>
      <color theme="0"/>
      <name val="Helvetica"/>
      <charset val="134"/>
    </font>
    <font>
      <b/>
      <sz val="10"/>
      <color rgb="FF01835F"/>
      <name val="Helvetica Neue"/>
      <charset val="134"/>
    </font>
    <font>
      <sz val="12"/>
      <color theme="0"/>
      <name val="Helvetica"/>
      <charset val="134"/>
    </font>
    <font>
      <sz val="10"/>
      <color theme="0"/>
      <name val="Helvetica"/>
      <charset val="134"/>
    </font>
    <font>
      <sz val="10"/>
      <name val="Helvetica"/>
      <charset val="134"/>
    </font>
    <font>
      <i/>
      <sz val="10"/>
      <color theme="1"/>
      <name val="Helvetica"/>
      <charset val="134"/>
    </font>
    <font>
      <sz val="10"/>
      <color theme="1"/>
      <name val="Helvetica Neue"/>
      <charset val="134"/>
    </font>
    <font>
      <b/>
      <sz val="10"/>
      <color rgb="FF01835F"/>
      <name val="Helvetica"/>
      <charset val="134"/>
    </font>
    <font>
      <sz val="10"/>
      <color theme="5"/>
      <name val="Helvetica"/>
      <charset val="134"/>
    </font>
    <font>
      <sz val="10"/>
      <color theme="5"/>
      <name val="Helvetica Neue"/>
      <charset val="134"/>
    </font>
    <font>
      <sz val="12"/>
      <color rgb="FF8C1515"/>
      <name val="Helvetica"/>
      <charset val="134"/>
    </font>
    <font>
      <sz val="12"/>
      <color rgb="FF8C1515"/>
      <name val="Helvetica Neue"/>
      <charset val="134"/>
    </font>
    <font>
      <sz val="12"/>
      <color theme="5"/>
      <name val="Helvetica"/>
      <charset val="134"/>
    </font>
    <font>
      <sz val="10"/>
      <color theme="1"/>
      <name val="等线"/>
      <charset val="134"/>
      <scheme val="minor"/>
    </font>
    <font>
      <vertAlign val="superscript"/>
      <sz val="12"/>
      <color theme="1"/>
      <name val="宋体-简"/>
      <charset val="134"/>
    </font>
    <font>
      <sz val="12"/>
      <color theme="5"/>
      <name val="Helvetica Neue"/>
      <charset val="134"/>
    </font>
    <font>
      <b/>
      <sz val="12"/>
      <color theme="1"/>
      <name val="Helvetica"/>
      <charset val="134"/>
    </font>
    <font>
      <u/>
      <sz val="8"/>
      <color theme="7"/>
      <name val="Helvetica"/>
      <charset val="134"/>
    </font>
    <font>
      <sz val="10"/>
      <color rgb="FF8C1515"/>
      <name val="Helvetica Neue"/>
      <charset val="134"/>
    </font>
    <font>
      <b/>
      <sz val="12"/>
      <color rgb="FFFF0000"/>
      <name val="Helvetica"/>
      <charset val="134"/>
    </font>
    <font>
      <b/>
      <sz val="12"/>
      <color theme="0"/>
      <name val="Helvetica"/>
      <charset val="134"/>
    </font>
    <font>
      <sz val="12"/>
      <color rgb="FFC00000"/>
      <name val="Helvetica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theme="4"/>
      <name val="Helvetica"/>
      <charset val="134"/>
    </font>
    <font>
      <b/>
      <sz val="12"/>
      <color theme="5"/>
      <name val="Helvetica"/>
      <charset val="134"/>
    </font>
    <font>
      <vertAlign val="subscript"/>
      <sz val="12"/>
      <color theme="1"/>
      <name val="Helvetic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EDE8DD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2" borderId="0"/>
    <xf numFmtId="43" fontId="24" fillId="0" borderId="0" applyFont="0" applyFill="0" applyBorder="0" applyAlignment="0" applyProtection="0">
      <alignment vertical="center"/>
    </xf>
    <xf numFmtId="176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8" borderId="7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4" fillId="10" borderId="11" applyNumberFormat="0" applyAlignment="0" applyProtection="0">
      <alignment vertical="center"/>
    </xf>
    <xf numFmtId="0" fontId="35" fillId="10" borderId="10" applyNumberFormat="0" applyAlignment="0" applyProtection="0">
      <alignment vertical="center"/>
    </xf>
    <xf numFmtId="0" fontId="36" fillId="11" borderId="12" applyNumberFormat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2" fillId="3" borderId="1"/>
    <xf numFmtId="2" fontId="44" fillId="2" borderId="2"/>
    <xf numFmtId="0" fontId="45" fillId="38" borderId="1"/>
    <xf numFmtId="0" fontId="4" fillId="3" borderId="1"/>
    <xf numFmtId="0" fontId="19" fillId="7" borderId="6">
      <alignment horizontal="center" vertical="center"/>
    </xf>
  </cellStyleXfs>
  <cellXfs count="49">
    <xf numFmtId="0" fontId="0" fillId="2" borderId="0" xfId="0"/>
    <xf numFmtId="0" fontId="1" fillId="2" borderId="0" xfId="0" applyFont="1" applyProtection="1">
      <protection locked="0"/>
    </xf>
    <xf numFmtId="0" fontId="2" fillId="3" borderId="1" xfId="49"/>
    <xf numFmtId="0" fontId="0" fillId="2" borderId="0" xfId="0" applyAlignment="1" applyProtection="1">
      <alignment horizontal="right" vertical="center"/>
      <protection locked="0"/>
    </xf>
    <xf numFmtId="1" fontId="3" fillId="2" borderId="2" xfId="0" applyNumberFormat="1" applyFont="1" applyBorder="1" applyAlignment="1">
      <alignment horizontal="center"/>
    </xf>
    <xf numFmtId="0" fontId="0" fillId="2" borderId="0" xfId="0" applyProtection="1">
      <protection locked="0"/>
    </xf>
    <xf numFmtId="0" fontId="4" fillId="3" borderId="1" xfId="52"/>
    <xf numFmtId="0" fontId="5" fillId="3" borderId="1" xfId="52" applyFont="1" applyAlignment="1">
      <alignment horizontal="center"/>
    </xf>
    <xf numFmtId="0" fontId="6" fillId="2" borderId="0" xfId="0" applyFont="1" applyProtection="1">
      <protection locked="0"/>
    </xf>
    <xf numFmtId="0" fontId="1" fillId="2" borderId="0" xfId="0" applyFont="1"/>
    <xf numFmtId="0" fontId="7" fillId="2" borderId="0" xfId="0" applyFont="1"/>
    <xf numFmtId="0" fontId="8" fillId="4" borderId="0" xfId="0" applyFont="1" applyFill="1" applyAlignment="1">
      <alignment wrapText="1" readingOrder="1"/>
    </xf>
    <xf numFmtId="0" fontId="0" fillId="2" borderId="0" xfId="0" applyAlignment="1" applyProtection="1">
      <alignment horizontal="right"/>
      <protection locked="0"/>
    </xf>
    <xf numFmtId="1" fontId="9" fillId="2" borderId="2" xfId="50" applyNumberFormat="1" applyFont="1"/>
    <xf numFmtId="0" fontId="5" fillId="3" borderId="1" xfId="52" applyFont="1"/>
    <xf numFmtId="0" fontId="8" fillId="5" borderId="0" xfId="0" applyFont="1" applyFill="1" applyBorder="1" applyAlignment="1"/>
    <xf numFmtId="0" fontId="10" fillId="2" borderId="0" xfId="0" applyFont="1" applyProtection="1">
      <protection locked="0"/>
    </xf>
    <xf numFmtId="2" fontId="11" fillId="5" borderId="0" xfId="0" applyNumberFormat="1" applyFont="1" applyFill="1" applyBorder="1" applyAlignment="1"/>
    <xf numFmtId="2" fontId="12" fillId="4" borderId="2" xfId="50" applyFont="1" applyFill="1"/>
    <xf numFmtId="2" fontId="13" fillId="6" borderId="2" xfId="0" applyNumberFormat="1" applyFont="1" applyFill="1" applyBorder="1"/>
    <xf numFmtId="2" fontId="13" fillId="6" borderId="2" xfId="0" applyNumberFormat="1" applyFont="1" applyFill="1" applyBorder="1" applyAlignment="1"/>
    <xf numFmtId="0" fontId="1" fillId="2" borderId="0" xfId="0" applyFont="1" applyAlignment="1" applyProtection="1">
      <alignment vertical="center"/>
      <protection locked="0"/>
    </xf>
    <xf numFmtId="2" fontId="14" fillId="2" borderId="2" xfId="50" applyFont="1"/>
    <xf numFmtId="2" fontId="14" fillId="2" borderId="2" xfId="50" applyFont="1" applyFill="1" applyAlignment="1"/>
    <xf numFmtId="2" fontId="12" fillId="4" borderId="2" xfId="50" applyFont="1" applyFill="1" applyAlignment="1"/>
    <xf numFmtId="0" fontId="15" fillId="5" borderId="0" xfId="0" applyFont="1" applyFill="1" applyBorder="1" applyAlignment="1"/>
    <xf numFmtId="0" fontId="16" fillId="2" borderId="0" xfId="0" applyFont="1"/>
    <xf numFmtId="2" fontId="17" fillId="5" borderId="2" xfId="0" applyNumberFormat="1" applyFont="1" applyFill="1" applyBorder="1" applyAlignment="1"/>
    <xf numFmtId="2" fontId="14" fillId="2" borderId="3" xfId="50" applyFont="1" applyBorder="1"/>
    <xf numFmtId="0" fontId="1" fillId="2" borderId="4" xfId="51" applyFont="1" applyFill="1" applyBorder="1" applyProtection="1">
      <protection locked="0"/>
    </xf>
    <xf numFmtId="0" fontId="18" fillId="2" borderId="0" xfId="51" applyFont="1" applyFill="1" applyBorder="1" applyProtection="1">
      <protection locked="0"/>
    </xf>
    <xf numFmtId="0" fontId="18" fillId="2" borderId="1" xfId="51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50" applyNumberFormat="1" applyFont="1"/>
    <xf numFmtId="2" fontId="14" fillId="2" borderId="5" xfId="50" applyFont="1" applyBorder="1"/>
    <xf numFmtId="0" fontId="19" fillId="7" borderId="6" xfId="53">
      <alignment horizontal="center" vertical="center"/>
    </xf>
    <xf numFmtId="2" fontId="0" fillId="2" borderId="0" xfId="0" applyNumberFormat="1"/>
    <xf numFmtId="2" fontId="20" fillId="6" borderId="2" xfId="0" applyNumberFormat="1" applyFont="1" applyFill="1" applyBorder="1" applyAlignment="1"/>
    <xf numFmtId="0" fontId="21" fillId="3" borderId="1" xfId="52" applyFont="1"/>
    <xf numFmtId="0" fontId="22" fillId="3" borderId="1" xfId="52" applyFont="1"/>
    <xf numFmtId="11" fontId="0" fillId="2" borderId="0" xfId="0" applyNumberFormat="1"/>
    <xf numFmtId="0" fontId="0" fillId="2" borderId="0" xfId="0" applyFont="1"/>
    <xf numFmtId="0" fontId="0" fillId="2" borderId="0" xfId="0" applyFont="1" applyProtection="1">
      <protection locked="0"/>
    </xf>
    <xf numFmtId="178" fontId="14" fillId="2" borderId="2" xfId="50" applyNumberFormat="1" applyFont="1"/>
    <xf numFmtId="178" fontId="1" fillId="2" borderId="0" xfId="0" applyNumberFormat="1" applyFont="1" applyProtection="1">
      <protection locked="0"/>
    </xf>
    <xf numFmtId="2" fontId="23" fillId="2" borderId="4" xfId="50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GHG_Title" xfId="49"/>
    <cellStyle name="User_Free" xfId="50"/>
    <cellStyle name="GHG Second" xfId="51"/>
    <cellStyle name="GHG First" xfId="52"/>
    <cellStyle name="Button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[3]!UltraBulk_assessment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74850" y="38100"/>
              <a:ext cx="1606550" cy="22860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  <a:endParaRPr lang="en-US" sz="1000" b="1" i="0" u="sng" strike="noStrike" baseline="0">
                <a:solidFill>
                  <a:srgbClr val="800000"/>
                </a:solidFill>
                <a:latin typeface="Helvetica" pitchFamily="2" charset="0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buntu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buntu/C719D1DF/OPGEE_Lite_v2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wsl.localhost\Ubuntu\Users\57block\PycharmProjects\OPGEE\opgee\data\OPGEE\Global Gas Aramco\OPGEE_v3.0c_10162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definedNames>
      <definedName name="UltraBulk_assessment" refersTo="=#NAME?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D2C295"/>
  </sheetPr>
  <dimension ref="A1:SM105"/>
  <sheetViews>
    <sheetView tabSelected="1" workbookViewId="0">
      <pane xSplit="6" ySplit="6" topLeftCell="G74" activePane="bottomRight" state="frozenSplit"/>
      <selection/>
      <selection pane="topRight"/>
      <selection pane="bottomLeft"/>
      <selection pane="bottomRight" activeCell="M92" sqref="M92"/>
    </sheetView>
  </sheetViews>
  <sheetFormatPr defaultColWidth="10.6696428571429" defaultRowHeight="15" customHeight="1"/>
  <cols>
    <col min="1" max="4" width="10.6696428571429" style="1"/>
    <col min="5" max="5" width="12.1696428571429" style="1" customWidth="1"/>
    <col min="6" max="6" width="9.33035714285714" style="1" customWidth="1"/>
    <col min="7" max="93" width="10.6696428571429" style="1"/>
    <col min="96" max="356" width="10.6696428571429" style="1"/>
  </cols>
  <sheetData>
    <row r="1" ht="21" customHeight="1" spans="1:356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customHeight="1" spans="1:356">
      <c r="A2" s="3" t="s">
        <v>2</v>
      </c>
      <c r="B2" s="4">
        <v>2</v>
      </c>
      <c r="C2" s="4">
        <v>2</v>
      </c>
      <c r="D2" s="5"/>
      <c r="E2" s="12" t="s">
        <v>3</v>
      </c>
      <c r="F2" s="13">
        <v>1</v>
      </c>
      <c r="G2" s="5" t="s">
        <v>4</v>
      </c>
      <c r="H2" s="5"/>
      <c r="I2" s="35" t="s">
        <v>5</v>
      </c>
      <c r="J2" s="5"/>
      <c r="K2" s="5" t="s">
        <v>6</v>
      </c>
      <c r="L2" s="5"/>
      <c r="M2" s="35" t="s">
        <v>7</v>
      </c>
      <c r="N2" s="5"/>
      <c r="O2" s="5" t="s">
        <v>8</v>
      </c>
      <c r="P2" s="5"/>
      <c r="Q2" s="35" t="s">
        <v>9</v>
      </c>
      <c r="R2" s="5"/>
      <c r="S2" s="5" t="s">
        <v>10</v>
      </c>
      <c r="T2" s="5"/>
      <c r="U2" s="35" t="s">
        <v>9</v>
      </c>
      <c r="V2" s="5"/>
      <c r="W2" s="5" t="s">
        <v>11</v>
      </c>
      <c r="X2" s="5"/>
      <c r="Y2" s="35" t="s">
        <v>12</v>
      </c>
      <c r="Z2" s="5"/>
      <c r="AA2" s="5" t="s">
        <v>13</v>
      </c>
      <c r="AB2" s="5"/>
      <c r="AC2" s="35" t="s">
        <v>14</v>
      </c>
      <c r="AD2" s="5"/>
      <c r="AE2" s="5" t="s">
        <v>15</v>
      </c>
      <c r="AF2" s="35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customHeight="1" spans="1:356">
      <c r="A3" s="6"/>
      <c r="B3" s="7"/>
      <c r="C3" s="7"/>
      <c r="D3" s="6"/>
      <c r="E3" s="14" t="s">
        <v>17</v>
      </c>
      <c r="F3" s="6"/>
      <c r="G3" s="6"/>
      <c r="H3" s="6"/>
      <c r="I3" s="6"/>
      <c r="J3" s="6"/>
      <c r="K3" s="6"/>
      <c r="L3" s="6"/>
      <c r="M3" s="6"/>
      <c r="N3" s="6"/>
      <c r="O3" s="38" t="str">
        <f>IF(AND(I2="Gas",Oil_boundary_setting="Refinery"),"ERROR: Secondary product boundary must be set to `field'","")</f>
        <v/>
      </c>
      <c r="P3" s="6"/>
      <c r="Q3" s="39"/>
      <c r="R3" s="6"/>
      <c r="S3" s="6"/>
      <c r="T3" s="6"/>
      <c r="U3" s="38" t="str">
        <f>IF(AND(I2="Oil",OR(Gas_boundary_setting="Distribution",Gas_boundary_setting="Transmission")),"ERROR: Secondary product boundary must be set to `field'","")</f>
        <v/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</row>
    <row r="4" customHeight="1" spans="8:356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customHeight="1" spans="1:507">
      <c r="A5" s="8"/>
      <c r="B5" s="8"/>
      <c r="C5" s="8"/>
      <c r="D5" s="8"/>
      <c r="E5" s="5"/>
      <c r="F5" s="5" t="s">
        <v>18</v>
      </c>
      <c r="G5" s="8" t="s">
        <v>19</v>
      </c>
      <c r="H5" s="15" t="s">
        <v>20</v>
      </c>
      <c r="I5" s="15" t="s">
        <v>21</v>
      </c>
      <c r="J5" s="15" t="s">
        <v>22</v>
      </c>
      <c r="K5" s="15" t="s">
        <v>23</v>
      </c>
      <c r="L5" s="15" t="s">
        <v>24</v>
      </c>
      <c r="M5" s="15" t="s">
        <v>25</v>
      </c>
      <c r="N5" s="15" t="s">
        <v>26</v>
      </c>
      <c r="O5" s="15" t="s">
        <v>27</v>
      </c>
      <c r="P5" s="15" t="s">
        <v>28</v>
      </c>
      <c r="Q5" s="15" t="s">
        <v>29</v>
      </c>
      <c r="R5" s="15" t="s">
        <v>30</v>
      </c>
      <c r="S5" s="15" t="s">
        <v>31</v>
      </c>
      <c r="T5" s="15" t="s">
        <v>32</v>
      </c>
      <c r="U5" s="15" t="s">
        <v>33</v>
      </c>
      <c r="V5" s="15" t="s">
        <v>34</v>
      </c>
      <c r="W5" s="15" t="s">
        <v>35</v>
      </c>
      <c r="X5" s="15" t="s">
        <v>36</v>
      </c>
      <c r="Y5" s="15" t="s">
        <v>37</v>
      </c>
      <c r="Z5" s="15" t="s">
        <v>38</v>
      </c>
      <c r="AA5" s="15" t="s">
        <v>39</v>
      </c>
      <c r="AB5" s="15" t="s">
        <v>40</v>
      </c>
      <c r="AC5" s="15" t="s">
        <v>41</v>
      </c>
      <c r="AD5" s="15" t="s">
        <v>42</v>
      </c>
      <c r="AE5" s="15" t="s">
        <v>43</v>
      </c>
      <c r="AF5" s="15" t="s">
        <v>44</v>
      </c>
      <c r="AG5" s="15" t="s">
        <v>45</v>
      </c>
      <c r="AH5" s="15" t="s">
        <v>46</v>
      </c>
      <c r="AI5" s="15" t="s">
        <v>47</v>
      </c>
      <c r="AJ5" s="15" t="s">
        <v>48</v>
      </c>
      <c r="AK5" s="15" t="s">
        <v>49</v>
      </c>
      <c r="AL5" s="15" t="s">
        <v>50</v>
      </c>
      <c r="AM5" s="15" t="s">
        <v>51</v>
      </c>
      <c r="AN5" s="15" t="s">
        <v>52</v>
      </c>
      <c r="AO5" s="15" t="s">
        <v>53</v>
      </c>
      <c r="AP5" s="15" t="s">
        <v>54</v>
      </c>
      <c r="AQ5" s="15" t="s">
        <v>55</v>
      </c>
      <c r="AR5" s="15" t="s">
        <v>56</v>
      </c>
      <c r="AS5" s="15" t="s">
        <v>57</v>
      </c>
      <c r="AT5" s="15" t="s">
        <v>58</v>
      </c>
      <c r="AU5" s="15" t="s">
        <v>59</v>
      </c>
      <c r="AV5" s="15" t="s">
        <v>60</v>
      </c>
      <c r="AW5" s="15" t="s">
        <v>61</v>
      </c>
      <c r="AX5" s="15" t="s">
        <v>62</v>
      </c>
      <c r="AY5" s="15" t="s">
        <v>63</v>
      </c>
      <c r="AZ5" s="15" t="s">
        <v>64</v>
      </c>
      <c r="BA5" s="15" t="s">
        <v>65</v>
      </c>
      <c r="BB5" s="15" t="s">
        <v>66</v>
      </c>
      <c r="BC5" s="15" t="s">
        <v>67</v>
      </c>
      <c r="BD5" s="15" t="s">
        <v>68</v>
      </c>
      <c r="BE5" s="15" t="s">
        <v>69</v>
      </c>
      <c r="BF5" s="15" t="s">
        <v>70</v>
      </c>
      <c r="BG5" s="15" t="s">
        <v>71</v>
      </c>
      <c r="BH5" s="15" t="s">
        <v>72</v>
      </c>
      <c r="BI5" s="15" t="s">
        <v>73</v>
      </c>
      <c r="BJ5" s="15" t="s">
        <v>74</v>
      </c>
      <c r="BK5" s="15" t="s">
        <v>75</v>
      </c>
      <c r="BL5" s="15" t="s">
        <v>76</v>
      </c>
      <c r="BM5" s="15" t="s">
        <v>77</v>
      </c>
      <c r="BN5" s="15" t="s">
        <v>78</v>
      </c>
      <c r="BO5" s="15" t="s">
        <v>79</v>
      </c>
      <c r="BP5" s="15" t="s">
        <v>80</v>
      </c>
      <c r="BQ5" s="15" t="s">
        <v>81</v>
      </c>
      <c r="BR5" s="15" t="s">
        <v>82</v>
      </c>
      <c r="BS5" s="15" t="s">
        <v>83</v>
      </c>
      <c r="BT5" s="15" t="s">
        <v>84</v>
      </c>
      <c r="BU5" s="15" t="s">
        <v>85</v>
      </c>
      <c r="BV5" s="15" t="s">
        <v>86</v>
      </c>
      <c r="BW5" s="15" t="s">
        <v>87</v>
      </c>
      <c r="BX5" s="15" t="s">
        <v>88</v>
      </c>
      <c r="BY5" s="15" t="s">
        <v>89</v>
      </c>
      <c r="BZ5" s="15" t="s">
        <v>90</v>
      </c>
      <c r="CA5" s="15" t="s">
        <v>91</v>
      </c>
      <c r="CB5" s="15" t="s">
        <v>92</v>
      </c>
      <c r="CC5" s="15" t="s">
        <v>93</v>
      </c>
      <c r="CD5" s="15" t="s">
        <v>94</v>
      </c>
      <c r="CE5" s="15" t="s">
        <v>95</v>
      </c>
      <c r="CF5" s="15" t="s">
        <v>96</v>
      </c>
      <c r="CG5" s="15" t="s">
        <v>97</v>
      </c>
      <c r="CH5" s="15" t="s">
        <v>98</v>
      </c>
      <c r="CI5" s="15" t="s">
        <v>99</v>
      </c>
      <c r="CJ5" s="15" t="s">
        <v>100</v>
      </c>
      <c r="CK5" s="15" t="s">
        <v>101</v>
      </c>
      <c r="CL5" s="15" t="s">
        <v>102</v>
      </c>
      <c r="CM5" s="15" t="s">
        <v>103</v>
      </c>
      <c r="CN5" s="15" t="s">
        <v>104</v>
      </c>
      <c r="CO5" s="15" t="s">
        <v>105</v>
      </c>
      <c r="CP5" s="15" t="s">
        <v>106</v>
      </c>
      <c r="CQ5" s="15" t="s">
        <v>107</v>
      </c>
      <c r="CR5" s="15" t="s">
        <v>108</v>
      </c>
      <c r="CS5" s="15" t="s">
        <v>109</v>
      </c>
      <c r="CT5" s="15" t="s">
        <v>110</v>
      </c>
      <c r="CU5" s="15" t="s">
        <v>111</v>
      </c>
      <c r="CV5" s="15" t="s">
        <v>112</v>
      </c>
      <c r="CW5" s="15" t="s">
        <v>113</v>
      </c>
      <c r="CX5" s="15" t="s">
        <v>114</v>
      </c>
      <c r="CY5" s="15" t="s">
        <v>115</v>
      </c>
      <c r="CZ5" s="15" t="s">
        <v>116</v>
      </c>
      <c r="DA5" s="15" t="s">
        <v>117</v>
      </c>
      <c r="DB5" s="15" t="s">
        <v>118</v>
      </c>
      <c r="DC5" s="15" t="s">
        <v>119</v>
      </c>
      <c r="DD5" s="15" t="s">
        <v>120</v>
      </c>
      <c r="DE5" s="15" t="s">
        <v>121</v>
      </c>
      <c r="DF5" s="15" t="s">
        <v>122</v>
      </c>
      <c r="DG5" s="15" t="s">
        <v>123</v>
      </c>
      <c r="DH5" s="15" t="s">
        <v>124</v>
      </c>
      <c r="DI5" s="15" t="s">
        <v>125</v>
      </c>
      <c r="DJ5" s="15" t="s">
        <v>126</v>
      </c>
      <c r="DK5" s="15" t="s">
        <v>127</v>
      </c>
      <c r="DL5" s="15" t="s">
        <v>128</v>
      </c>
      <c r="DM5" s="15" t="s">
        <v>129</v>
      </c>
      <c r="DN5" s="15" t="s">
        <v>130</v>
      </c>
      <c r="DO5" s="15" t="s">
        <v>131</v>
      </c>
      <c r="DP5" s="15" t="s">
        <v>132</v>
      </c>
      <c r="DQ5" s="15" t="s">
        <v>133</v>
      </c>
      <c r="DR5" s="15" t="s">
        <v>134</v>
      </c>
      <c r="DS5" s="15" t="s">
        <v>135</v>
      </c>
      <c r="DT5" s="15" t="s">
        <v>136</v>
      </c>
      <c r="DU5" s="15" t="s">
        <v>137</v>
      </c>
      <c r="DV5" s="15" t="s">
        <v>138</v>
      </c>
      <c r="DW5" s="15" t="s">
        <v>139</v>
      </c>
      <c r="DX5" s="15" t="s">
        <v>140</v>
      </c>
      <c r="DY5" s="15" t="s">
        <v>141</v>
      </c>
      <c r="DZ5" s="15" t="s">
        <v>142</v>
      </c>
      <c r="EA5" s="15" t="s">
        <v>143</v>
      </c>
      <c r="EB5" s="15" t="s">
        <v>144</v>
      </c>
      <c r="EC5" s="15" t="s">
        <v>145</v>
      </c>
      <c r="ED5" s="15" t="s">
        <v>146</v>
      </c>
      <c r="EE5" s="15" t="s">
        <v>147</v>
      </c>
      <c r="EF5" s="15" t="s">
        <v>148</v>
      </c>
      <c r="EG5" s="15" t="s">
        <v>149</v>
      </c>
      <c r="EH5" s="15" t="s">
        <v>150</v>
      </c>
      <c r="EI5" s="15" t="s">
        <v>151</v>
      </c>
      <c r="EJ5" s="15" t="s">
        <v>152</v>
      </c>
      <c r="EK5" s="15" t="s">
        <v>153</v>
      </c>
      <c r="EL5" s="15" t="s">
        <v>154</v>
      </c>
      <c r="EM5" s="15" t="s">
        <v>155</v>
      </c>
      <c r="EN5" s="15" t="s">
        <v>156</v>
      </c>
      <c r="EO5" s="15" t="s">
        <v>157</v>
      </c>
      <c r="EP5" s="15" t="s">
        <v>158</v>
      </c>
      <c r="EQ5" s="15" t="s">
        <v>159</v>
      </c>
      <c r="ER5" s="15" t="s">
        <v>160</v>
      </c>
      <c r="ES5" s="15" t="s">
        <v>161</v>
      </c>
      <c r="ET5" s="15" t="s">
        <v>162</v>
      </c>
      <c r="EU5" s="15" t="s">
        <v>163</v>
      </c>
      <c r="EV5" s="15" t="s">
        <v>164</v>
      </c>
      <c r="EW5" s="15" t="s">
        <v>165</v>
      </c>
      <c r="EX5" s="15" t="s">
        <v>166</v>
      </c>
      <c r="EY5" s="15" t="s">
        <v>167</v>
      </c>
      <c r="EZ5" s="15" t="s">
        <v>168</v>
      </c>
      <c r="FA5" s="15" t="s">
        <v>169</v>
      </c>
      <c r="FB5" s="15" t="s">
        <v>170</v>
      </c>
      <c r="FC5" s="15" t="s">
        <v>171</v>
      </c>
      <c r="FD5" s="15" t="s">
        <v>172</v>
      </c>
      <c r="FE5" s="15" t="s">
        <v>173</v>
      </c>
      <c r="FF5" s="15" t="s">
        <v>174</v>
      </c>
      <c r="FG5" s="15" t="s">
        <v>175</v>
      </c>
      <c r="FH5" s="15" t="s">
        <v>176</v>
      </c>
      <c r="FI5" s="15" t="s">
        <v>177</v>
      </c>
      <c r="FJ5" s="15" t="s">
        <v>178</v>
      </c>
      <c r="FK5" s="15" t="s">
        <v>179</v>
      </c>
      <c r="FL5" s="15" t="s">
        <v>180</v>
      </c>
      <c r="FM5" s="15" t="s">
        <v>181</v>
      </c>
      <c r="FN5" s="15" t="s">
        <v>182</v>
      </c>
      <c r="FO5" s="15" t="s">
        <v>183</v>
      </c>
      <c r="FP5" s="15" t="s">
        <v>184</v>
      </c>
      <c r="FQ5" s="15" t="s">
        <v>185</v>
      </c>
      <c r="FR5" s="15" t="s">
        <v>186</v>
      </c>
      <c r="FS5" s="15" t="s">
        <v>187</v>
      </c>
      <c r="FT5" s="15" t="s">
        <v>188</v>
      </c>
      <c r="FU5" s="15" t="s">
        <v>189</v>
      </c>
      <c r="FV5" s="15" t="s">
        <v>190</v>
      </c>
      <c r="FW5" s="15" t="s">
        <v>191</v>
      </c>
      <c r="FX5" s="15" t="s">
        <v>192</v>
      </c>
      <c r="FY5" s="15" t="s">
        <v>193</v>
      </c>
      <c r="FZ5" s="15" t="s">
        <v>194</v>
      </c>
      <c r="GA5" s="15" t="s">
        <v>195</v>
      </c>
      <c r="GB5" s="15" t="s">
        <v>196</v>
      </c>
      <c r="GC5" s="15" t="s">
        <v>197</v>
      </c>
      <c r="GD5" s="15" t="s">
        <v>198</v>
      </c>
      <c r="GE5" s="15" t="s">
        <v>199</v>
      </c>
      <c r="GF5" s="15" t="s">
        <v>200</v>
      </c>
      <c r="GG5" s="15" t="s">
        <v>201</v>
      </c>
      <c r="GH5" s="15" t="s">
        <v>202</v>
      </c>
      <c r="GI5" s="15" t="s">
        <v>203</v>
      </c>
      <c r="GJ5" s="15" t="s">
        <v>204</v>
      </c>
      <c r="GK5" s="15" t="s">
        <v>205</v>
      </c>
      <c r="GL5" s="15" t="s">
        <v>206</v>
      </c>
      <c r="GM5" s="15" t="s">
        <v>207</v>
      </c>
      <c r="GN5" s="15" t="s">
        <v>208</v>
      </c>
      <c r="GO5" s="15" t="s">
        <v>209</v>
      </c>
      <c r="GP5" s="15" t="s">
        <v>210</v>
      </c>
      <c r="GQ5" s="15" t="s">
        <v>211</v>
      </c>
      <c r="GR5" s="15" t="s">
        <v>212</v>
      </c>
      <c r="GS5" s="15" t="s">
        <v>213</v>
      </c>
      <c r="GT5" s="15" t="s">
        <v>214</v>
      </c>
      <c r="GU5" s="15" t="s">
        <v>215</v>
      </c>
      <c r="GV5" s="15" t="s">
        <v>216</v>
      </c>
      <c r="GW5" s="15" t="s">
        <v>217</v>
      </c>
      <c r="GX5" s="15" t="s">
        <v>218</v>
      </c>
      <c r="GY5" s="15" t="s">
        <v>219</v>
      </c>
      <c r="GZ5" s="15" t="s">
        <v>220</v>
      </c>
      <c r="HA5" s="15" t="s">
        <v>221</v>
      </c>
      <c r="HB5" s="15" t="s">
        <v>222</v>
      </c>
      <c r="HC5" s="15" t="s">
        <v>223</v>
      </c>
      <c r="HD5" s="15" t="s">
        <v>224</v>
      </c>
      <c r="HE5" s="15" t="s">
        <v>225</v>
      </c>
      <c r="HF5" s="15" t="s">
        <v>226</v>
      </c>
      <c r="HG5" s="15" t="s">
        <v>227</v>
      </c>
      <c r="HH5" s="15" t="s">
        <v>228</v>
      </c>
      <c r="HI5" s="15" t="s">
        <v>229</v>
      </c>
      <c r="HJ5" s="15" t="s">
        <v>230</v>
      </c>
      <c r="HK5" s="15" t="s">
        <v>231</v>
      </c>
      <c r="HL5" s="15" t="s">
        <v>232</v>
      </c>
      <c r="HM5" s="15" t="s">
        <v>233</v>
      </c>
      <c r="HN5" s="15" t="s">
        <v>234</v>
      </c>
      <c r="HO5" s="15" t="s">
        <v>235</v>
      </c>
      <c r="HP5" s="15" t="s">
        <v>236</v>
      </c>
      <c r="HQ5" s="15" t="s">
        <v>237</v>
      </c>
      <c r="HR5" s="15" t="s">
        <v>238</v>
      </c>
      <c r="HS5" s="15" t="s">
        <v>239</v>
      </c>
      <c r="HT5" s="15" t="s">
        <v>240</v>
      </c>
      <c r="HU5" s="15" t="s">
        <v>241</v>
      </c>
      <c r="HV5" s="15" t="s">
        <v>242</v>
      </c>
      <c r="HW5" s="15" t="s">
        <v>243</v>
      </c>
      <c r="HX5" s="15" t="s">
        <v>244</v>
      </c>
      <c r="HY5" s="15" t="s">
        <v>245</v>
      </c>
      <c r="HZ5" s="15" t="s">
        <v>246</v>
      </c>
      <c r="IA5" s="15" t="s">
        <v>247</v>
      </c>
      <c r="IB5" s="15" t="s">
        <v>248</v>
      </c>
      <c r="IC5" s="15" t="s">
        <v>249</v>
      </c>
      <c r="ID5" s="15" t="s">
        <v>250</v>
      </c>
      <c r="IE5" s="15" t="s">
        <v>251</v>
      </c>
      <c r="IF5" s="15" t="s">
        <v>252</v>
      </c>
      <c r="IG5" s="15" t="s">
        <v>253</v>
      </c>
      <c r="IH5" s="15" t="s">
        <v>254</v>
      </c>
      <c r="II5" s="15" t="s">
        <v>255</v>
      </c>
      <c r="IJ5" s="15" t="s">
        <v>256</v>
      </c>
      <c r="IK5" s="15" t="s">
        <v>257</v>
      </c>
      <c r="IL5" s="15" t="s">
        <v>258</v>
      </c>
      <c r="IM5" s="15" t="s">
        <v>259</v>
      </c>
      <c r="IN5" s="15" t="s">
        <v>260</v>
      </c>
      <c r="IO5" s="15" t="s">
        <v>261</v>
      </c>
      <c r="IP5" s="15" t="s">
        <v>262</v>
      </c>
      <c r="IQ5" s="15" t="s">
        <v>263</v>
      </c>
      <c r="IR5" s="15" t="s">
        <v>264</v>
      </c>
      <c r="IS5" s="15" t="s">
        <v>265</v>
      </c>
      <c r="IT5" s="15" t="s">
        <v>266</v>
      </c>
      <c r="IU5" s="15" t="s">
        <v>267</v>
      </c>
      <c r="IV5" s="15" t="s">
        <v>268</v>
      </c>
      <c r="IW5" s="15" t="s">
        <v>269</v>
      </c>
      <c r="IX5" s="15" t="s">
        <v>270</v>
      </c>
      <c r="IY5" s="15" t="s">
        <v>271</v>
      </c>
      <c r="IZ5" s="15" t="s">
        <v>272</v>
      </c>
      <c r="JA5" s="15" t="s">
        <v>273</v>
      </c>
      <c r="JB5" s="15" t="s">
        <v>274</v>
      </c>
      <c r="JC5" s="15" t="s">
        <v>275</v>
      </c>
      <c r="JD5" s="15" t="s">
        <v>276</v>
      </c>
      <c r="JE5" s="15" t="s">
        <v>277</v>
      </c>
      <c r="JF5" s="15" t="s">
        <v>278</v>
      </c>
      <c r="JG5" s="15" t="s">
        <v>279</v>
      </c>
      <c r="JH5" s="15" t="s">
        <v>280</v>
      </c>
      <c r="JI5" s="15" t="s">
        <v>281</v>
      </c>
      <c r="JJ5" s="15" t="s">
        <v>282</v>
      </c>
      <c r="JK5" s="15" t="s">
        <v>283</v>
      </c>
      <c r="JL5" s="15" t="s">
        <v>284</v>
      </c>
      <c r="JM5" s="15" t="s">
        <v>285</v>
      </c>
      <c r="JN5" s="15" t="s">
        <v>286</v>
      </c>
      <c r="JO5" s="15" t="s">
        <v>287</v>
      </c>
      <c r="JP5" s="15" t="s">
        <v>288</v>
      </c>
      <c r="JQ5" s="15" t="s">
        <v>289</v>
      </c>
      <c r="JR5" s="15" t="s">
        <v>290</v>
      </c>
      <c r="JS5" s="15" t="s">
        <v>291</v>
      </c>
      <c r="JT5" s="15" t="s">
        <v>292</v>
      </c>
      <c r="JU5" s="15" t="s">
        <v>293</v>
      </c>
      <c r="JV5" s="15" t="s">
        <v>294</v>
      </c>
      <c r="JW5" s="15" t="s">
        <v>295</v>
      </c>
      <c r="JX5" s="15" t="s">
        <v>296</v>
      </c>
      <c r="JY5" s="15" t="s">
        <v>297</v>
      </c>
      <c r="JZ5" s="15" t="s">
        <v>298</v>
      </c>
      <c r="KA5" s="15" t="s">
        <v>299</v>
      </c>
      <c r="KB5" s="15" t="s">
        <v>300</v>
      </c>
      <c r="KC5" s="15" t="s">
        <v>301</v>
      </c>
      <c r="KD5" s="15" t="s">
        <v>302</v>
      </c>
      <c r="KE5" s="15" t="s">
        <v>303</v>
      </c>
      <c r="KF5" s="15" t="s">
        <v>304</v>
      </c>
      <c r="KG5" s="15" t="s">
        <v>305</v>
      </c>
      <c r="KH5" s="15" t="s">
        <v>306</v>
      </c>
      <c r="KI5" s="15" t="s">
        <v>307</v>
      </c>
      <c r="KJ5" s="15" t="s">
        <v>308</v>
      </c>
      <c r="KK5" s="15" t="s">
        <v>309</v>
      </c>
      <c r="KL5" s="15" t="s">
        <v>310</v>
      </c>
      <c r="KM5" s="15" t="s">
        <v>311</v>
      </c>
      <c r="KN5" s="15" t="s">
        <v>312</v>
      </c>
      <c r="KO5" s="15" t="s">
        <v>313</v>
      </c>
      <c r="KP5" s="15" t="s">
        <v>314</v>
      </c>
      <c r="KQ5" s="15" t="s">
        <v>315</v>
      </c>
      <c r="KR5" s="15" t="s">
        <v>316</v>
      </c>
      <c r="KS5" s="15" t="s">
        <v>317</v>
      </c>
      <c r="KT5" s="15" t="s">
        <v>318</v>
      </c>
      <c r="KU5" s="15" t="s">
        <v>319</v>
      </c>
      <c r="KV5" s="15" t="s">
        <v>320</v>
      </c>
      <c r="KW5" s="15" t="s">
        <v>321</v>
      </c>
      <c r="KX5" s="15" t="s">
        <v>322</v>
      </c>
      <c r="KY5" s="15" t="s">
        <v>323</v>
      </c>
      <c r="KZ5" s="15" t="s">
        <v>324</v>
      </c>
      <c r="LA5" s="15" t="s">
        <v>325</v>
      </c>
      <c r="LB5" s="15" t="s">
        <v>326</v>
      </c>
      <c r="LC5" s="15" t="s">
        <v>327</v>
      </c>
      <c r="LD5" s="15" t="s">
        <v>328</v>
      </c>
      <c r="LE5" s="15" t="s">
        <v>329</v>
      </c>
      <c r="LF5" s="15" t="s">
        <v>330</v>
      </c>
      <c r="LG5" s="15" t="s">
        <v>331</v>
      </c>
      <c r="LH5" s="15" t="s">
        <v>332</v>
      </c>
      <c r="LI5" s="15" t="s">
        <v>333</v>
      </c>
      <c r="LJ5" s="15" t="s">
        <v>334</v>
      </c>
      <c r="LK5" s="15" t="s">
        <v>335</v>
      </c>
      <c r="LL5" s="15" t="s">
        <v>336</v>
      </c>
      <c r="LM5" s="15" t="s">
        <v>337</v>
      </c>
      <c r="LN5" s="15" t="s">
        <v>338</v>
      </c>
      <c r="LO5" s="15" t="s">
        <v>339</v>
      </c>
      <c r="LP5" s="15" t="s">
        <v>340</v>
      </c>
      <c r="LQ5" s="15" t="s">
        <v>341</v>
      </c>
      <c r="LR5" s="15" t="s">
        <v>342</v>
      </c>
      <c r="LS5" s="15" t="s">
        <v>343</v>
      </c>
      <c r="LT5" s="15" t="s">
        <v>344</v>
      </c>
      <c r="LU5" s="15" t="s">
        <v>345</v>
      </c>
      <c r="LV5" s="15" t="s">
        <v>346</v>
      </c>
      <c r="LW5" s="15" t="s">
        <v>347</v>
      </c>
      <c r="LX5" s="15" t="s">
        <v>348</v>
      </c>
      <c r="LY5" s="15" t="s">
        <v>349</v>
      </c>
      <c r="LZ5" s="15" t="s">
        <v>350</v>
      </c>
      <c r="MA5" s="15" t="s">
        <v>351</v>
      </c>
      <c r="MB5" s="15" t="s">
        <v>352</v>
      </c>
      <c r="MC5" s="15" t="s">
        <v>353</v>
      </c>
      <c r="MD5" s="15" t="s">
        <v>354</v>
      </c>
      <c r="ME5" s="15" t="s">
        <v>355</v>
      </c>
      <c r="MF5" s="15" t="s">
        <v>356</v>
      </c>
      <c r="MG5" s="15" t="s">
        <v>357</v>
      </c>
      <c r="MH5" s="15" t="s">
        <v>358</v>
      </c>
      <c r="MI5" s="15" t="s">
        <v>359</v>
      </c>
      <c r="MJ5" s="15" t="s">
        <v>360</v>
      </c>
      <c r="MK5" s="15" t="s">
        <v>361</v>
      </c>
      <c r="ML5" s="15" t="s">
        <v>362</v>
      </c>
      <c r="MM5" s="15" t="s">
        <v>363</v>
      </c>
      <c r="MN5" s="15" t="s">
        <v>364</v>
      </c>
      <c r="MO5" s="15" t="s">
        <v>365</v>
      </c>
      <c r="MP5" s="15" t="s">
        <v>366</v>
      </c>
      <c r="MQ5" s="15" t="s">
        <v>367</v>
      </c>
      <c r="MR5" s="15" t="s">
        <v>368</v>
      </c>
      <c r="MS5" s="15" t="s">
        <v>369</v>
      </c>
      <c r="MT5" s="15" t="s">
        <v>370</v>
      </c>
      <c r="MU5" s="15" t="s">
        <v>371</v>
      </c>
      <c r="MV5" s="15" t="s">
        <v>372</v>
      </c>
      <c r="MW5" s="15" t="s">
        <v>373</v>
      </c>
      <c r="MX5" s="15" t="s">
        <v>374</v>
      </c>
      <c r="MY5" s="15" t="s">
        <v>375</v>
      </c>
      <c r="MZ5" s="15" t="s">
        <v>376</v>
      </c>
      <c r="NA5" s="15" t="s">
        <v>377</v>
      </c>
      <c r="NB5" s="15" t="s">
        <v>378</v>
      </c>
      <c r="NC5" s="15" t="s">
        <v>379</v>
      </c>
      <c r="ND5" s="15" t="s">
        <v>380</v>
      </c>
      <c r="NE5" s="15" t="s">
        <v>381</v>
      </c>
      <c r="NF5" s="15" t="s">
        <v>382</v>
      </c>
      <c r="NG5" s="15" t="s">
        <v>383</v>
      </c>
      <c r="NH5" s="15" t="s">
        <v>384</v>
      </c>
      <c r="NI5" s="15" t="s">
        <v>385</v>
      </c>
      <c r="NJ5" s="15" t="s">
        <v>386</v>
      </c>
      <c r="NK5" s="15" t="s">
        <v>387</v>
      </c>
      <c r="NL5" s="15" t="s">
        <v>388</v>
      </c>
      <c r="NM5" s="15" t="s">
        <v>389</v>
      </c>
      <c r="NN5" s="15" t="s">
        <v>390</v>
      </c>
      <c r="NO5" s="15" t="s">
        <v>391</v>
      </c>
      <c r="NP5" s="15" t="s">
        <v>392</v>
      </c>
      <c r="NQ5" s="15" t="s">
        <v>393</v>
      </c>
      <c r="NR5" s="15" t="s">
        <v>394</v>
      </c>
      <c r="NS5" s="15" t="s">
        <v>395</v>
      </c>
      <c r="NT5" s="15" t="s">
        <v>396</v>
      </c>
      <c r="NU5" s="15" t="s">
        <v>397</v>
      </c>
      <c r="NV5" s="15" t="s">
        <v>398</v>
      </c>
      <c r="NW5" s="15" t="s">
        <v>399</v>
      </c>
      <c r="NX5" s="15" t="s">
        <v>400</v>
      </c>
      <c r="NY5" s="15" t="s">
        <v>401</v>
      </c>
      <c r="NZ5" s="15" t="s">
        <v>402</v>
      </c>
      <c r="OA5" s="15" t="s">
        <v>403</v>
      </c>
      <c r="OB5" s="15" t="s">
        <v>404</v>
      </c>
      <c r="OC5" s="15" t="s">
        <v>405</v>
      </c>
      <c r="OD5" s="15" t="s">
        <v>406</v>
      </c>
      <c r="OE5" s="15" t="s">
        <v>407</v>
      </c>
      <c r="OF5" s="15" t="s">
        <v>408</v>
      </c>
      <c r="OG5" s="15" t="s">
        <v>409</v>
      </c>
      <c r="OH5" s="15" t="s">
        <v>410</v>
      </c>
      <c r="OI5" s="15" t="s">
        <v>411</v>
      </c>
      <c r="OJ5" s="15" t="s">
        <v>412</v>
      </c>
      <c r="OK5" s="15" t="s">
        <v>413</v>
      </c>
      <c r="OL5" s="15" t="s">
        <v>414</v>
      </c>
      <c r="OM5" s="15" t="s">
        <v>415</v>
      </c>
      <c r="ON5" s="15" t="s">
        <v>416</v>
      </c>
      <c r="OO5" s="15" t="s">
        <v>417</v>
      </c>
      <c r="OP5" s="15" t="s">
        <v>418</v>
      </c>
      <c r="OQ5" s="15" t="s">
        <v>419</v>
      </c>
      <c r="OR5" s="15" t="s">
        <v>420</v>
      </c>
      <c r="OS5" s="15" t="s">
        <v>421</v>
      </c>
      <c r="OT5" s="15" t="s">
        <v>422</v>
      </c>
      <c r="OU5" s="15" t="s">
        <v>423</v>
      </c>
      <c r="OV5" s="15" t="s">
        <v>424</v>
      </c>
      <c r="OW5" s="15" t="s">
        <v>425</v>
      </c>
      <c r="OX5" s="15" t="s">
        <v>426</v>
      </c>
      <c r="OY5" s="15" t="s">
        <v>427</v>
      </c>
      <c r="OZ5" s="15" t="s">
        <v>428</v>
      </c>
      <c r="PA5" s="15" t="s">
        <v>429</v>
      </c>
      <c r="PB5" s="15" t="s">
        <v>430</v>
      </c>
      <c r="PC5" s="15" t="s">
        <v>431</v>
      </c>
      <c r="PD5" s="15" t="s">
        <v>432</v>
      </c>
      <c r="PE5" s="15" t="s">
        <v>433</v>
      </c>
      <c r="PF5" s="15" t="s">
        <v>434</v>
      </c>
      <c r="PG5" s="15" t="s">
        <v>435</v>
      </c>
      <c r="PH5" s="15" t="s">
        <v>436</v>
      </c>
      <c r="PI5" s="15" t="s">
        <v>437</v>
      </c>
      <c r="PJ5" s="15" t="s">
        <v>438</v>
      </c>
      <c r="PK5" s="15" t="s">
        <v>439</v>
      </c>
      <c r="PL5" s="15" t="s">
        <v>440</v>
      </c>
      <c r="PM5" s="15" t="s">
        <v>441</v>
      </c>
      <c r="PN5" s="15" t="s">
        <v>442</v>
      </c>
      <c r="PO5" s="15" t="s">
        <v>443</v>
      </c>
      <c r="PP5" s="15" t="s">
        <v>444</v>
      </c>
      <c r="PQ5" s="15" t="s">
        <v>445</v>
      </c>
      <c r="PR5" s="15" t="s">
        <v>446</v>
      </c>
      <c r="PS5" s="15" t="s">
        <v>447</v>
      </c>
      <c r="PT5" s="15" t="s">
        <v>448</v>
      </c>
      <c r="PU5" s="15" t="s">
        <v>449</v>
      </c>
      <c r="PV5" s="15" t="s">
        <v>450</v>
      </c>
      <c r="PW5" s="15" t="s">
        <v>451</v>
      </c>
      <c r="PX5" s="15" t="s">
        <v>452</v>
      </c>
      <c r="PY5" s="15" t="s">
        <v>453</v>
      </c>
      <c r="PZ5" s="15" t="s">
        <v>454</v>
      </c>
      <c r="QA5" s="15" t="s">
        <v>455</v>
      </c>
      <c r="QB5" s="15" t="s">
        <v>456</v>
      </c>
      <c r="QC5" s="15" t="s">
        <v>457</v>
      </c>
      <c r="QD5" s="15" t="s">
        <v>458</v>
      </c>
      <c r="QE5" s="15" t="s">
        <v>459</v>
      </c>
      <c r="QF5" s="15" t="s">
        <v>460</v>
      </c>
      <c r="QG5" s="15" t="s">
        <v>461</v>
      </c>
      <c r="QH5" s="15" t="s">
        <v>462</v>
      </c>
      <c r="QI5" s="15" t="s">
        <v>463</v>
      </c>
      <c r="QJ5" s="15" t="s">
        <v>464</v>
      </c>
      <c r="QK5" s="15" t="s">
        <v>465</v>
      </c>
      <c r="QL5" s="15" t="s">
        <v>466</v>
      </c>
      <c r="QM5" s="15" t="s">
        <v>467</v>
      </c>
      <c r="QN5" s="15" t="s">
        <v>468</v>
      </c>
      <c r="QO5" s="15" t="s">
        <v>469</v>
      </c>
      <c r="QP5" s="15" t="s">
        <v>470</v>
      </c>
      <c r="QQ5" s="15" t="s">
        <v>471</v>
      </c>
      <c r="QR5" s="15" t="s">
        <v>472</v>
      </c>
      <c r="QS5" s="15" t="s">
        <v>473</v>
      </c>
      <c r="QT5" s="15" t="s">
        <v>474</v>
      </c>
      <c r="QU5" s="15" t="s">
        <v>475</v>
      </c>
      <c r="QV5" s="15" t="s">
        <v>476</v>
      </c>
      <c r="QW5" s="15" t="s">
        <v>477</v>
      </c>
      <c r="QX5" s="15" t="s">
        <v>478</v>
      </c>
      <c r="QY5" s="15" t="s">
        <v>479</v>
      </c>
      <c r="QZ5" s="15" t="s">
        <v>480</v>
      </c>
      <c r="RA5" s="15" t="s">
        <v>481</v>
      </c>
      <c r="RB5" s="15" t="s">
        <v>482</v>
      </c>
      <c r="RC5" s="15" t="s">
        <v>483</v>
      </c>
      <c r="RD5" s="15" t="s">
        <v>484</v>
      </c>
      <c r="RE5" s="15" t="s">
        <v>485</v>
      </c>
      <c r="RF5" s="15" t="s">
        <v>486</v>
      </c>
      <c r="RG5" s="15" t="s">
        <v>487</v>
      </c>
      <c r="RH5" s="15" t="s">
        <v>488</v>
      </c>
      <c r="RI5" s="15" t="s">
        <v>489</v>
      </c>
      <c r="RJ5" s="15" t="s">
        <v>490</v>
      </c>
      <c r="RK5" s="15" t="s">
        <v>491</v>
      </c>
      <c r="RL5" s="15" t="s">
        <v>492</v>
      </c>
      <c r="RM5" s="15" t="s">
        <v>493</v>
      </c>
      <c r="RN5" s="15" t="s">
        <v>494</v>
      </c>
      <c r="RO5" s="15" t="s">
        <v>495</v>
      </c>
      <c r="RP5" s="15" t="s">
        <v>496</v>
      </c>
      <c r="RQ5" s="15" t="s">
        <v>497</v>
      </c>
      <c r="RR5" s="15" t="s">
        <v>498</v>
      </c>
      <c r="RS5" s="15" t="s">
        <v>499</v>
      </c>
      <c r="RT5" s="15" t="s">
        <v>500</v>
      </c>
      <c r="RU5" s="15" t="s">
        <v>501</v>
      </c>
      <c r="RV5" s="15" t="s">
        <v>502</v>
      </c>
      <c r="RW5" s="15" t="s">
        <v>503</v>
      </c>
      <c r="RX5" s="15" t="s">
        <v>504</v>
      </c>
      <c r="RY5" s="15" t="s">
        <v>505</v>
      </c>
      <c r="RZ5" s="15" t="s">
        <v>506</v>
      </c>
      <c r="SA5" s="15" t="s">
        <v>507</v>
      </c>
      <c r="SB5" s="15" t="s">
        <v>508</v>
      </c>
      <c r="SC5" s="15" t="s">
        <v>509</v>
      </c>
      <c r="SD5" s="15" t="s">
        <v>510</v>
      </c>
      <c r="SE5" s="15" t="s">
        <v>511</v>
      </c>
      <c r="SF5" s="15" t="s">
        <v>512</v>
      </c>
      <c r="SG5" s="15" t="s">
        <v>513</v>
      </c>
      <c r="SH5" s="15" t="s">
        <v>514</v>
      </c>
      <c r="SI5" s="15" t="s">
        <v>515</v>
      </c>
      <c r="SJ5" s="15" t="s">
        <v>516</v>
      </c>
      <c r="SK5" s="15" t="s">
        <v>517</v>
      </c>
      <c r="SL5" s="15" t="s">
        <v>518</v>
      </c>
      <c r="SM5" s="15" t="s">
        <v>519</v>
      </c>
    </row>
    <row r="6" customHeight="1" spans="1:507">
      <c r="A6" s="8"/>
      <c r="B6" s="8"/>
      <c r="C6" s="8"/>
      <c r="D6" s="8"/>
      <c r="E6" s="5"/>
      <c r="F6"/>
      <c r="G6" s="16" t="str">
        <f t="shared" ref="G6:K6" si="0">IF(G21="","NA",G21)</f>
        <v>Generic</v>
      </c>
      <c r="H6" s="17" t="str">
        <f t="shared" si="0"/>
        <v>Sirikit</v>
      </c>
      <c r="I6" s="17" t="str">
        <f t="shared" si="0"/>
        <v>NA</v>
      </c>
      <c r="J6" s="17" t="str">
        <f t="shared" si="0"/>
        <v>NA</v>
      </c>
      <c r="K6" s="17" t="str">
        <f t="shared" si="0"/>
        <v>NA</v>
      </c>
      <c r="L6" s="17" t="str">
        <f t="shared" ref="L6:BW6" si="1">IF(L21="","NA",L21)</f>
        <v>NA</v>
      </c>
      <c r="M6" s="17" t="str">
        <f t="shared" si="1"/>
        <v>NA</v>
      </c>
      <c r="N6" s="17" t="str">
        <f t="shared" si="1"/>
        <v>NA</v>
      </c>
      <c r="O6" s="17" t="str">
        <f t="shared" si="1"/>
        <v>NA</v>
      </c>
      <c r="P6" s="17" t="str">
        <f t="shared" si="1"/>
        <v>NA</v>
      </c>
      <c r="Q6" s="17" t="str">
        <f t="shared" si="1"/>
        <v>NA</v>
      </c>
      <c r="R6" s="17" t="str">
        <f t="shared" si="1"/>
        <v>NA</v>
      </c>
      <c r="S6" s="17" t="str">
        <f t="shared" si="1"/>
        <v>NA</v>
      </c>
      <c r="T6" s="17" t="str">
        <f t="shared" si="1"/>
        <v>NA</v>
      </c>
      <c r="U6" s="17" t="str">
        <f t="shared" si="1"/>
        <v>NA</v>
      </c>
      <c r="V6" s="17" t="str">
        <f t="shared" si="1"/>
        <v>NA</v>
      </c>
      <c r="W6" s="17" t="str">
        <f t="shared" si="1"/>
        <v>NA</v>
      </c>
      <c r="X6" s="17" t="str">
        <f t="shared" si="1"/>
        <v>NA</v>
      </c>
      <c r="Y6" s="17" t="str">
        <f t="shared" si="1"/>
        <v>NA</v>
      </c>
      <c r="Z6" s="17" t="str">
        <f t="shared" si="1"/>
        <v>NA</v>
      </c>
      <c r="AA6" s="17" t="str">
        <f t="shared" si="1"/>
        <v>NA</v>
      </c>
      <c r="AB6" s="17" t="str">
        <f t="shared" si="1"/>
        <v>NA</v>
      </c>
      <c r="AC6" s="17" t="str">
        <f t="shared" si="1"/>
        <v>NA</v>
      </c>
      <c r="AD6" s="17" t="str">
        <f t="shared" si="1"/>
        <v>NA</v>
      </c>
      <c r="AE6" s="17" t="str">
        <f t="shared" si="1"/>
        <v>NA</v>
      </c>
      <c r="AF6" s="17" t="str">
        <f t="shared" si="1"/>
        <v>NA</v>
      </c>
      <c r="AG6" s="17" t="str">
        <f t="shared" si="1"/>
        <v>NA</v>
      </c>
      <c r="AH6" s="17" t="str">
        <f t="shared" si="1"/>
        <v>NA</v>
      </c>
      <c r="AI6" s="17" t="str">
        <f t="shared" si="1"/>
        <v>NA</v>
      </c>
      <c r="AJ6" s="17" t="str">
        <f t="shared" si="1"/>
        <v>NA</v>
      </c>
      <c r="AK6" s="17" t="str">
        <f t="shared" si="1"/>
        <v>NA</v>
      </c>
      <c r="AL6" s="17" t="str">
        <f t="shared" si="1"/>
        <v>NA</v>
      </c>
      <c r="AM6" s="17" t="str">
        <f t="shared" si="1"/>
        <v>NA</v>
      </c>
      <c r="AN6" s="17" t="str">
        <f t="shared" si="1"/>
        <v>NA</v>
      </c>
      <c r="AO6" s="17" t="str">
        <f t="shared" si="1"/>
        <v>NA</v>
      </c>
      <c r="AP6" s="17" t="str">
        <f t="shared" si="1"/>
        <v>NA</v>
      </c>
      <c r="AQ6" s="17" t="str">
        <f t="shared" si="1"/>
        <v>NA</v>
      </c>
      <c r="AR6" s="17" t="str">
        <f t="shared" si="1"/>
        <v>NA</v>
      </c>
      <c r="AS6" s="17" t="str">
        <f t="shared" si="1"/>
        <v>NA</v>
      </c>
      <c r="AT6" s="17" t="str">
        <f t="shared" si="1"/>
        <v>NA</v>
      </c>
      <c r="AU6" s="17" t="str">
        <f t="shared" si="1"/>
        <v>NA</v>
      </c>
      <c r="AV6" s="17" t="str">
        <f t="shared" si="1"/>
        <v>NA</v>
      </c>
      <c r="AW6" s="17" t="str">
        <f t="shared" si="1"/>
        <v>NA</v>
      </c>
      <c r="AX6" s="17" t="str">
        <f t="shared" si="1"/>
        <v>NA</v>
      </c>
      <c r="AY6" s="17" t="str">
        <f t="shared" si="1"/>
        <v>NA</v>
      </c>
      <c r="AZ6" s="17" t="str">
        <f t="shared" si="1"/>
        <v>NA</v>
      </c>
      <c r="BA6" s="17" t="str">
        <f t="shared" si="1"/>
        <v>NA</v>
      </c>
      <c r="BB6" s="17" t="str">
        <f t="shared" si="1"/>
        <v>NA</v>
      </c>
      <c r="BC6" s="17" t="str">
        <f t="shared" si="1"/>
        <v>NA</v>
      </c>
      <c r="BD6" s="17" t="str">
        <f t="shared" si="1"/>
        <v>NA</v>
      </c>
      <c r="BE6" s="17" t="str">
        <f t="shared" si="1"/>
        <v>NA</v>
      </c>
      <c r="BF6" s="17" t="str">
        <f t="shared" si="1"/>
        <v>NA</v>
      </c>
      <c r="BG6" s="17" t="str">
        <f t="shared" si="1"/>
        <v>NA</v>
      </c>
      <c r="BH6" s="17" t="str">
        <f t="shared" si="1"/>
        <v>NA</v>
      </c>
      <c r="BI6" s="17" t="str">
        <f t="shared" si="1"/>
        <v>NA</v>
      </c>
      <c r="BJ6" s="17" t="str">
        <f t="shared" si="1"/>
        <v>NA</v>
      </c>
      <c r="BK6" s="17" t="str">
        <f t="shared" si="1"/>
        <v>NA</v>
      </c>
      <c r="BL6" s="17" t="str">
        <f t="shared" si="1"/>
        <v>NA</v>
      </c>
      <c r="BM6" s="17" t="str">
        <f t="shared" si="1"/>
        <v>NA</v>
      </c>
      <c r="BN6" s="17" t="str">
        <f t="shared" si="1"/>
        <v>NA</v>
      </c>
      <c r="BO6" s="17" t="str">
        <f t="shared" si="1"/>
        <v>NA</v>
      </c>
      <c r="BP6" s="17" t="str">
        <f t="shared" si="1"/>
        <v>NA</v>
      </c>
      <c r="BQ6" s="17" t="str">
        <f t="shared" si="1"/>
        <v>NA</v>
      </c>
      <c r="BR6" s="17" t="str">
        <f t="shared" si="1"/>
        <v>NA</v>
      </c>
      <c r="BS6" s="17" t="str">
        <f t="shared" si="1"/>
        <v>NA</v>
      </c>
      <c r="BT6" s="17" t="str">
        <f t="shared" si="1"/>
        <v>NA</v>
      </c>
      <c r="BU6" s="17" t="str">
        <f t="shared" si="1"/>
        <v>NA</v>
      </c>
      <c r="BV6" s="17" t="str">
        <f t="shared" si="1"/>
        <v>NA</v>
      </c>
      <c r="BW6" s="17" t="str">
        <f t="shared" si="1"/>
        <v>NA</v>
      </c>
      <c r="BX6" s="17" t="str">
        <f t="shared" ref="BX6:EI6" si="2">IF(BX21="","NA",BX21)</f>
        <v>NA</v>
      </c>
      <c r="BY6" s="17" t="str">
        <f t="shared" si="2"/>
        <v>NA</v>
      </c>
      <c r="BZ6" s="17" t="str">
        <f t="shared" si="2"/>
        <v>NA</v>
      </c>
      <c r="CA6" s="17" t="str">
        <f t="shared" si="2"/>
        <v>NA</v>
      </c>
      <c r="CB6" s="17" t="str">
        <f t="shared" si="2"/>
        <v>NA</v>
      </c>
      <c r="CC6" s="17" t="str">
        <f t="shared" si="2"/>
        <v>NA</v>
      </c>
      <c r="CD6" s="17" t="str">
        <f t="shared" si="2"/>
        <v>NA</v>
      </c>
      <c r="CE6" s="17" t="str">
        <f t="shared" si="2"/>
        <v>NA</v>
      </c>
      <c r="CF6" s="17" t="str">
        <f t="shared" si="2"/>
        <v>NA</v>
      </c>
      <c r="CG6" s="17" t="str">
        <f t="shared" si="2"/>
        <v>NA</v>
      </c>
      <c r="CH6" s="17" t="str">
        <f t="shared" si="2"/>
        <v>NA</v>
      </c>
      <c r="CI6" s="17" t="str">
        <f t="shared" si="2"/>
        <v>NA</v>
      </c>
      <c r="CJ6" s="17" t="str">
        <f t="shared" si="2"/>
        <v>NA</v>
      </c>
      <c r="CK6" s="17" t="str">
        <f t="shared" si="2"/>
        <v>NA</v>
      </c>
      <c r="CL6" s="17" t="str">
        <f t="shared" si="2"/>
        <v>NA</v>
      </c>
      <c r="CM6" s="17" t="str">
        <f t="shared" si="2"/>
        <v>NA</v>
      </c>
      <c r="CN6" s="17" t="str">
        <f t="shared" si="2"/>
        <v>NA</v>
      </c>
      <c r="CO6" s="17" t="str">
        <f t="shared" si="2"/>
        <v>NA</v>
      </c>
      <c r="CP6" s="17" t="str">
        <f t="shared" si="2"/>
        <v>NA</v>
      </c>
      <c r="CQ6" s="17" t="str">
        <f t="shared" si="2"/>
        <v>NA</v>
      </c>
      <c r="CR6" s="17" t="str">
        <f t="shared" si="2"/>
        <v>NA</v>
      </c>
      <c r="CS6" s="17" t="str">
        <f t="shared" si="2"/>
        <v>NA</v>
      </c>
      <c r="CT6" s="17" t="str">
        <f t="shared" si="2"/>
        <v>NA</v>
      </c>
      <c r="CU6" s="17" t="str">
        <f t="shared" si="2"/>
        <v>NA</v>
      </c>
      <c r="CV6" s="17" t="str">
        <f t="shared" si="2"/>
        <v>NA</v>
      </c>
      <c r="CW6" s="17" t="str">
        <f t="shared" si="2"/>
        <v>NA</v>
      </c>
      <c r="CX6" s="17" t="str">
        <f t="shared" si="2"/>
        <v>NA</v>
      </c>
      <c r="CY6" s="17" t="str">
        <f t="shared" si="2"/>
        <v>NA</v>
      </c>
      <c r="CZ6" s="17" t="str">
        <f t="shared" si="2"/>
        <v>NA</v>
      </c>
      <c r="DA6" s="17" t="str">
        <f t="shared" si="2"/>
        <v>NA</v>
      </c>
      <c r="DB6" s="17" t="str">
        <f t="shared" si="2"/>
        <v>NA</v>
      </c>
      <c r="DC6" s="17" t="str">
        <f t="shared" si="2"/>
        <v>NA</v>
      </c>
      <c r="DD6" s="17" t="str">
        <f t="shared" si="2"/>
        <v>NA</v>
      </c>
      <c r="DE6" s="17" t="str">
        <f t="shared" si="2"/>
        <v>NA</v>
      </c>
      <c r="DF6" s="17" t="str">
        <f t="shared" si="2"/>
        <v>NA</v>
      </c>
      <c r="DG6" s="17" t="str">
        <f t="shared" si="2"/>
        <v>NA</v>
      </c>
      <c r="DH6" s="17" t="str">
        <f t="shared" si="2"/>
        <v>NA</v>
      </c>
      <c r="DI6" s="17" t="str">
        <f t="shared" si="2"/>
        <v>NA</v>
      </c>
      <c r="DJ6" s="17" t="str">
        <f t="shared" si="2"/>
        <v>NA</v>
      </c>
      <c r="DK6" s="17" t="str">
        <f t="shared" si="2"/>
        <v>NA</v>
      </c>
      <c r="DL6" s="17" t="str">
        <f t="shared" si="2"/>
        <v>NA</v>
      </c>
      <c r="DM6" s="17" t="str">
        <f t="shared" si="2"/>
        <v>NA</v>
      </c>
      <c r="DN6" s="17" t="str">
        <f t="shared" si="2"/>
        <v>NA</v>
      </c>
      <c r="DO6" s="17" t="str">
        <f t="shared" si="2"/>
        <v>NA</v>
      </c>
      <c r="DP6" s="17" t="str">
        <f t="shared" si="2"/>
        <v>NA</v>
      </c>
      <c r="DQ6" s="17" t="str">
        <f t="shared" si="2"/>
        <v>NA</v>
      </c>
      <c r="DR6" s="17" t="str">
        <f t="shared" si="2"/>
        <v>NA</v>
      </c>
      <c r="DS6" s="17" t="str">
        <f t="shared" si="2"/>
        <v>NA</v>
      </c>
      <c r="DT6" s="17" t="str">
        <f t="shared" si="2"/>
        <v>NA</v>
      </c>
      <c r="DU6" s="17" t="str">
        <f t="shared" si="2"/>
        <v>NA</v>
      </c>
      <c r="DV6" s="17" t="str">
        <f t="shared" si="2"/>
        <v>NA</v>
      </c>
      <c r="DW6" s="17" t="str">
        <f t="shared" si="2"/>
        <v>NA</v>
      </c>
      <c r="DX6" s="17" t="str">
        <f t="shared" si="2"/>
        <v>NA</v>
      </c>
      <c r="DY6" s="17" t="str">
        <f t="shared" si="2"/>
        <v>NA</v>
      </c>
      <c r="DZ6" s="17" t="str">
        <f t="shared" si="2"/>
        <v>NA</v>
      </c>
      <c r="EA6" s="17" t="str">
        <f t="shared" si="2"/>
        <v>NA</v>
      </c>
      <c r="EB6" s="17" t="str">
        <f t="shared" si="2"/>
        <v>NA</v>
      </c>
      <c r="EC6" s="17" t="str">
        <f t="shared" si="2"/>
        <v>NA</v>
      </c>
      <c r="ED6" s="17" t="str">
        <f t="shared" si="2"/>
        <v>NA</v>
      </c>
      <c r="EE6" s="17" t="str">
        <f t="shared" si="2"/>
        <v>NA</v>
      </c>
      <c r="EF6" s="17" t="str">
        <f t="shared" si="2"/>
        <v>NA</v>
      </c>
      <c r="EG6" s="17" t="str">
        <f t="shared" si="2"/>
        <v>NA</v>
      </c>
      <c r="EH6" s="17" t="str">
        <f t="shared" si="2"/>
        <v>NA</v>
      </c>
      <c r="EI6" s="17" t="str">
        <f t="shared" si="2"/>
        <v>NA</v>
      </c>
      <c r="EJ6" s="17" t="str">
        <f t="shared" ref="EJ6:GU6" si="3">IF(EJ21="","NA",EJ21)</f>
        <v>NA</v>
      </c>
      <c r="EK6" s="17" t="str">
        <f t="shared" si="3"/>
        <v>NA</v>
      </c>
      <c r="EL6" s="17" t="str">
        <f t="shared" si="3"/>
        <v>NA</v>
      </c>
      <c r="EM6" s="17" t="str">
        <f t="shared" si="3"/>
        <v>NA</v>
      </c>
      <c r="EN6" s="17" t="str">
        <f t="shared" si="3"/>
        <v>NA</v>
      </c>
      <c r="EO6" s="17" t="str">
        <f t="shared" si="3"/>
        <v>NA</v>
      </c>
      <c r="EP6" s="17" t="str">
        <f t="shared" si="3"/>
        <v>NA</v>
      </c>
      <c r="EQ6" s="17" t="str">
        <f t="shared" si="3"/>
        <v>NA</v>
      </c>
      <c r="ER6" s="17" t="str">
        <f t="shared" si="3"/>
        <v>NA</v>
      </c>
      <c r="ES6" s="17" t="str">
        <f t="shared" si="3"/>
        <v>NA</v>
      </c>
      <c r="ET6" s="17" t="str">
        <f t="shared" si="3"/>
        <v>NA</v>
      </c>
      <c r="EU6" s="17" t="str">
        <f t="shared" si="3"/>
        <v>NA</v>
      </c>
      <c r="EV6" s="17" t="str">
        <f t="shared" si="3"/>
        <v>NA</v>
      </c>
      <c r="EW6" s="17" t="str">
        <f t="shared" si="3"/>
        <v>NA</v>
      </c>
      <c r="EX6" s="17" t="str">
        <f t="shared" si="3"/>
        <v>NA</v>
      </c>
      <c r="EY6" s="17" t="str">
        <f t="shared" si="3"/>
        <v>NA</v>
      </c>
      <c r="EZ6" s="17" t="str">
        <f t="shared" si="3"/>
        <v>NA</v>
      </c>
      <c r="FA6" s="17" t="str">
        <f t="shared" si="3"/>
        <v>NA</v>
      </c>
      <c r="FB6" s="17" t="str">
        <f t="shared" si="3"/>
        <v>NA</v>
      </c>
      <c r="FC6" s="17" t="str">
        <f t="shared" si="3"/>
        <v>NA</v>
      </c>
      <c r="FD6" s="17" t="str">
        <f t="shared" si="3"/>
        <v>NA</v>
      </c>
      <c r="FE6" s="17" t="str">
        <f t="shared" si="3"/>
        <v>NA</v>
      </c>
      <c r="FF6" s="17" t="str">
        <f t="shared" si="3"/>
        <v>NA</v>
      </c>
      <c r="FG6" s="17" t="str">
        <f t="shared" si="3"/>
        <v>NA</v>
      </c>
      <c r="FH6" s="17" t="str">
        <f t="shared" si="3"/>
        <v>NA</v>
      </c>
      <c r="FI6" s="17" t="str">
        <f t="shared" si="3"/>
        <v>NA</v>
      </c>
      <c r="FJ6" s="17" t="str">
        <f t="shared" si="3"/>
        <v>NA</v>
      </c>
      <c r="FK6" s="17" t="str">
        <f t="shared" si="3"/>
        <v>NA</v>
      </c>
      <c r="FL6" s="17" t="str">
        <f t="shared" si="3"/>
        <v>NA</v>
      </c>
      <c r="FM6" s="17" t="str">
        <f t="shared" si="3"/>
        <v>NA</v>
      </c>
      <c r="FN6" s="17" t="str">
        <f t="shared" si="3"/>
        <v>NA</v>
      </c>
      <c r="FO6" s="17" t="str">
        <f t="shared" si="3"/>
        <v>NA</v>
      </c>
      <c r="FP6" s="17" t="str">
        <f t="shared" si="3"/>
        <v>NA</v>
      </c>
      <c r="FQ6" s="17" t="str">
        <f t="shared" si="3"/>
        <v>NA</v>
      </c>
      <c r="FR6" s="17" t="str">
        <f t="shared" si="3"/>
        <v>NA</v>
      </c>
      <c r="FS6" s="17" t="str">
        <f t="shared" si="3"/>
        <v>NA</v>
      </c>
      <c r="FT6" s="17" t="str">
        <f t="shared" si="3"/>
        <v>NA</v>
      </c>
      <c r="FU6" s="17" t="str">
        <f t="shared" si="3"/>
        <v>NA</v>
      </c>
      <c r="FV6" s="17" t="str">
        <f t="shared" si="3"/>
        <v>NA</v>
      </c>
      <c r="FW6" s="17" t="str">
        <f t="shared" si="3"/>
        <v>NA</v>
      </c>
      <c r="FX6" s="17" t="str">
        <f t="shared" si="3"/>
        <v>NA</v>
      </c>
      <c r="FY6" s="17" t="str">
        <f t="shared" si="3"/>
        <v>NA</v>
      </c>
      <c r="FZ6" s="17" t="str">
        <f t="shared" si="3"/>
        <v>NA</v>
      </c>
      <c r="GA6" s="17" t="str">
        <f t="shared" si="3"/>
        <v>NA</v>
      </c>
      <c r="GB6" s="17" t="str">
        <f t="shared" si="3"/>
        <v>NA</v>
      </c>
      <c r="GC6" s="17" t="str">
        <f t="shared" si="3"/>
        <v>NA</v>
      </c>
      <c r="GD6" s="17" t="str">
        <f t="shared" si="3"/>
        <v>NA</v>
      </c>
      <c r="GE6" s="17" t="str">
        <f t="shared" si="3"/>
        <v>NA</v>
      </c>
      <c r="GF6" s="17" t="str">
        <f t="shared" si="3"/>
        <v>NA</v>
      </c>
      <c r="GG6" s="17" t="str">
        <f t="shared" si="3"/>
        <v>NA</v>
      </c>
      <c r="GH6" s="17" t="str">
        <f t="shared" si="3"/>
        <v>NA</v>
      </c>
      <c r="GI6" s="17" t="str">
        <f t="shared" si="3"/>
        <v>NA</v>
      </c>
      <c r="GJ6" s="17" t="str">
        <f t="shared" si="3"/>
        <v>NA</v>
      </c>
      <c r="GK6" s="17" t="str">
        <f t="shared" si="3"/>
        <v>NA</v>
      </c>
      <c r="GL6" s="17" t="str">
        <f t="shared" si="3"/>
        <v>NA</v>
      </c>
      <c r="GM6" s="17" t="str">
        <f t="shared" si="3"/>
        <v>NA</v>
      </c>
      <c r="GN6" s="17" t="str">
        <f t="shared" si="3"/>
        <v>NA</v>
      </c>
      <c r="GO6" s="17" t="str">
        <f t="shared" si="3"/>
        <v>NA</v>
      </c>
      <c r="GP6" s="17" t="str">
        <f t="shared" si="3"/>
        <v>NA</v>
      </c>
      <c r="GQ6" s="17" t="str">
        <f t="shared" si="3"/>
        <v>NA</v>
      </c>
      <c r="GR6" s="17" t="str">
        <f t="shared" si="3"/>
        <v>NA</v>
      </c>
      <c r="GS6" s="17" t="str">
        <f t="shared" si="3"/>
        <v>NA</v>
      </c>
      <c r="GT6" s="17" t="str">
        <f t="shared" si="3"/>
        <v>NA</v>
      </c>
      <c r="GU6" s="17" t="str">
        <f t="shared" si="3"/>
        <v>NA</v>
      </c>
      <c r="GV6" s="17" t="str">
        <f t="shared" ref="GV6:JG6" si="4">IF(GV21="","NA",GV21)</f>
        <v>NA</v>
      </c>
      <c r="GW6" s="17" t="str">
        <f t="shared" si="4"/>
        <v>NA</v>
      </c>
      <c r="GX6" s="17" t="str">
        <f t="shared" si="4"/>
        <v>NA</v>
      </c>
      <c r="GY6" s="17" t="str">
        <f t="shared" si="4"/>
        <v>NA</v>
      </c>
      <c r="GZ6" s="17" t="str">
        <f t="shared" si="4"/>
        <v>NA</v>
      </c>
      <c r="HA6" s="17" t="str">
        <f t="shared" si="4"/>
        <v>NA</v>
      </c>
      <c r="HB6" s="17" t="str">
        <f t="shared" si="4"/>
        <v>NA</v>
      </c>
      <c r="HC6" s="17" t="str">
        <f t="shared" si="4"/>
        <v>NA</v>
      </c>
      <c r="HD6" s="17" t="str">
        <f t="shared" si="4"/>
        <v>NA</v>
      </c>
      <c r="HE6" s="17" t="str">
        <f t="shared" si="4"/>
        <v>NA</v>
      </c>
      <c r="HF6" s="17" t="str">
        <f t="shared" si="4"/>
        <v>NA</v>
      </c>
      <c r="HG6" s="17" t="str">
        <f t="shared" si="4"/>
        <v>NA</v>
      </c>
      <c r="HH6" s="17" t="str">
        <f t="shared" si="4"/>
        <v>NA</v>
      </c>
      <c r="HI6" s="17" t="str">
        <f t="shared" si="4"/>
        <v>NA</v>
      </c>
      <c r="HJ6" s="17" t="str">
        <f t="shared" si="4"/>
        <v>NA</v>
      </c>
      <c r="HK6" s="17" t="str">
        <f t="shared" si="4"/>
        <v>NA</v>
      </c>
      <c r="HL6" s="17" t="str">
        <f t="shared" si="4"/>
        <v>NA</v>
      </c>
      <c r="HM6" s="17" t="str">
        <f t="shared" si="4"/>
        <v>NA</v>
      </c>
      <c r="HN6" s="17" t="str">
        <f t="shared" si="4"/>
        <v>NA</v>
      </c>
      <c r="HO6" s="17" t="str">
        <f t="shared" si="4"/>
        <v>NA</v>
      </c>
      <c r="HP6" s="17" t="str">
        <f t="shared" si="4"/>
        <v>NA</v>
      </c>
      <c r="HQ6" s="17" t="str">
        <f t="shared" si="4"/>
        <v>NA</v>
      </c>
      <c r="HR6" s="17" t="str">
        <f t="shared" si="4"/>
        <v>NA</v>
      </c>
      <c r="HS6" s="17" t="str">
        <f t="shared" si="4"/>
        <v>NA</v>
      </c>
      <c r="HT6" s="17" t="str">
        <f t="shared" si="4"/>
        <v>NA</v>
      </c>
      <c r="HU6" s="17" t="str">
        <f t="shared" si="4"/>
        <v>NA</v>
      </c>
      <c r="HV6" s="17" t="str">
        <f t="shared" si="4"/>
        <v>NA</v>
      </c>
      <c r="HW6" s="17" t="str">
        <f t="shared" si="4"/>
        <v>NA</v>
      </c>
      <c r="HX6" s="17" t="str">
        <f t="shared" si="4"/>
        <v>NA</v>
      </c>
      <c r="HY6" s="17" t="str">
        <f t="shared" si="4"/>
        <v>NA</v>
      </c>
      <c r="HZ6" s="17" t="str">
        <f t="shared" si="4"/>
        <v>NA</v>
      </c>
      <c r="IA6" s="17" t="str">
        <f t="shared" si="4"/>
        <v>NA</v>
      </c>
      <c r="IB6" s="17" t="str">
        <f t="shared" si="4"/>
        <v>NA</v>
      </c>
      <c r="IC6" s="17" t="str">
        <f t="shared" si="4"/>
        <v>NA</v>
      </c>
      <c r="ID6" s="17" t="str">
        <f t="shared" si="4"/>
        <v>NA</v>
      </c>
      <c r="IE6" s="17" t="str">
        <f t="shared" si="4"/>
        <v>NA</v>
      </c>
      <c r="IF6" s="17" t="str">
        <f t="shared" si="4"/>
        <v>NA</v>
      </c>
      <c r="IG6" s="17" t="str">
        <f t="shared" si="4"/>
        <v>NA</v>
      </c>
      <c r="IH6" s="17" t="str">
        <f t="shared" si="4"/>
        <v>NA</v>
      </c>
      <c r="II6" s="17" t="str">
        <f t="shared" si="4"/>
        <v>NA</v>
      </c>
      <c r="IJ6" s="17" t="str">
        <f t="shared" si="4"/>
        <v>NA</v>
      </c>
      <c r="IK6" s="17" t="str">
        <f t="shared" si="4"/>
        <v>NA</v>
      </c>
      <c r="IL6" s="17" t="str">
        <f t="shared" si="4"/>
        <v>NA</v>
      </c>
      <c r="IM6" s="17" t="str">
        <f t="shared" si="4"/>
        <v>NA</v>
      </c>
      <c r="IN6" s="17" t="str">
        <f t="shared" si="4"/>
        <v>NA</v>
      </c>
      <c r="IO6" s="17" t="str">
        <f t="shared" si="4"/>
        <v>NA</v>
      </c>
      <c r="IP6" s="17" t="str">
        <f t="shared" si="4"/>
        <v>NA</v>
      </c>
      <c r="IQ6" s="17" t="str">
        <f t="shared" si="4"/>
        <v>NA</v>
      </c>
      <c r="IR6" s="17" t="str">
        <f t="shared" si="4"/>
        <v>NA</v>
      </c>
      <c r="IS6" s="17" t="str">
        <f t="shared" si="4"/>
        <v>NA</v>
      </c>
      <c r="IT6" s="17" t="str">
        <f t="shared" si="4"/>
        <v>NA</v>
      </c>
      <c r="IU6" s="17" t="str">
        <f t="shared" si="4"/>
        <v>NA</v>
      </c>
      <c r="IV6" s="17" t="str">
        <f t="shared" si="4"/>
        <v>NA</v>
      </c>
      <c r="IW6" s="17" t="str">
        <f t="shared" si="4"/>
        <v>NA</v>
      </c>
      <c r="IX6" s="17" t="str">
        <f t="shared" si="4"/>
        <v>NA</v>
      </c>
      <c r="IY6" s="17" t="str">
        <f t="shared" si="4"/>
        <v>NA</v>
      </c>
      <c r="IZ6" s="17" t="str">
        <f t="shared" si="4"/>
        <v>NA</v>
      </c>
      <c r="JA6" s="17" t="str">
        <f t="shared" si="4"/>
        <v>NA</v>
      </c>
      <c r="JB6" s="17" t="str">
        <f t="shared" si="4"/>
        <v>NA</v>
      </c>
      <c r="JC6" s="17" t="str">
        <f t="shared" si="4"/>
        <v>NA</v>
      </c>
      <c r="JD6" s="17" t="str">
        <f t="shared" si="4"/>
        <v>NA</v>
      </c>
      <c r="JE6" s="17" t="str">
        <f t="shared" si="4"/>
        <v>NA</v>
      </c>
      <c r="JF6" s="17" t="str">
        <f t="shared" si="4"/>
        <v>NA</v>
      </c>
      <c r="JG6" s="17" t="str">
        <f t="shared" si="4"/>
        <v>NA</v>
      </c>
      <c r="JH6" s="17" t="str">
        <f t="shared" ref="JH6:LS6" si="5">IF(JH21="","NA",JH21)</f>
        <v>NA</v>
      </c>
      <c r="JI6" s="17" t="str">
        <f t="shared" si="5"/>
        <v>NA</v>
      </c>
      <c r="JJ6" s="17" t="str">
        <f t="shared" si="5"/>
        <v>NA</v>
      </c>
      <c r="JK6" s="17" t="str">
        <f t="shared" si="5"/>
        <v>NA</v>
      </c>
      <c r="JL6" s="17" t="str">
        <f t="shared" si="5"/>
        <v>NA</v>
      </c>
      <c r="JM6" s="17" t="str">
        <f t="shared" si="5"/>
        <v>NA</v>
      </c>
      <c r="JN6" s="17" t="str">
        <f t="shared" si="5"/>
        <v>NA</v>
      </c>
      <c r="JO6" s="17" t="str">
        <f t="shared" si="5"/>
        <v>NA</v>
      </c>
      <c r="JP6" s="17" t="str">
        <f t="shared" si="5"/>
        <v>NA</v>
      </c>
      <c r="JQ6" s="17" t="str">
        <f t="shared" si="5"/>
        <v>NA</v>
      </c>
      <c r="JR6" s="17" t="str">
        <f t="shared" si="5"/>
        <v>NA</v>
      </c>
      <c r="JS6" s="17" t="str">
        <f t="shared" si="5"/>
        <v>NA</v>
      </c>
      <c r="JT6" s="17" t="str">
        <f t="shared" si="5"/>
        <v>NA</v>
      </c>
      <c r="JU6" s="17" t="str">
        <f t="shared" si="5"/>
        <v>NA</v>
      </c>
      <c r="JV6" s="17" t="str">
        <f t="shared" si="5"/>
        <v>NA</v>
      </c>
      <c r="JW6" s="17" t="str">
        <f t="shared" si="5"/>
        <v>NA</v>
      </c>
      <c r="JX6" s="17" t="str">
        <f t="shared" si="5"/>
        <v>NA</v>
      </c>
      <c r="JY6" s="17" t="str">
        <f t="shared" si="5"/>
        <v>NA</v>
      </c>
      <c r="JZ6" s="17" t="str">
        <f t="shared" si="5"/>
        <v>NA</v>
      </c>
      <c r="KA6" s="17" t="str">
        <f t="shared" si="5"/>
        <v>NA</v>
      </c>
      <c r="KB6" s="17" t="str">
        <f t="shared" si="5"/>
        <v>NA</v>
      </c>
      <c r="KC6" s="17" t="str">
        <f t="shared" si="5"/>
        <v>NA</v>
      </c>
      <c r="KD6" s="17" t="str">
        <f t="shared" si="5"/>
        <v>NA</v>
      </c>
      <c r="KE6" s="17" t="str">
        <f t="shared" si="5"/>
        <v>NA</v>
      </c>
      <c r="KF6" s="17" t="str">
        <f t="shared" si="5"/>
        <v>NA</v>
      </c>
      <c r="KG6" s="17" t="str">
        <f t="shared" si="5"/>
        <v>NA</v>
      </c>
      <c r="KH6" s="17" t="str">
        <f t="shared" si="5"/>
        <v>NA</v>
      </c>
      <c r="KI6" s="17" t="str">
        <f t="shared" si="5"/>
        <v>NA</v>
      </c>
      <c r="KJ6" s="17" t="str">
        <f t="shared" si="5"/>
        <v>NA</v>
      </c>
      <c r="KK6" s="17" t="str">
        <f t="shared" si="5"/>
        <v>NA</v>
      </c>
      <c r="KL6" s="17" t="str">
        <f t="shared" si="5"/>
        <v>NA</v>
      </c>
      <c r="KM6" s="17" t="str">
        <f t="shared" si="5"/>
        <v>NA</v>
      </c>
      <c r="KN6" s="17" t="str">
        <f t="shared" si="5"/>
        <v>NA</v>
      </c>
      <c r="KO6" s="17" t="str">
        <f t="shared" si="5"/>
        <v>NA</v>
      </c>
      <c r="KP6" s="17" t="str">
        <f t="shared" si="5"/>
        <v>NA</v>
      </c>
      <c r="KQ6" s="17" t="str">
        <f t="shared" si="5"/>
        <v>NA</v>
      </c>
      <c r="KR6" s="17" t="str">
        <f t="shared" si="5"/>
        <v>NA</v>
      </c>
      <c r="KS6" s="17" t="str">
        <f t="shared" si="5"/>
        <v>NA</v>
      </c>
      <c r="KT6" s="17" t="str">
        <f t="shared" si="5"/>
        <v>NA</v>
      </c>
      <c r="KU6" s="17" t="str">
        <f t="shared" si="5"/>
        <v>NA</v>
      </c>
      <c r="KV6" s="17" t="str">
        <f t="shared" si="5"/>
        <v>NA</v>
      </c>
      <c r="KW6" s="17" t="str">
        <f t="shared" si="5"/>
        <v>NA</v>
      </c>
      <c r="KX6" s="17" t="str">
        <f t="shared" si="5"/>
        <v>NA</v>
      </c>
      <c r="KY6" s="17" t="str">
        <f t="shared" si="5"/>
        <v>NA</v>
      </c>
      <c r="KZ6" s="17" t="str">
        <f t="shared" si="5"/>
        <v>NA</v>
      </c>
      <c r="LA6" s="17" t="str">
        <f t="shared" si="5"/>
        <v>NA</v>
      </c>
      <c r="LB6" s="17" t="str">
        <f t="shared" si="5"/>
        <v>NA</v>
      </c>
      <c r="LC6" s="17" t="str">
        <f t="shared" si="5"/>
        <v>NA</v>
      </c>
      <c r="LD6" s="17" t="str">
        <f t="shared" si="5"/>
        <v>NA</v>
      </c>
      <c r="LE6" s="17" t="str">
        <f t="shared" si="5"/>
        <v>NA</v>
      </c>
      <c r="LF6" s="17" t="str">
        <f t="shared" si="5"/>
        <v>NA</v>
      </c>
      <c r="LG6" s="17" t="str">
        <f t="shared" si="5"/>
        <v>NA</v>
      </c>
      <c r="LH6" s="17" t="str">
        <f t="shared" si="5"/>
        <v>NA</v>
      </c>
      <c r="LI6" s="17" t="str">
        <f t="shared" si="5"/>
        <v>NA</v>
      </c>
      <c r="LJ6" s="17" t="str">
        <f t="shared" si="5"/>
        <v>NA</v>
      </c>
      <c r="LK6" s="17" t="str">
        <f t="shared" si="5"/>
        <v>NA</v>
      </c>
      <c r="LL6" s="17" t="str">
        <f t="shared" si="5"/>
        <v>NA</v>
      </c>
      <c r="LM6" s="17" t="str">
        <f t="shared" si="5"/>
        <v>NA</v>
      </c>
      <c r="LN6" s="17" t="str">
        <f t="shared" si="5"/>
        <v>NA</v>
      </c>
      <c r="LO6" s="17" t="str">
        <f t="shared" si="5"/>
        <v>NA</v>
      </c>
      <c r="LP6" s="17" t="str">
        <f t="shared" si="5"/>
        <v>NA</v>
      </c>
      <c r="LQ6" s="17" t="str">
        <f t="shared" si="5"/>
        <v>NA</v>
      </c>
      <c r="LR6" s="17" t="str">
        <f t="shared" si="5"/>
        <v>NA</v>
      </c>
      <c r="LS6" s="17" t="str">
        <f t="shared" si="5"/>
        <v>NA</v>
      </c>
      <c r="LT6" s="17" t="str">
        <f t="shared" ref="LT6:MR6" si="6">IF(LT21="","NA",LT21)</f>
        <v>NA</v>
      </c>
      <c r="LU6" s="17" t="str">
        <f t="shared" si="6"/>
        <v>NA</v>
      </c>
      <c r="LV6" s="17" t="str">
        <f t="shared" si="6"/>
        <v>NA</v>
      </c>
      <c r="LW6" s="17" t="str">
        <f t="shared" si="6"/>
        <v>NA</v>
      </c>
      <c r="LX6" s="17" t="str">
        <f t="shared" si="6"/>
        <v>NA</v>
      </c>
      <c r="LY6" s="17" t="str">
        <f t="shared" si="6"/>
        <v>NA</v>
      </c>
      <c r="LZ6" s="17" t="str">
        <f t="shared" si="6"/>
        <v>NA</v>
      </c>
      <c r="MA6" s="17" t="str">
        <f t="shared" si="6"/>
        <v>NA</v>
      </c>
      <c r="MB6" s="17" t="str">
        <f t="shared" si="6"/>
        <v>NA</v>
      </c>
      <c r="MC6" s="17" t="str">
        <f t="shared" si="6"/>
        <v>NA</v>
      </c>
      <c r="MD6" s="17" t="str">
        <f t="shared" si="6"/>
        <v>NA</v>
      </c>
      <c r="ME6" s="17" t="str">
        <f t="shared" si="6"/>
        <v>NA</v>
      </c>
      <c r="MF6" s="17" t="str">
        <f t="shared" si="6"/>
        <v>NA</v>
      </c>
      <c r="MG6" s="17" t="str">
        <f t="shared" si="6"/>
        <v>NA</v>
      </c>
      <c r="MH6" s="17" t="str">
        <f t="shared" si="6"/>
        <v>NA</v>
      </c>
      <c r="MI6" s="17" t="str">
        <f t="shared" si="6"/>
        <v>NA</v>
      </c>
      <c r="MJ6" s="17" t="str">
        <f t="shared" si="6"/>
        <v>NA</v>
      </c>
      <c r="MK6" s="17" t="str">
        <f t="shared" si="6"/>
        <v>NA</v>
      </c>
      <c r="ML6" s="17" t="str">
        <f t="shared" si="6"/>
        <v>NA</v>
      </c>
      <c r="MM6" s="17" t="str">
        <f t="shared" si="6"/>
        <v>NA</v>
      </c>
      <c r="MN6" s="17" t="str">
        <f t="shared" si="6"/>
        <v>NA</v>
      </c>
      <c r="MO6" s="17" t="str">
        <f t="shared" si="6"/>
        <v>NA</v>
      </c>
      <c r="MP6" s="17" t="str">
        <f t="shared" si="6"/>
        <v>NA</v>
      </c>
      <c r="MQ6" s="17" t="str">
        <f t="shared" si="6"/>
        <v>NA</v>
      </c>
      <c r="MR6" s="17" t="str">
        <f t="shared" si="6"/>
        <v>NA</v>
      </c>
      <c r="MS6" s="17" t="str">
        <f t="shared" ref="MS6:NX6" si="7">IF(MS21="","NA",MS21)</f>
        <v>NA</v>
      </c>
      <c r="MT6" s="17" t="str">
        <f t="shared" si="7"/>
        <v>NA</v>
      </c>
      <c r="MU6" s="17" t="str">
        <f t="shared" si="7"/>
        <v>NA</v>
      </c>
      <c r="MV6" s="17" t="str">
        <f t="shared" si="7"/>
        <v>NA</v>
      </c>
      <c r="MW6" s="17" t="str">
        <f t="shared" si="7"/>
        <v>NA</v>
      </c>
      <c r="MX6" s="17" t="str">
        <f t="shared" si="7"/>
        <v>NA</v>
      </c>
      <c r="MY6" s="17" t="str">
        <f t="shared" si="7"/>
        <v>NA</v>
      </c>
      <c r="MZ6" s="17" t="str">
        <f t="shared" si="7"/>
        <v>NA</v>
      </c>
      <c r="NA6" s="17" t="str">
        <f t="shared" si="7"/>
        <v>NA</v>
      </c>
      <c r="NB6" s="17" t="str">
        <f t="shared" si="7"/>
        <v>NA</v>
      </c>
      <c r="NC6" s="17" t="str">
        <f t="shared" si="7"/>
        <v>NA</v>
      </c>
      <c r="ND6" s="17" t="str">
        <f t="shared" si="7"/>
        <v>NA</v>
      </c>
      <c r="NE6" s="17" t="str">
        <f t="shared" si="7"/>
        <v>NA</v>
      </c>
      <c r="NF6" s="17" t="str">
        <f t="shared" si="7"/>
        <v>NA</v>
      </c>
      <c r="NG6" s="17" t="str">
        <f t="shared" si="7"/>
        <v>NA</v>
      </c>
      <c r="NH6" s="17" t="str">
        <f t="shared" si="7"/>
        <v>NA</v>
      </c>
      <c r="NI6" s="17" t="str">
        <f t="shared" si="7"/>
        <v>NA</v>
      </c>
      <c r="NJ6" s="17" t="str">
        <f t="shared" si="7"/>
        <v>NA</v>
      </c>
      <c r="NK6" s="17" t="str">
        <f t="shared" si="7"/>
        <v>NA</v>
      </c>
      <c r="NL6" s="17" t="str">
        <f t="shared" si="7"/>
        <v>NA</v>
      </c>
      <c r="NM6" s="17" t="str">
        <f t="shared" si="7"/>
        <v>NA</v>
      </c>
      <c r="NN6" s="17" t="str">
        <f t="shared" si="7"/>
        <v>NA</v>
      </c>
      <c r="NO6" s="17" t="str">
        <f t="shared" si="7"/>
        <v>NA</v>
      </c>
      <c r="NP6" s="17" t="str">
        <f t="shared" si="7"/>
        <v>NA</v>
      </c>
      <c r="NQ6" s="17" t="str">
        <f t="shared" si="7"/>
        <v>NA</v>
      </c>
      <c r="NR6" s="17" t="str">
        <f t="shared" si="7"/>
        <v>NA</v>
      </c>
      <c r="NS6" s="17" t="str">
        <f t="shared" si="7"/>
        <v>NA</v>
      </c>
      <c r="NT6" s="17" t="str">
        <f t="shared" si="7"/>
        <v>NA</v>
      </c>
      <c r="NU6" s="17" t="str">
        <f t="shared" si="7"/>
        <v>NA</v>
      </c>
      <c r="NV6" s="17" t="str">
        <f t="shared" si="7"/>
        <v>NA</v>
      </c>
      <c r="NW6" s="17" t="str">
        <f t="shared" si="7"/>
        <v>NA</v>
      </c>
      <c r="NX6" s="17" t="str">
        <f t="shared" si="7"/>
        <v>NA</v>
      </c>
      <c r="NY6" s="17" t="str">
        <f t="shared" ref="NY6:PD6" si="8">IF(NY21="","NA",NY21)</f>
        <v>NA</v>
      </c>
      <c r="NZ6" s="17" t="str">
        <f t="shared" si="8"/>
        <v>NA</v>
      </c>
      <c r="OA6" s="17" t="str">
        <f t="shared" si="8"/>
        <v>NA</v>
      </c>
      <c r="OB6" s="17" t="str">
        <f t="shared" si="8"/>
        <v>NA</v>
      </c>
      <c r="OC6" s="17" t="str">
        <f t="shared" si="8"/>
        <v>NA</v>
      </c>
      <c r="OD6" s="17" t="str">
        <f t="shared" si="8"/>
        <v>NA</v>
      </c>
      <c r="OE6" s="17" t="str">
        <f t="shared" si="8"/>
        <v>NA</v>
      </c>
      <c r="OF6" s="17" t="str">
        <f t="shared" si="8"/>
        <v>NA</v>
      </c>
      <c r="OG6" s="17" t="str">
        <f t="shared" si="8"/>
        <v>NA</v>
      </c>
      <c r="OH6" s="17" t="str">
        <f t="shared" si="8"/>
        <v>NA</v>
      </c>
      <c r="OI6" s="17" t="str">
        <f t="shared" si="8"/>
        <v>NA</v>
      </c>
      <c r="OJ6" s="17" t="str">
        <f t="shared" si="8"/>
        <v>NA</v>
      </c>
      <c r="OK6" s="17" t="str">
        <f t="shared" si="8"/>
        <v>NA</v>
      </c>
      <c r="OL6" s="17" t="str">
        <f t="shared" si="8"/>
        <v>NA</v>
      </c>
      <c r="OM6" s="17" t="str">
        <f t="shared" si="8"/>
        <v>NA</v>
      </c>
      <c r="ON6" s="17" t="str">
        <f t="shared" si="8"/>
        <v>NA</v>
      </c>
      <c r="OO6" s="17" t="str">
        <f t="shared" si="8"/>
        <v>NA</v>
      </c>
      <c r="OP6" s="17" t="str">
        <f t="shared" si="8"/>
        <v>NA</v>
      </c>
      <c r="OQ6" s="17" t="str">
        <f t="shared" si="8"/>
        <v>NA</v>
      </c>
      <c r="OR6" s="17" t="str">
        <f t="shared" si="8"/>
        <v>NA</v>
      </c>
      <c r="OS6" s="17" t="str">
        <f t="shared" si="8"/>
        <v>NA</v>
      </c>
      <c r="OT6" s="17" t="str">
        <f t="shared" si="8"/>
        <v>NA</v>
      </c>
      <c r="OU6" s="17" t="str">
        <f t="shared" si="8"/>
        <v>NA</v>
      </c>
      <c r="OV6" s="17" t="str">
        <f t="shared" si="8"/>
        <v>NA</v>
      </c>
      <c r="OW6" s="17" t="str">
        <f t="shared" si="8"/>
        <v>NA</v>
      </c>
      <c r="OX6" s="17" t="str">
        <f t="shared" si="8"/>
        <v>NA</v>
      </c>
      <c r="OY6" s="17" t="str">
        <f t="shared" si="8"/>
        <v>NA</v>
      </c>
      <c r="OZ6" s="17" t="str">
        <f t="shared" si="8"/>
        <v>NA</v>
      </c>
      <c r="PA6" s="17" t="str">
        <f t="shared" si="8"/>
        <v>NA</v>
      </c>
      <c r="PB6" s="17" t="str">
        <f t="shared" si="8"/>
        <v>NA</v>
      </c>
      <c r="PC6" s="17" t="str">
        <f t="shared" si="8"/>
        <v>NA</v>
      </c>
      <c r="PD6" s="17" t="str">
        <f t="shared" si="8"/>
        <v>NA</v>
      </c>
      <c r="PE6" s="17" t="str">
        <f t="shared" ref="PE6:QJ6" si="9">IF(PE21="","NA",PE21)</f>
        <v>NA</v>
      </c>
      <c r="PF6" s="17" t="str">
        <f t="shared" si="9"/>
        <v>NA</v>
      </c>
      <c r="PG6" s="17" t="str">
        <f t="shared" si="9"/>
        <v>NA</v>
      </c>
      <c r="PH6" s="17" t="str">
        <f t="shared" si="9"/>
        <v>NA</v>
      </c>
      <c r="PI6" s="17" t="str">
        <f t="shared" si="9"/>
        <v>NA</v>
      </c>
      <c r="PJ6" s="17" t="str">
        <f t="shared" si="9"/>
        <v>NA</v>
      </c>
      <c r="PK6" s="17" t="str">
        <f t="shared" si="9"/>
        <v>NA</v>
      </c>
      <c r="PL6" s="17" t="str">
        <f t="shared" si="9"/>
        <v>NA</v>
      </c>
      <c r="PM6" s="17" t="str">
        <f t="shared" si="9"/>
        <v>NA</v>
      </c>
      <c r="PN6" s="17" t="str">
        <f t="shared" si="9"/>
        <v>NA</v>
      </c>
      <c r="PO6" s="17" t="str">
        <f t="shared" si="9"/>
        <v>NA</v>
      </c>
      <c r="PP6" s="17" t="str">
        <f t="shared" si="9"/>
        <v>NA</v>
      </c>
      <c r="PQ6" s="17" t="str">
        <f t="shared" si="9"/>
        <v>NA</v>
      </c>
      <c r="PR6" s="17" t="str">
        <f t="shared" si="9"/>
        <v>NA</v>
      </c>
      <c r="PS6" s="17" t="str">
        <f t="shared" si="9"/>
        <v>NA</v>
      </c>
      <c r="PT6" s="17" t="str">
        <f t="shared" si="9"/>
        <v>NA</v>
      </c>
      <c r="PU6" s="17" t="str">
        <f t="shared" si="9"/>
        <v>NA</v>
      </c>
      <c r="PV6" s="17" t="str">
        <f t="shared" si="9"/>
        <v>NA</v>
      </c>
      <c r="PW6" s="17" t="str">
        <f t="shared" si="9"/>
        <v>NA</v>
      </c>
      <c r="PX6" s="17" t="str">
        <f t="shared" si="9"/>
        <v>NA</v>
      </c>
      <c r="PY6" s="17" t="str">
        <f t="shared" si="9"/>
        <v>NA</v>
      </c>
      <c r="PZ6" s="17" t="str">
        <f t="shared" si="9"/>
        <v>NA</v>
      </c>
      <c r="QA6" s="17" t="str">
        <f t="shared" si="9"/>
        <v>NA</v>
      </c>
      <c r="QB6" s="17" t="str">
        <f t="shared" si="9"/>
        <v>NA</v>
      </c>
      <c r="QC6" s="17" t="str">
        <f t="shared" si="9"/>
        <v>NA</v>
      </c>
      <c r="QD6" s="17" t="str">
        <f t="shared" si="9"/>
        <v>NA</v>
      </c>
      <c r="QE6" s="17" t="str">
        <f t="shared" si="9"/>
        <v>NA</v>
      </c>
      <c r="QF6" s="17" t="str">
        <f t="shared" si="9"/>
        <v>NA</v>
      </c>
      <c r="QG6" s="17" t="str">
        <f t="shared" si="9"/>
        <v>NA</v>
      </c>
      <c r="QH6" s="17" t="str">
        <f t="shared" si="9"/>
        <v>NA</v>
      </c>
      <c r="QI6" s="17" t="str">
        <f t="shared" si="9"/>
        <v>NA</v>
      </c>
      <c r="QJ6" s="17" t="str">
        <f t="shared" si="9"/>
        <v>NA</v>
      </c>
      <c r="QK6" s="17" t="str">
        <f t="shared" ref="QK6:RP6" si="10">IF(QK21="","NA",QK21)</f>
        <v>NA</v>
      </c>
      <c r="QL6" s="17" t="str">
        <f t="shared" si="10"/>
        <v>NA</v>
      </c>
      <c r="QM6" s="17" t="str">
        <f t="shared" si="10"/>
        <v>NA</v>
      </c>
      <c r="QN6" s="17" t="str">
        <f t="shared" si="10"/>
        <v>NA</v>
      </c>
      <c r="QO6" s="17" t="str">
        <f t="shared" si="10"/>
        <v>NA</v>
      </c>
      <c r="QP6" s="17" t="str">
        <f t="shared" si="10"/>
        <v>NA</v>
      </c>
      <c r="QQ6" s="17" t="str">
        <f t="shared" si="10"/>
        <v>NA</v>
      </c>
      <c r="QR6" s="17" t="str">
        <f t="shared" si="10"/>
        <v>NA</v>
      </c>
      <c r="QS6" s="17" t="str">
        <f t="shared" si="10"/>
        <v>NA</v>
      </c>
      <c r="QT6" s="17" t="str">
        <f t="shared" si="10"/>
        <v>NA</v>
      </c>
      <c r="QU6" s="17" t="str">
        <f t="shared" si="10"/>
        <v>NA</v>
      </c>
      <c r="QV6" s="17" t="str">
        <f t="shared" si="10"/>
        <v>NA</v>
      </c>
      <c r="QW6" s="17" t="str">
        <f t="shared" si="10"/>
        <v>NA</v>
      </c>
      <c r="QX6" s="17" t="str">
        <f t="shared" si="10"/>
        <v>NA</v>
      </c>
      <c r="QY6" s="17" t="str">
        <f t="shared" si="10"/>
        <v>NA</v>
      </c>
      <c r="QZ6" s="17" t="str">
        <f t="shared" si="10"/>
        <v>NA</v>
      </c>
      <c r="RA6" s="17" t="str">
        <f t="shared" si="10"/>
        <v>NA</v>
      </c>
      <c r="RB6" s="17" t="str">
        <f t="shared" si="10"/>
        <v>NA</v>
      </c>
      <c r="RC6" s="17" t="str">
        <f t="shared" si="10"/>
        <v>NA</v>
      </c>
      <c r="RD6" s="17" t="str">
        <f t="shared" si="10"/>
        <v>NA</v>
      </c>
      <c r="RE6" s="17" t="str">
        <f t="shared" si="10"/>
        <v>NA</v>
      </c>
      <c r="RF6" s="17" t="str">
        <f t="shared" si="10"/>
        <v>NA</v>
      </c>
      <c r="RG6" s="17" t="str">
        <f t="shared" si="10"/>
        <v>NA</v>
      </c>
      <c r="RH6" s="17" t="str">
        <f t="shared" si="10"/>
        <v>NA</v>
      </c>
      <c r="RI6" s="17" t="str">
        <f t="shared" si="10"/>
        <v>NA</v>
      </c>
      <c r="RJ6" s="17" t="str">
        <f t="shared" si="10"/>
        <v>NA</v>
      </c>
      <c r="RK6" s="17" t="str">
        <f t="shared" si="10"/>
        <v>NA</v>
      </c>
      <c r="RL6" s="17" t="str">
        <f t="shared" si="10"/>
        <v>NA</v>
      </c>
      <c r="RM6" s="17" t="str">
        <f t="shared" si="10"/>
        <v>NA</v>
      </c>
      <c r="RN6" s="17" t="str">
        <f t="shared" si="10"/>
        <v>NA</v>
      </c>
      <c r="RO6" s="17" t="str">
        <f t="shared" si="10"/>
        <v>NA</v>
      </c>
      <c r="RP6" s="17" t="str">
        <f t="shared" si="10"/>
        <v>NA</v>
      </c>
      <c r="RQ6" s="17" t="str">
        <f t="shared" ref="RQ6:SM6" si="11">IF(RQ21="","NA",RQ21)</f>
        <v>NA</v>
      </c>
      <c r="RR6" s="17" t="str">
        <f t="shared" si="11"/>
        <v>NA</v>
      </c>
      <c r="RS6" s="17" t="str">
        <f t="shared" si="11"/>
        <v>NA</v>
      </c>
      <c r="RT6" s="17" t="str">
        <f t="shared" si="11"/>
        <v>NA</v>
      </c>
      <c r="RU6" s="17" t="str">
        <f t="shared" si="11"/>
        <v>NA</v>
      </c>
      <c r="RV6" s="17" t="str">
        <f t="shared" si="11"/>
        <v>NA</v>
      </c>
      <c r="RW6" s="17" t="str">
        <f t="shared" si="11"/>
        <v>NA</v>
      </c>
      <c r="RX6" s="17" t="str">
        <f t="shared" si="11"/>
        <v>NA</v>
      </c>
      <c r="RY6" s="17" t="str">
        <f t="shared" si="11"/>
        <v>NA</v>
      </c>
      <c r="RZ6" s="17" t="str">
        <f t="shared" si="11"/>
        <v>NA</v>
      </c>
      <c r="SA6" s="17" t="str">
        <f t="shared" si="11"/>
        <v>NA</v>
      </c>
      <c r="SB6" s="17" t="str">
        <f t="shared" si="11"/>
        <v>NA</v>
      </c>
      <c r="SC6" s="17" t="str">
        <f t="shared" si="11"/>
        <v>NA</v>
      </c>
      <c r="SD6" s="17" t="str">
        <f t="shared" si="11"/>
        <v>NA</v>
      </c>
      <c r="SE6" s="17" t="str">
        <f t="shared" si="11"/>
        <v>NA</v>
      </c>
      <c r="SF6" s="17" t="str">
        <f t="shared" si="11"/>
        <v>NA</v>
      </c>
      <c r="SG6" s="17" t="str">
        <f t="shared" si="11"/>
        <v>NA</v>
      </c>
      <c r="SH6" s="17" t="str">
        <f t="shared" si="11"/>
        <v>NA</v>
      </c>
      <c r="SI6" s="17" t="str">
        <f t="shared" si="11"/>
        <v>NA</v>
      </c>
      <c r="SJ6" s="17" t="str">
        <f t="shared" si="11"/>
        <v>NA</v>
      </c>
      <c r="SK6" s="17" t="str">
        <f t="shared" si="11"/>
        <v>NA</v>
      </c>
      <c r="SL6" s="17" t="str">
        <f t="shared" si="11"/>
        <v>NA</v>
      </c>
      <c r="SM6" s="17" t="str">
        <f t="shared" si="11"/>
        <v>NA</v>
      </c>
    </row>
    <row r="7" customHeight="1" spans="1:6">
      <c r="A7" t="s">
        <v>520</v>
      </c>
      <c r="B7" s="9"/>
      <c r="C7" s="9"/>
      <c r="D7" s="9"/>
      <c r="E7" s="9"/>
      <c r="F7" s="9"/>
    </row>
    <row r="8" customHeight="1" spans="1:6">
      <c r="A8" s="10" t="s">
        <v>521</v>
      </c>
      <c r="B8" s="9"/>
      <c r="C8" s="9"/>
      <c r="D8" s="9"/>
      <c r="E8" s="9"/>
      <c r="F8" s="9"/>
    </row>
    <row r="9" ht="40" customHeight="1" spans="1:356">
      <c r="A9" s="9"/>
      <c r="B9" t="s">
        <v>522</v>
      </c>
      <c r="C9" s="9"/>
      <c r="D9" s="9"/>
      <c r="F9" t="s">
        <v>523</v>
      </c>
      <c r="G9" s="18">
        <v>1</v>
      </c>
      <c r="H9" s="19"/>
      <c r="I9" s="36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customHeight="1" spans="1:356">
      <c r="A10" s="9"/>
      <c r="B10" t="s">
        <v>524</v>
      </c>
      <c r="C10" s="9"/>
      <c r="D10" s="9"/>
      <c r="F10" t="s">
        <v>523</v>
      </c>
      <c r="G10" s="18">
        <v>1</v>
      </c>
      <c r="H10" s="19"/>
      <c r="I10" s="36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customHeight="1" spans="1:356">
      <c r="A11" s="9"/>
      <c r="B11" t="s">
        <v>525</v>
      </c>
      <c r="C11" s="9"/>
      <c r="D11" s="9"/>
      <c r="F11" t="s">
        <v>523</v>
      </c>
      <c r="G11" s="18">
        <v>1</v>
      </c>
      <c r="H11" s="19"/>
      <c r="I11" s="36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customHeight="1" spans="1:356">
      <c r="A12" s="9"/>
      <c r="B12" t="s">
        <v>526</v>
      </c>
      <c r="C12" s="9"/>
      <c r="D12" s="9"/>
      <c r="F12" t="s">
        <v>523</v>
      </c>
      <c r="G12" s="18">
        <v>0</v>
      </c>
      <c r="H12" s="20">
        <v>1</v>
      </c>
      <c r="I12" s="20"/>
      <c r="J12" s="20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customHeight="1" spans="1:356">
      <c r="A13" s="9"/>
      <c r="B13" t="s">
        <v>527</v>
      </c>
      <c r="C13" s="9"/>
      <c r="D13" s="9"/>
      <c r="F13" t="s">
        <v>523</v>
      </c>
      <c r="G13" s="18">
        <v>0</v>
      </c>
      <c r="H13" s="19"/>
      <c r="I13" s="36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customHeight="1" spans="1:356">
      <c r="A14" s="9"/>
      <c r="B14" t="s">
        <v>528</v>
      </c>
      <c r="C14" s="9"/>
      <c r="D14" s="9"/>
      <c r="F14" t="s">
        <v>523</v>
      </c>
      <c r="G14" s="18">
        <v>0</v>
      </c>
      <c r="H14" s="19"/>
      <c r="I14" s="36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customHeight="1" spans="1:356">
      <c r="A15" s="9"/>
      <c r="B15" t="s">
        <v>529</v>
      </c>
      <c r="C15" s="9"/>
      <c r="D15" s="9"/>
      <c r="F15" t="s">
        <v>523</v>
      </c>
      <c r="G15" s="18">
        <v>0</v>
      </c>
      <c r="H15" s="19"/>
      <c r="I15" s="36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customHeight="1" spans="1:356">
      <c r="A16" s="9"/>
      <c r="B16" t="s">
        <v>530</v>
      </c>
      <c r="C16" s="9"/>
      <c r="D16" s="9"/>
      <c r="F16" t="s">
        <v>523</v>
      </c>
      <c r="G16" s="18">
        <v>0</v>
      </c>
      <c r="H16" s="19"/>
      <c r="I16" s="3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customHeight="1" spans="1:356">
      <c r="A17" s="9"/>
      <c r="B17" t="s">
        <v>531</v>
      </c>
      <c r="C17" s="9"/>
      <c r="D17" s="9"/>
      <c r="F17" t="s">
        <v>523</v>
      </c>
      <c r="G17" s="18">
        <v>0</v>
      </c>
      <c r="H17" s="19"/>
      <c r="I17" s="36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customHeight="1" spans="1:356">
      <c r="A18" s="9"/>
      <c r="B18" s="9"/>
      <c r="C18" s="9"/>
      <c r="D18" s="9"/>
      <c r="F18" s="9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customHeight="1" spans="1:356">
      <c r="A19" t="s">
        <v>532</v>
      </c>
      <c r="B19" s="9"/>
      <c r="C19" s="9"/>
      <c r="D19" s="9"/>
      <c r="F19" s="9"/>
      <c r="G19" s="21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customHeight="1" spans="1:356">
      <c r="A20" s="9"/>
      <c r="B20" t="s">
        <v>533</v>
      </c>
      <c r="C20" s="9"/>
      <c r="D20" s="9"/>
      <c r="F20" t="s">
        <v>523</v>
      </c>
      <c r="G20" s="22" t="s">
        <v>534</v>
      </c>
      <c r="H20" s="20" t="s">
        <v>535</v>
      </c>
      <c r="I20" s="20"/>
      <c r="J20" s="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customHeight="1" spans="1:356">
      <c r="A21" s="9"/>
      <c r="B21" t="s">
        <v>536</v>
      </c>
      <c r="C21" s="9"/>
      <c r="D21" s="9"/>
      <c r="F21" t="s">
        <v>523</v>
      </c>
      <c r="G21" s="22" t="s">
        <v>534</v>
      </c>
      <c r="H21" s="20" t="s">
        <v>537</v>
      </c>
      <c r="I21" s="20"/>
      <c r="J21" s="20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customHeight="1" spans="1:356">
      <c r="A22" s="9"/>
      <c r="B22" t="s">
        <v>538</v>
      </c>
      <c r="C22" s="9"/>
      <c r="D22" s="9"/>
      <c r="F22" t="s">
        <v>539</v>
      </c>
      <c r="G22" s="22">
        <v>38</v>
      </c>
      <c r="H22" s="20"/>
      <c r="I22" s="20"/>
      <c r="J22" s="20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customHeight="1" spans="1:356">
      <c r="A23" s="9"/>
      <c r="B23" t="s">
        <v>540</v>
      </c>
      <c r="C23" s="9"/>
      <c r="D23" s="9"/>
      <c r="F23" t="s">
        <v>541</v>
      </c>
      <c r="G23" s="22">
        <v>7240</v>
      </c>
      <c r="H23" s="20"/>
      <c r="I23" s="20"/>
      <c r="J23" s="20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customHeight="1" spans="1:356">
      <c r="A24" s="9"/>
      <c r="B24" t="s">
        <v>542</v>
      </c>
      <c r="C24" s="9"/>
      <c r="D24" s="9"/>
      <c r="F24" t="s">
        <v>543</v>
      </c>
      <c r="G24" s="22">
        <v>2098</v>
      </c>
      <c r="H24" s="20"/>
      <c r="I24" s="20"/>
      <c r="J24" s="20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customHeight="1" spans="1:356">
      <c r="A25" s="9"/>
      <c r="B25" t="s">
        <v>544</v>
      </c>
      <c r="C25" s="9"/>
      <c r="D25" s="9"/>
      <c r="F25" t="s">
        <v>545</v>
      </c>
      <c r="G25" s="22">
        <v>24</v>
      </c>
      <c r="H25" s="20"/>
      <c r="I25" s="20"/>
      <c r="J25" s="20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customHeight="1" spans="1:356">
      <c r="A26" s="9"/>
      <c r="B26" t="s">
        <v>546</v>
      </c>
      <c r="C26" s="9"/>
      <c r="D26" s="9"/>
      <c r="F26" t="s">
        <v>545</v>
      </c>
      <c r="G26" s="22">
        <v>20</v>
      </c>
      <c r="H26" s="20"/>
      <c r="I26" s="20"/>
      <c r="J26" s="20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customHeight="1" spans="1:356">
      <c r="A27"/>
      <c r="B27" t="s">
        <v>547</v>
      </c>
      <c r="C27"/>
      <c r="D27"/>
      <c r="E27"/>
      <c r="F27" t="s">
        <v>548</v>
      </c>
      <c r="G27" s="23">
        <v>2.78</v>
      </c>
      <c r="H27" s="24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customHeight="1" spans="1:507">
      <c r="A28" s="11"/>
      <c r="B28" t="s">
        <v>549</v>
      </c>
      <c r="C28"/>
      <c r="D28" s="11"/>
      <c r="E28" s="11"/>
      <c r="F28" t="s">
        <v>548</v>
      </c>
      <c r="G28" s="23">
        <v>2.78</v>
      </c>
      <c r="H28" s="2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11"/>
      <c r="OO28" s="11"/>
      <c r="OP28" s="11"/>
      <c r="OQ28" s="11"/>
      <c r="OR28" s="11"/>
      <c r="OS28" s="11"/>
      <c r="OT28" s="11"/>
      <c r="OU28" s="11"/>
      <c r="OV28" s="11"/>
      <c r="OW28" s="11"/>
      <c r="OX28" s="11"/>
      <c r="OY28" s="11"/>
      <c r="OZ28" s="11"/>
      <c r="PA28" s="11"/>
      <c r="PB28" s="11"/>
      <c r="PC28" s="11"/>
      <c r="PD28" s="11"/>
      <c r="PE28" s="11"/>
      <c r="PF28" s="11"/>
      <c r="PG28" s="11"/>
      <c r="PH28" s="11"/>
      <c r="PI28" s="11"/>
      <c r="PJ28" s="11"/>
      <c r="PK28" s="11"/>
      <c r="PL28" s="11"/>
      <c r="PM28" s="11"/>
      <c r="PN28" s="11"/>
      <c r="PO28" s="11"/>
      <c r="PP28" s="11"/>
      <c r="PQ28" s="11"/>
      <c r="PR28" s="11"/>
      <c r="PS28" s="11"/>
      <c r="PT28" s="11"/>
      <c r="PU28" s="11"/>
      <c r="PV28" s="11"/>
      <c r="PW28" s="11"/>
      <c r="PX28" s="11"/>
      <c r="PY28" s="11"/>
      <c r="PZ28" s="11"/>
      <c r="QA28" s="11"/>
      <c r="QB28" s="11"/>
      <c r="QC28" s="11"/>
      <c r="QD28" s="11"/>
      <c r="QE28" s="11"/>
      <c r="QF28" s="11"/>
      <c r="QG28" s="11"/>
      <c r="QH28" s="11"/>
      <c r="QI28" s="11"/>
      <c r="QJ28" s="11"/>
      <c r="QK28" s="11"/>
      <c r="QL28" s="11"/>
      <c r="QM28" s="11"/>
      <c r="QN28" s="11"/>
      <c r="QO28" s="11"/>
      <c r="QP28" s="11"/>
      <c r="QQ28" s="11"/>
      <c r="QR28" s="11"/>
      <c r="QS28" s="11"/>
      <c r="QT28" s="11"/>
      <c r="QU28" s="11"/>
      <c r="QV28" s="11"/>
      <c r="QW28" s="11"/>
      <c r="QX28" s="11"/>
      <c r="QY28" s="11"/>
      <c r="QZ28" s="11"/>
      <c r="RA28" s="11"/>
      <c r="RB28" s="11"/>
      <c r="RC28" s="11"/>
      <c r="RD28" s="11"/>
      <c r="RE28" s="11"/>
      <c r="RF28" s="11"/>
      <c r="RG28" s="11"/>
      <c r="RH28" s="11"/>
      <c r="RI28" s="11"/>
      <c r="RJ28" s="11"/>
      <c r="RK28" s="11"/>
      <c r="RL28" s="11"/>
      <c r="RM28" s="11"/>
      <c r="RN28" s="11"/>
      <c r="RO28" s="11"/>
      <c r="RP28" s="11"/>
      <c r="RQ28" s="11"/>
      <c r="RR28" s="11"/>
      <c r="RS28" s="11"/>
      <c r="RT28" s="11"/>
      <c r="RU28" s="11"/>
      <c r="RV28" s="11"/>
      <c r="RW28" s="11"/>
      <c r="RX28" s="11"/>
      <c r="RY28" s="11"/>
      <c r="RZ28" s="11"/>
      <c r="SA28" s="11"/>
      <c r="SB28" s="11"/>
      <c r="SC28" s="11"/>
      <c r="SD28" s="11"/>
      <c r="SE28" s="11"/>
      <c r="SF28" s="11"/>
      <c r="SG28" s="11"/>
      <c r="SH28" s="11"/>
      <c r="SI28" s="11"/>
      <c r="SJ28" s="11"/>
      <c r="SK28" s="11"/>
      <c r="SL28" s="11"/>
      <c r="SM28" s="11"/>
    </row>
    <row r="29" customHeight="1" spans="1:356">
      <c r="A29" s="9"/>
      <c r="B29" t="s">
        <v>550</v>
      </c>
      <c r="C29" s="9"/>
      <c r="D29" s="9"/>
      <c r="F29" t="s">
        <v>551</v>
      </c>
      <c r="G29" s="22"/>
      <c r="H29" s="25"/>
      <c r="I29" s="20"/>
      <c r="J29" s="20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customHeight="1" spans="1:356">
      <c r="A30" s="9"/>
      <c r="B30" t="s">
        <v>552</v>
      </c>
      <c r="C30" s="9"/>
      <c r="D30" s="9"/>
      <c r="F30" t="s">
        <v>551</v>
      </c>
      <c r="G30" s="22">
        <v>1556.6</v>
      </c>
      <c r="H30" s="20"/>
      <c r="I30" s="20"/>
      <c r="J30" s="2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customHeight="1" spans="1:356">
      <c r="A31" s="9"/>
      <c r="B31" t="s">
        <v>553</v>
      </c>
      <c r="C31" s="9"/>
      <c r="D31" s="9"/>
      <c r="F31" s="26" t="s">
        <v>554</v>
      </c>
      <c r="G31" s="22">
        <v>200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customHeight="1" spans="1:356">
      <c r="A32" s="9"/>
      <c r="B32" t="s">
        <v>555</v>
      </c>
      <c r="C32" s="9"/>
      <c r="D32" s="9"/>
      <c r="F32" t="s">
        <v>556</v>
      </c>
      <c r="G32" s="22">
        <v>0</v>
      </c>
      <c r="H32" s="20">
        <v>0</v>
      </c>
      <c r="I32" s="36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customHeight="1" spans="1:356">
      <c r="A33" t="s">
        <v>557</v>
      </c>
      <c r="B33" s="9"/>
      <c r="C33" s="9"/>
      <c r="D33" s="9"/>
      <c r="F33"/>
      <c r="G33" s="21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customHeight="1" spans="1:356">
      <c r="A34" s="9"/>
      <c r="B34" t="s">
        <v>558</v>
      </c>
      <c r="C34" s="9"/>
      <c r="D34" s="9"/>
      <c r="F34" t="s">
        <v>559</v>
      </c>
      <c r="G34" s="22">
        <v>32.8</v>
      </c>
      <c r="H34" s="27"/>
      <c r="I34" s="37"/>
      <c r="J34" s="20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customHeight="1" spans="1:356">
      <c r="A35" s="9"/>
      <c r="B35" t="s">
        <v>560</v>
      </c>
      <c r="C35" s="9"/>
      <c r="D35" s="9"/>
      <c r="F35"/>
      <c r="G35" s="28"/>
      <c r="H35"/>
      <c r="I35" s="36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customHeight="1" spans="1:356">
      <c r="A36" s="9"/>
      <c r="B36" s="9"/>
      <c r="C36" t="s">
        <v>561</v>
      </c>
      <c r="F36" t="s">
        <v>562</v>
      </c>
      <c r="G36" s="22">
        <f>IF(Inputs!$AF$2="Global ",'[1]Regionalized defaults'!$C$9,IF(Inputs!$AF$2="CA-LCFS",'[1]Regionalized defaults'!$D$9))</f>
        <v>2.86</v>
      </c>
      <c r="H36"/>
      <c r="I36" s="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customHeight="1" spans="1:356">
      <c r="A37" s="9"/>
      <c r="B37" s="9"/>
      <c r="C37" t="s">
        <v>563</v>
      </c>
      <c r="F37" t="s">
        <v>562</v>
      </c>
      <c r="G37" s="22">
        <f>IF(Inputs!$AF$2="Global ",'[1]Regionalized defaults'!$C$10,IF(Inputs!$AF$2="CA-LCFS",'[1]Regionalized defaults'!$D$10))</f>
        <v>0.33</v>
      </c>
      <c r="H37"/>
      <c r="I37" s="36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customHeight="1" spans="1:356">
      <c r="A38" s="9"/>
      <c r="B38" s="9"/>
      <c r="C38" t="s">
        <v>564</v>
      </c>
      <c r="F38" t="s">
        <v>562</v>
      </c>
      <c r="G38" s="22">
        <f>IF(Inputs!$AF$2="Global ",'[1]Regionalized defaults'!$C$11,IF(Inputs!$AF$2="CA-LCFS",'[1]Regionalized defaults'!$D$11))</f>
        <v>89.18</v>
      </c>
      <c r="H38"/>
      <c r="I38" s="36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customHeight="1" spans="1:356">
      <c r="A39" s="9"/>
      <c r="B39" s="9"/>
      <c r="C39" t="s">
        <v>565</v>
      </c>
      <c r="F39" t="s">
        <v>562</v>
      </c>
      <c r="G39" s="22">
        <f>IF(Inputs!$AF$2="Global ",'[1]Regionalized defaults'!$C$12,IF(Inputs!$AF$2="CA-LCFS",'[1]Regionalized defaults'!$D$12))</f>
        <v>5.3</v>
      </c>
      <c r="H39"/>
      <c r="I39" s="36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customHeight="1" spans="1:356">
      <c r="A40" s="9"/>
      <c r="B40" s="9"/>
      <c r="C40" t="s">
        <v>566</v>
      </c>
      <c r="F40" t="s">
        <v>562</v>
      </c>
      <c r="G40" s="22">
        <f>IF(Inputs!$AF$2="Global ",'[1]Regionalized defaults'!$C$13,IF(Inputs!$AF$2="CA-LCFS",'[1]Regionalized defaults'!$D$13))</f>
        <v>1.62</v>
      </c>
      <c r="H40"/>
      <c r="I40" s="36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customHeight="1" spans="1:356">
      <c r="A41" s="9"/>
      <c r="B41" s="9"/>
      <c r="C41" t="s">
        <v>567</v>
      </c>
      <c r="F41" t="s">
        <v>562</v>
      </c>
      <c r="G41" s="22">
        <f>IF(Inputs!$AF$2="Global ",'[1]Regionalized defaults'!$C$14,IF(Inputs!$AF$2="CA-LCFS",'[1]Regionalized defaults'!$D$14))</f>
        <v>0.71</v>
      </c>
      <c r="H41"/>
      <c r="I41" s="36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customHeight="1" spans="1:356">
      <c r="A42" s="9"/>
      <c r="B42" s="9"/>
      <c r="C42" t="s">
        <v>568</v>
      </c>
      <c r="F42" t="s">
        <v>562</v>
      </c>
      <c r="G42" s="22">
        <f>IF(Inputs!$AF$2="Global ",'[1]Regionalized defaults'!$C$15,IF(Inputs!$AF$2="CA-LCFS",'[1]Regionalized defaults'!$D$15))</f>
        <v>0</v>
      </c>
      <c r="H42"/>
      <c r="I42" s="36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customHeight="1" spans="1:356">
      <c r="A43" s="9"/>
      <c r="B43" s="9"/>
      <c r="C43" s="9"/>
      <c r="D43" s="9"/>
      <c r="E43" s="9"/>
      <c r="F43"/>
      <c r="G43" s="29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customHeight="1" spans="1:356">
      <c r="A44" t="s">
        <v>569</v>
      </c>
      <c r="B44" s="9"/>
      <c r="C44" s="9"/>
      <c r="D44" s="9"/>
      <c r="E44" s="9"/>
      <c r="F44"/>
      <c r="G44" s="30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customHeight="1" spans="1:356">
      <c r="A45" s="10" t="s">
        <v>570</v>
      </c>
      <c r="B45" s="9"/>
      <c r="C45" s="9"/>
      <c r="D45" s="9"/>
      <c r="E45" s="9"/>
      <c r="F45"/>
      <c r="G45" s="31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customHeight="1" spans="1:356">
      <c r="A46" s="9"/>
      <c r="B46" t="s">
        <v>571</v>
      </c>
      <c r="C46" s="9"/>
      <c r="D46" s="9"/>
      <c r="F46" t="s">
        <v>572</v>
      </c>
      <c r="G46" s="22">
        <v>2429.3</v>
      </c>
      <c r="H46"/>
      <c r="I46" s="3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customHeight="1" spans="1:356">
      <c r="A47" s="9"/>
      <c r="B47" t="s">
        <v>573</v>
      </c>
      <c r="C47" s="9"/>
      <c r="D47" s="9"/>
      <c r="E47" s="32"/>
      <c r="F47" t="s">
        <v>574</v>
      </c>
      <c r="G47" s="22">
        <v>6</v>
      </c>
      <c r="H47"/>
      <c r="I47" s="36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0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customHeight="1" spans="1:356">
      <c r="A48" s="9"/>
      <c r="B48" t="s">
        <v>575</v>
      </c>
      <c r="C48" s="9"/>
      <c r="D48" s="9"/>
      <c r="E48" s="32"/>
      <c r="F48" t="s">
        <v>574</v>
      </c>
      <c r="G48" s="22">
        <v>7</v>
      </c>
      <c r="H48" s="27"/>
      <c r="I48" s="36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customHeight="1" spans="1:356">
      <c r="A49" s="9"/>
      <c r="B49" t="s">
        <v>576</v>
      </c>
      <c r="C49" s="9"/>
      <c r="D49" s="9"/>
      <c r="F49" t="s">
        <v>577</v>
      </c>
      <c r="G49" s="33">
        <v>364</v>
      </c>
      <c r="H49"/>
      <c r="I49" s="36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customHeight="1" spans="1:356">
      <c r="A50" s="9"/>
      <c r="B50" t="s">
        <v>578</v>
      </c>
      <c r="C50" s="9"/>
      <c r="D50" s="9"/>
      <c r="F50" t="s">
        <v>572</v>
      </c>
      <c r="G50" s="33">
        <v>3644</v>
      </c>
      <c r="H50"/>
      <c r="I50" s="36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customHeight="1" spans="1:356">
      <c r="A51" s="9"/>
      <c r="B51" t="s">
        <v>579</v>
      </c>
      <c r="D51" s="9"/>
      <c r="F51" t="s">
        <v>523</v>
      </c>
      <c r="G51" s="34">
        <v>1</v>
      </c>
      <c r="H51"/>
      <c r="I51" s="36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customHeight="1" spans="1:356">
      <c r="A52" s="9"/>
      <c r="B52" s="9"/>
      <c r="C52" t="s">
        <v>580</v>
      </c>
      <c r="D52" s="9"/>
      <c r="E52" s="9"/>
      <c r="F52"/>
      <c r="G52" s="9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customHeight="1" spans="1:356">
      <c r="A53" s="9"/>
      <c r="B53" s="9"/>
      <c r="C53" t="s">
        <v>581</v>
      </c>
      <c r="D53" s="9"/>
      <c r="E53" s="9"/>
      <c r="F53"/>
      <c r="G53" s="9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customHeight="1" spans="1:356">
      <c r="A54" s="9"/>
      <c r="B54" s="9"/>
      <c r="C54" t="s">
        <v>582</v>
      </c>
      <c r="D54" s="9"/>
      <c r="E54" s="9"/>
      <c r="F54"/>
      <c r="G54" s="9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customHeight="1" spans="1:356">
      <c r="A55"/>
      <c r="B55"/>
      <c r="C55"/>
      <c r="D55"/>
      <c r="E55"/>
      <c r="F55"/>
      <c r="G55"/>
      <c r="H55"/>
      <c r="I55" s="36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customHeight="1" spans="1:35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customHeight="1" spans="1:356">
      <c r="A57" s="9"/>
      <c r="B57" t="s">
        <v>583</v>
      </c>
      <c r="C57" s="9"/>
      <c r="D57" s="9"/>
      <c r="E57" s="9"/>
      <c r="F57"/>
      <c r="G57" s="9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customHeight="1" spans="1:356">
      <c r="A58" s="9"/>
      <c r="B58" s="9"/>
      <c r="C58" t="s">
        <v>584</v>
      </c>
      <c r="D58" s="9"/>
      <c r="F58" t="s">
        <v>585</v>
      </c>
      <c r="G58" s="34">
        <v>59</v>
      </c>
      <c r="H58"/>
      <c r="I58" s="36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customHeight="1" spans="1:356">
      <c r="A59" s="9"/>
      <c r="B59" s="9"/>
      <c r="C59" t="s">
        <v>586</v>
      </c>
      <c r="D59" s="9"/>
      <c r="F59" t="s">
        <v>523</v>
      </c>
      <c r="G59" s="22">
        <v>1</v>
      </c>
      <c r="H59"/>
      <c r="I59" s="36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customHeight="1" spans="1:356">
      <c r="A60" s="9"/>
      <c r="B60" s="9"/>
      <c r="C60" s="9"/>
      <c r="D60" t="s">
        <v>587</v>
      </c>
      <c r="F60"/>
      <c r="G60" s="9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customHeight="1" spans="1:356">
      <c r="A61" s="9"/>
      <c r="B61" s="9"/>
      <c r="C61" s="9"/>
      <c r="D61" t="s">
        <v>588</v>
      </c>
      <c r="F61"/>
      <c r="G61" s="9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customHeight="1" spans="1:356">
      <c r="A62" s="9"/>
      <c r="B62" s="9"/>
      <c r="C62" t="s">
        <v>589</v>
      </c>
      <c r="D62" s="9"/>
      <c r="F62" t="s">
        <v>585</v>
      </c>
      <c r="G62" s="22">
        <v>0</v>
      </c>
      <c r="H62"/>
      <c r="I62" s="36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customHeight="1" spans="1:356">
      <c r="A63" s="9"/>
      <c r="B63" t="s">
        <v>590</v>
      </c>
      <c r="C63" s="9"/>
      <c r="D63" s="9"/>
      <c r="E63" s="32"/>
      <c r="F63" t="s">
        <v>591</v>
      </c>
      <c r="G63" s="22">
        <v>3</v>
      </c>
      <c r="H63"/>
      <c r="I63" s="36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customHeight="1" spans="1:356">
      <c r="A64" s="9"/>
      <c r="B64" t="s">
        <v>592</v>
      </c>
      <c r="C64" s="9"/>
      <c r="D64" s="9"/>
      <c r="E64" s="32"/>
      <c r="F64" t="s">
        <v>545</v>
      </c>
      <c r="G64" s="22">
        <v>0</v>
      </c>
      <c r="H64"/>
      <c r="I64" s="36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customHeight="1" spans="1:356">
      <c r="A65" s="9"/>
      <c r="B65" t="s">
        <v>593</v>
      </c>
      <c r="C65" s="9"/>
      <c r="D65" s="9"/>
      <c r="E65" s="32"/>
      <c r="F65" t="s">
        <v>545</v>
      </c>
      <c r="G65" s="22">
        <v>0.5</v>
      </c>
      <c r="H65"/>
      <c r="I65" s="36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customHeight="1" spans="1:356">
      <c r="A66" s="9"/>
      <c r="B66" t="s">
        <v>594</v>
      </c>
      <c r="C66" s="9"/>
      <c r="D66" s="9"/>
      <c r="E66" s="32"/>
      <c r="F66" t="s">
        <v>545</v>
      </c>
      <c r="G66" s="22">
        <v>1</v>
      </c>
      <c r="H66"/>
      <c r="I66" s="3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customHeight="1" spans="1:356">
      <c r="A67" s="9"/>
      <c r="B67" t="s">
        <v>595</v>
      </c>
      <c r="C67" s="9"/>
      <c r="D67" s="9"/>
      <c r="E67" s="32"/>
      <c r="F67" t="s">
        <v>545</v>
      </c>
      <c r="G67" s="22">
        <v>0</v>
      </c>
      <c r="H67"/>
      <c r="I67" s="36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customHeight="1" spans="1:356">
      <c r="A68" s="9"/>
      <c r="B68" t="s">
        <v>596</v>
      </c>
      <c r="C68" s="9"/>
      <c r="D68" s="9"/>
      <c r="F68" t="s">
        <v>545</v>
      </c>
      <c r="G68" s="22">
        <v>0</v>
      </c>
      <c r="H68"/>
      <c r="I68" s="36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customHeight="1" spans="1:356">
      <c r="A69" t="s">
        <v>597</v>
      </c>
      <c r="B69" s="9"/>
      <c r="C69" s="9"/>
      <c r="D69" s="9"/>
      <c r="F69"/>
      <c r="G69" s="21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customHeight="1" spans="1:356">
      <c r="A70" s="9"/>
      <c r="B70" t="s">
        <v>598</v>
      </c>
      <c r="C70" s="9"/>
      <c r="D70" s="9"/>
      <c r="F70" t="s">
        <v>523</v>
      </c>
      <c r="G70" s="22">
        <v>0</v>
      </c>
      <c r="H70"/>
      <c r="I70" s="36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customHeight="1" spans="1:356">
      <c r="A71" s="9"/>
      <c r="B71" t="s">
        <v>599</v>
      </c>
      <c r="C71" s="9"/>
      <c r="F71" t="s">
        <v>523</v>
      </c>
      <c r="G71" s="22">
        <v>1</v>
      </c>
      <c r="H71"/>
      <c r="I71" s="36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customHeight="1" spans="1:356">
      <c r="A72" s="9"/>
      <c r="B72" t="s">
        <v>600</v>
      </c>
      <c r="C72" s="9"/>
      <c r="E72" s="9"/>
      <c r="F72"/>
      <c r="G72" s="22">
        <v>0</v>
      </c>
      <c r="H72"/>
      <c r="I72" s="36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customHeight="1" spans="1:356">
      <c r="A73" s="9"/>
      <c r="B73" s="9"/>
      <c r="C73" t="s">
        <v>601</v>
      </c>
      <c r="E73" s="9"/>
      <c r="F73"/>
      <c r="G73" s="9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customHeight="1" spans="1:356">
      <c r="A74" s="9"/>
      <c r="B74" s="9"/>
      <c r="C74" t="s">
        <v>602</v>
      </c>
      <c r="E74" s="9"/>
      <c r="F74"/>
      <c r="G74" s="9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customHeight="1" spans="1:356">
      <c r="A75" s="9"/>
      <c r="B75" s="9"/>
      <c r="C75" t="s">
        <v>603</v>
      </c>
      <c r="E75" s="9"/>
      <c r="F75"/>
      <c r="G75" s="9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customHeight="1" spans="1:356">
      <c r="A76" s="9"/>
      <c r="B76" s="9"/>
      <c r="C76" t="s">
        <v>604</v>
      </c>
      <c r="E76" s="9"/>
      <c r="F76"/>
      <c r="G76" s="9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customHeight="1" spans="1:356">
      <c r="A77" s="9"/>
      <c r="B77" s="41" t="s">
        <v>605</v>
      </c>
      <c r="C77" s="9"/>
      <c r="D77" s="9"/>
      <c r="F77" s="41" t="s">
        <v>572</v>
      </c>
      <c r="G77" s="33">
        <v>143</v>
      </c>
      <c r="H77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customHeight="1" spans="1:356">
      <c r="A78" s="9"/>
      <c r="B78" s="41" t="s">
        <v>606</v>
      </c>
      <c r="C78" s="9"/>
      <c r="D78" s="9"/>
      <c r="E78" s="32"/>
      <c r="F78" s="41" t="s">
        <v>607</v>
      </c>
      <c r="G78" s="43">
        <v>0.002</v>
      </c>
      <c r="H78"/>
      <c r="I78" s="36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customHeight="1" spans="1:356">
      <c r="A79" s="9"/>
      <c r="B79" s="41" t="s">
        <v>608</v>
      </c>
      <c r="C79" s="9"/>
      <c r="D79" s="9"/>
      <c r="E79" s="44"/>
      <c r="F79" s="41" t="s">
        <v>545</v>
      </c>
      <c r="G79" s="22">
        <v>0</v>
      </c>
      <c r="H79"/>
      <c r="I79" s="36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customHeight="1" spans="1:356">
      <c r="A80" s="9" t="s">
        <v>609</v>
      </c>
      <c r="B80" s="9"/>
      <c r="C80" s="9"/>
      <c r="D80" s="9"/>
      <c r="F80" s="41"/>
      <c r="G80" s="45"/>
      <c r="H80"/>
      <c r="I80" s="36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customHeight="1" spans="2:356">
      <c r="B81" s="42" t="s">
        <v>610</v>
      </c>
      <c r="F81" s="1" t="s">
        <v>551</v>
      </c>
      <c r="G81" s="1">
        <v>500</v>
      </c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customHeight="1" spans="2:356">
      <c r="B82" s="42" t="s">
        <v>611</v>
      </c>
      <c r="F82" s="1" t="s">
        <v>612</v>
      </c>
      <c r="G82" s="1">
        <v>100</v>
      </c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customHeight="1" spans="2:356">
      <c r="B83" s="42" t="s">
        <v>613</v>
      </c>
      <c r="F83" s="1" t="s">
        <v>541</v>
      </c>
      <c r="G83" s="1">
        <v>50</v>
      </c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customHeight="1" spans="2:356">
      <c r="B84" s="42" t="s">
        <v>614</v>
      </c>
      <c r="F84" s="1" t="s">
        <v>551</v>
      </c>
      <c r="G84" s="1">
        <v>500</v>
      </c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customHeight="1" spans="2:356">
      <c r="B85" s="42" t="s">
        <v>615</v>
      </c>
      <c r="F85" s="1" t="s">
        <v>551</v>
      </c>
      <c r="G85" s="1">
        <v>150</v>
      </c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customHeight="1" spans="7:356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customHeight="1" spans="7:356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customHeight="1" spans="8:356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customHeight="1" spans="8:356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customHeight="1" spans="8:356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customHeight="1" spans="8:356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customHeight="1" spans="1:356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customHeight="1" spans="1:356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customHeight="1" spans="1:35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customHeight="1" spans="1:35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customHeight="1" spans="1:35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Height="1" spans="1:35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</row>
    <row r="98" customHeight="1" spans="1:35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</row>
    <row r="99" customFormat="1" customHeight="1"/>
    <row r="100" customFormat="1" customHeight="1"/>
    <row r="101" customFormat="1" customHeight="1"/>
    <row r="102" customFormat="1" customHeight="1"/>
    <row r="103" customFormat="1" customHeight="1"/>
    <row r="104" customFormat="1" customHeight="1"/>
    <row r="105" customFormat="1" customHeight="1"/>
  </sheetData>
  <mergeCells count="1">
    <mergeCell ref="A5:D5"/>
  </mergeCells>
  <pageMargins left="0.7" right="0.7" top="0.75" bottom="0.75" header="0.3" footer="0.3"/>
  <pageSetup paperSize="1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Button 1" r:id="rId3">
              <controlPr print="0" defaultSize="0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57block</cp:lastModifiedBy>
  <dcterms:created xsi:type="dcterms:W3CDTF">2023-11-05T14:19:00Z</dcterms:created>
  <dcterms:modified xsi:type="dcterms:W3CDTF">2023-11-20T10:47:32Z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4336F50E684EF68E73934865F617A32C_42</vt:lpwstr>
  </property>
</Properties>
</file>