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</sheets>
  <externalReferences>
    <externalReference r:id="rId5"/>
    <externalReference r:id="rId6"/>
    <externalReference r:id="rId7"/>
  </externalReferences>
  <definedNames>
    <definedName name="Amb_press">[1]Constants!$D$149</definedName>
    <definedName name="Amb_temp">[1]Constants!$D$148</definedName>
    <definedName name="API_Bitumen">'[1]Secondary inputs'!#REF!</definedName>
    <definedName name="API_dilbit_input">'[1]Secondary inputs'!$M$167</definedName>
    <definedName name="API_diluent">'[1]Heavy Oil Dilution'!$M$43</definedName>
    <definedName name="API_diluent_input">'[1]Secondary inputs'!$M$168</definedName>
    <definedName name="API_grav">'[1]Active Field'!$J$73</definedName>
    <definedName name="API_O">'[1]Flow Sheet'!$D$31</definedName>
    <definedName name="bbl_per_m3">[1]Constants!$E$36</definedName>
    <definedName name="bitumen_bbl_per_day">'[1]Heavy Oil Dilution'!$M$72</definedName>
    <definedName name="bitumen_tonne_per_day">'[1]Heavy Oil Dilution'!$M$71</definedName>
    <definedName name="blowdown_heat_recovery_HRSG">'[1]Secondary inputs'!$M$314</definedName>
    <definedName name="blowdown_heat_recovery_OTSG">'[1]Secondary inputs'!$M$285</definedName>
    <definedName name="Bottomhole_flowing_pressure">[1]Reservoir!$M$75</definedName>
    <definedName name="btu_per_J">[1]Constants!$E$43</definedName>
    <definedName name="btu_per_kWh">[1]Constants!$E$52</definedName>
    <definedName name="btu_per_MJ">[1]Constants!$E$44</definedName>
    <definedName name="Capacity_barge">'[1]Secondary inputs'!$M$671</definedName>
    <definedName name="Capacity_barge_LNG">'[1]Secondary inputs'!$M$577</definedName>
    <definedName name="Capacity_barge_pettransport">'[1]Secondary inputs'!$M$715</definedName>
    <definedName name="check_liq_storage">'[1]Secondary inputs'!$L$551</definedName>
    <definedName name="Cogeneration_upgrading">'[1]Secondary inputs'!$M$149</definedName>
    <definedName name="Composition_demethanizer_heavy">'[1]Secondary inputs'!$M$405:$M$416</definedName>
    <definedName name="Composition_demethanizer_light">'[1]Secondary inputs'!#REF!</definedName>
    <definedName name="Composition_membrane">'[1]Secondary inputs'!$M$430:$N$441</definedName>
    <definedName name="Composition_offsite_HC_gas">'[1]Secondary inputs'!$M$467:$M$478</definedName>
    <definedName name="Composition_Ryan_Holmes">'[1]Secondary inputs'!$M$451:$O$462</definedName>
    <definedName name="Composition_upgrader_gas">'[1]Secondary inputs'!$M$150:$M$161</definedName>
    <definedName name="Concentration_TEG_dehydrator">'[1]Secondary inputs'!#REF!</definedName>
    <definedName name="Country">'[1]Active Field'!$J$59</definedName>
    <definedName name="CpCvRatio">'[1]Flow Sheet'!$D$63</definedName>
    <definedName name="Daily_Usage_Engine_RyanHolmes">'[1]Secondary inputs'!$M$448</definedName>
    <definedName name="Data_sufficiency_flaring">'[1]Secondary inputs'!#REF!</definedName>
    <definedName name="delta_pressure_aircooler_AGR">'[1]Secondary inputs'!$M$387</definedName>
    <definedName name="delta_pressure_aircooler_dehydrator">'[1]Secondary inputs'!$M$366</definedName>
    <definedName name="delta_pressure_aircooler_demethanizer">'[1]Secondary inputs'!$M$399</definedName>
    <definedName name="delta_temperature_aircooler_AGR">'[1]Secondary inputs'!$M$386</definedName>
    <definedName name="delta_temperature_aircooler_dehydrator">'[1]Secondary inputs'!$M$365</definedName>
    <definedName name="delta_temperature_aircooler_demethanizer">'[1]Secondary inputs'!$M$398</definedName>
    <definedName name="Density_H2O">[1]Constants!$F$2413</definedName>
    <definedName name="Diameter_flaretip">'[1]Secondary inputs'!#REF!</definedName>
    <definedName name="dilbit_API_grav">'[1]Heavy Oil Dilution'!$M$78</definedName>
    <definedName name="dilbit_bbl_per_day">'[1]Heavy Oil Dilution'!$M$73</definedName>
    <definedName name="dilbit_sg">'[1]Heavy Oil Dilution'!$M$46</definedName>
    <definedName name="dilbit_tonne_per_day">'[1]Heavy Oil Dilution'!$M$76</definedName>
    <definedName name="diluent_bbl_per_day">'[1]Heavy Oil Dilution'!$M$74</definedName>
    <definedName name="diluent_Ocean_tanker_size">'[1]Secondary inputs'!$M$796</definedName>
    <definedName name="diluent_tonne_per_day">'[1]Heavy Oil Dilution'!$M$75</definedName>
    <definedName name="diluent_transport_distance_barge">'[1]Secondary inputs'!$M$792</definedName>
    <definedName name="diluent_transport_distance_pipeline">'[1]Secondary inputs'!$M$793</definedName>
    <definedName name="diluent_transport_distance_rail">'[1]Secondary inputs'!$M$794</definedName>
    <definedName name="diluent_transport_distance_tanker">'[1]Secondary inputs'!$M$791</definedName>
    <definedName name="diluent_transport_distance_truck">'[1]Secondary inputs'!$M$795</definedName>
    <definedName name="Distance_barge_pettransport">'[1]Secondary inputs'!$M$710</definedName>
    <definedName name="Distance_freighter_pettransport">'[1]Secondary inputs'!$M$709</definedName>
    <definedName name="Distance_gas_transmission">'[1]Secondary inputs'!$M$534</definedName>
    <definedName name="Distance_rail_pettransport">'[1]Secondary inputs'!$M$711</definedName>
    <definedName name="Distance_survey">'[1]Secondary inputs'!$M$7</definedName>
    <definedName name="Distance_truck_pettransport">'[1]Secondary inputs'!$M$712</definedName>
    <definedName name="Downhole_Pump_01">'[1]Active Field'!$J$48</definedName>
    <definedName name="Drilling_fuel_per_foot_horizontal">'[1]Secondary inputs'!$M$68</definedName>
    <definedName name="Drilling_fuel_per_foot_vertical">'[1]Secondary inputs'!$M$67</definedName>
    <definedName name="Duct_firing_HRSG">'[1]Secondary inputs'!$M$312</definedName>
    <definedName name="E_LHV_O_btu">'[1]Flow Sheet'!$D$46</definedName>
    <definedName name="Economizer_HRSG">'[1]Secondary inputs'!$M$318</definedName>
    <definedName name="Economizer_OTSG">'[1]Secondary inputs'!$M$289</definedName>
    <definedName name="Elec_grid_region">'[1]Secondary inputs'!$M$755</definedName>
    <definedName name="Electricity_mix_grid">'[1]Secondary inputs'!$N$759:$Q$765</definedName>
    <definedName name="Em_Comb">'[1]Flow Sheet'!#REF!</definedName>
    <definedName name="Em_Flare">'[1]Flow Sheet'!#REF!</definedName>
    <definedName name="Em_Fug">'[1]Flow Sheet'!#REF!</definedName>
    <definedName name="Em_Land">'[1]Flow Sheet'!#REF!</definedName>
    <definedName name="Em_Vent">'[1]Flow Sheet'!#REF!</definedName>
    <definedName name="Energy_intensity_airseparation">'[1]Secondary inputs'!$M$482</definedName>
    <definedName name="Energy_intensity_compressor">'[1]Secondary inputs'!$M$419</definedName>
    <definedName name="Energy_intensity_pipeline_engine_current">'[1]Secondary inputs'!$M$684</definedName>
    <definedName name="Energy_intensity_pipeline_engine_current_LNG">'[1]Secondary inputs'!$M$590</definedName>
    <definedName name="Energy_intensity_pipeline_engine_future">'[1]Secondary inputs'!$M$685</definedName>
    <definedName name="Energy_intensity_pipeline_engine_future_LNG">'[1]Secondary inputs'!$M$591</definedName>
    <definedName name="Energy_intensity_pipeline_turbine">'[1]Secondary inputs'!$M$683</definedName>
    <definedName name="Energy_intensity_pipeline_turbine_LNG">'[1]Secondary inputs'!$M$589</definedName>
    <definedName name="Energy_intensity_rail_to_dest">'[1]Secondary inputs'!$M$681</definedName>
    <definedName name="Energy_intensity_rail_to_dest_LNG">'[1]Secondary inputs'!$M$587</definedName>
    <definedName name="Energy_intensity_rail_to_dest_pettransport">'[1]Secondary inputs'!$M$726</definedName>
    <definedName name="Energy_intensity_refrigeration">'[1]Secondary inputs'!$M$418</definedName>
    <definedName name="Energy_intensity_regas">'[1]Secondary inputs'!$M$610</definedName>
    <definedName name="Eps_S">'[1]Secondary inputs'!$M$142</definedName>
    <definedName name="Eta_air_blower_HRSG">'[1]Secondary inputs'!$M$297</definedName>
    <definedName name="Eta_air_blower_OTSG">'[1]Secondary inputs'!$M$270</definedName>
    <definedName name="eta_blowdown_heat_rec_HRSG">'[1]Secondary inputs'!$M$315</definedName>
    <definedName name="eta_blowdown_heat_rec_OTSG">'[1]Secondary inputs'!$M$286</definedName>
    <definedName name="eta_compressor_AGR">'[1]Secondary inputs'!$M$389</definedName>
    <definedName name="eta_compressor_demeth">'[1]Secondary inputs'!$M$401</definedName>
    <definedName name="eta_compressor_flooding">'[1]Secondary inputs'!$M$493</definedName>
    <definedName name="eta_compressor_gasstorage">'[1]Secondary inputs'!$M$616</definedName>
    <definedName name="eta_compressor_injection_CO2">'[1]Secondary inputs'!$M$511</definedName>
    <definedName name="eta_compressor_lifting">'[1]Secondary inputs'!$M$499</definedName>
    <definedName name="eta_compressor_membrane">'[1]Secondary inputs'!$M$443</definedName>
    <definedName name="eta_compressor_PMC">'[1]Secondary inputs'!$M$529</definedName>
    <definedName name="eta_compressor_poststorage">'[1]Secondary inputs'!$M$625</definedName>
    <definedName name="eta_compressor_reinjection_gas">'[1]Secondary inputs'!$M$505</definedName>
    <definedName name="eta_compressor_reinjection_sourgas">'[1]Secondary inputs'!$M$517</definedName>
    <definedName name="eta_compressor_transmission">'[1]Secondary inputs'!$M$539</definedName>
    <definedName name="eta_compressor_VRU">'[1]Secondary inputs'!$M$523</definedName>
    <definedName name="eta_displacementpump_steamgen">'[1]Secondary inputs'!$M$334</definedName>
    <definedName name="eta_economizer_heat_rec_HRSG">'[1]Secondary inputs'!$M$320</definedName>
    <definedName name="eta_economizer_heat_rec_OTSG">'[1]Secondary inputs'!$M$291</definedName>
    <definedName name="eta_glycolpump_dehydrator">'[1]Secondary inputs'!$M$360</definedName>
    <definedName name="eta_grid_displaced">'[1]Secondary inputs'!$M$767</definedName>
    <definedName name="eta_grid_purchased">'[1]Secondary inputs'!$M$768</definedName>
    <definedName name="Eta_heater_treater_electric">'[1]Secondary inputs'!$M$136</definedName>
    <definedName name="Eta_heater_treater_gas">'[1]Secondary inputs'!$M$135</definedName>
    <definedName name="eta_preheater_heat_rec_HRSG">'[1]Secondary inputs'!$M$324</definedName>
    <definedName name="eta_preheater_heat_rec_OTSG">'[1]Secondary inputs'!$M$295</definedName>
    <definedName name="Eta_pump_well">'[1]Secondary inputs'!$M$102</definedName>
    <definedName name="eta_reboiler_AGR">'[1]Secondary inputs'!$M$385</definedName>
    <definedName name="Eta_reboiler_dehydrator">'[1]Secondary inputs'!$M$363</definedName>
    <definedName name="eta_reboiler_demethanizer">'[1]Secondary inputs'!$M$397</definedName>
    <definedName name="Eta_rig">'[1]Secondary inputs'!$M$15</definedName>
    <definedName name="Eta_S_el">'[1]Secondary inputs'!$M$145</definedName>
    <definedName name="Eta_S_fg">'[1]Secondary inputs'!$M$144</definedName>
    <definedName name="Eta_water_flood_pump">'[1]Secondary inputs'!#REF!</definedName>
    <definedName name="Eta_water_reinj_pump">'[1]Secondary inputs'!$M$254</definedName>
    <definedName name="f_FG_CS_FL">'[1]Secondary inputs'!$M$179</definedName>
    <definedName name="f_FG_CS_VRU">'[1]Secondary inputs'!$M$178</definedName>
    <definedName name="F_LHV_G">'[1]Flow Sheet'!$D$82</definedName>
    <definedName name="Feet_per_meter">[1]Constants!$E$10</definedName>
    <definedName name="Field_age">'[1]Active Field'!$J$61</definedName>
    <definedName name="Field_depth">'[1]Active Field'!$J$62</definedName>
    <definedName name="Field_level_flaring_01">'[1]Secondary inputs'!$M$349</definedName>
    <definedName name="Field_name">'[1]Active Field'!$J$60</definedName>
    <definedName name="Flaring_fracturing_flowback">'[1]Secondary inputs'!$M$26</definedName>
    <definedName name="Flaring_rate_liquefaction">'[1]Secondary inputs'!$M$559</definedName>
    <definedName name="Flood_gas_type">'[1]Active Field'!$J$90</definedName>
    <definedName name="FlowTable">'[1]Flow Sheet'!$F$4:$KS$89</definedName>
    <definedName name="FOR">'[1]Active Field'!$J$125</definedName>
    <definedName name="frac_barge_pettransport">'[1]Secondary inputs'!$M$705</definedName>
    <definedName name="frac_blend_crude_demeth">'[1]Secondary inputs'!$M$773</definedName>
    <definedName name="frac_blend_crude_RH">'[1]Secondary inputs'!$M$776</definedName>
    <definedName name="frac_freighter_pettransport">'[1]Secondary inputs'!$M$704</definedName>
    <definedName name="Frac_gas_storage_01">'[1]Secondary inputs'!$M$537</definedName>
    <definedName name="Frac_liquefaction_01">'[1]Secondary inputs'!$M$549</definedName>
    <definedName name="Frac_power_pipeline_engine_current">'[1]Secondary inputs'!$M$688</definedName>
    <definedName name="Frac_power_pipeline_engine_current_LNG">'[1]Secondary inputs'!$M$594</definedName>
    <definedName name="Frac_power_pipeline_engine_future">'[1]Secondary inputs'!$M$689</definedName>
    <definedName name="Frac_power_pipeline_engine_future_LNG">'[1]Secondary inputs'!$M$595</definedName>
    <definedName name="Frac_power_pipeline_turbine">'[1]Secondary inputs'!$M$687</definedName>
    <definedName name="Frac_power_pipeline_turbine_LNG">'[1]Secondary inputs'!$M$593</definedName>
    <definedName name="frac_rail_pettransport">'[1]Secondary inputs'!$M$706</definedName>
    <definedName name="frac_sell_unblended_NGL_demeth">'[1]Secondary inputs'!$M$774</definedName>
    <definedName name="frac_sell_unblended_NGL_RH">'[1]Secondary inputs'!$M$777</definedName>
    <definedName name="frac_solar_PV_gen">'[1]Secondary inputs'!$M$753</definedName>
    <definedName name="frac_truck_pettransport">'[1]Secondary inputs'!$M$707</definedName>
    <definedName name="frac_water_gasstorage">'[1]Secondary inputs'!#REF!</definedName>
    <definedName name="fraction_blowdown_recycled">'[1]Secondary inputs'!$M$268</definedName>
    <definedName name="fraction_CO2_lost_blowdown">'[1]Secondary inputs'!$M$487</definedName>
    <definedName name="Fraction_diluent">'[1]Active Field'!$J$127</definedName>
    <definedName name="Fraction_diluent_transport_barge">'[1]Secondary inputs'!$M$786</definedName>
    <definedName name="Fraction_diluent_transport_pipeline">'[1]Secondary inputs'!$M$787</definedName>
    <definedName name="Fraction_diluent_transport_rail">'[1]Secondary inputs'!$M$788</definedName>
    <definedName name="Fraction_diluent_transport_tanker">'[1]Secondary inputs'!$M$785</definedName>
    <definedName name="Fraction_diluent_transport_truck">'[1]Secondary inputs'!$M$789</definedName>
    <definedName name="fraction_disp_water_subsurface">'[1]Secondary inputs'!$M$183</definedName>
    <definedName name="fraction_disp_water_surface">'[1]Secondary inputs'!$M$184</definedName>
    <definedName name="Fraction_elec_onsite">'[1]Active Field'!$J$103</definedName>
    <definedName name="Fraction_oil_transport_barge">'[1]Active Field'!$J$142</definedName>
    <definedName name="Fraction_oil_transport_pipeline">'[1]Active Field'!$J$143</definedName>
    <definedName name="Fraction_oil_transport_rail">'[1]Active Field'!$J$144</definedName>
    <definedName name="Fraction_oil_transport_tanker">'[1]Active Field'!$J$141</definedName>
    <definedName name="Fraction_oil_transport_truck">'[1]Active Field'!$J$145</definedName>
    <definedName name="Fraction_remaining_gas_inj">'[1]Active Field'!$J$104</definedName>
    <definedName name="Fraction_steam_cogen">'[1]Active Field'!$J$106</definedName>
    <definedName name="Fraction_steam_solar">'[1]Active Field'!$J$107</definedName>
    <definedName name="Fraction_water_reinjected">'[1]Active Field'!$J$105</definedName>
    <definedName name="Fraction_wells_fractured">'[1]Secondary inputs'!$M$22</definedName>
    <definedName name="Fraction_wells_horizontal">'[1]Secondary inputs'!$M$18</definedName>
    <definedName name="fracturing_fuel_per_well">'[1]Secondary inputs'!$M$82</definedName>
    <definedName name="Frequency_gas_transmission_compressors">'[1]Secondary inputs'!$M$536</definedName>
    <definedName name="Friction_factor">'[1]Secondary inputs'!$M$100</definedName>
    <definedName name="Friction_loss_stream_distr">'[1]Secondary inputs'!$M$263</definedName>
    <definedName name="ft3_per_bbl">[1]Constants!$E$35</definedName>
    <definedName name="ft3_per_m3">[1]Constants!$E$39</definedName>
    <definedName name="Fuel_input_type_OTSG_crude">'[1]Secondary inputs'!$M$273</definedName>
    <definedName name="Fuel_input_type_OTSG_gas">'[1]Secondary inputs'!$M$272</definedName>
    <definedName name="Fuel_inputs_share_crude">'[1]Secondary inputs'!$K$693:$N$697</definedName>
    <definedName name="Fuel_inputs_share_LNG">'[1]Secondary inputs'!$K$599:$N$603</definedName>
    <definedName name="Fuel_inputs_share_petcoke">'[1]Secondary inputs'!$K$730:$N$733</definedName>
    <definedName name="Fug_emissions_chiller">'[1]Secondary inputs'!$M$424</definedName>
    <definedName name="Fugitive_loss_transmission">'[1]Secondary inputs'!$M$541</definedName>
    <definedName name="Fugitive_rate_liquefaction">'[1]Secondary inputs'!$M$560</definedName>
    <definedName name="Fugitives_rate_storage_comp">'[1]Secondary inputs'!$M$619</definedName>
    <definedName name="g_per_pound">[1]Constants!$E$22</definedName>
    <definedName name="gal_per_bbl">[1]Constants!$E$29</definedName>
    <definedName name="GAMMA_G">'[1]Flow Sheet'!$D$61</definedName>
    <definedName name="Gas_comp_C1">'[1]Active Field'!$J$77</definedName>
    <definedName name="Gas_comp_C2">'[1]Active Field'!$J$78</definedName>
    <definedName name="Gas_comp_C3">'[1]Active Field'!$J$79</definedName>
    <definedName name="Gas_comp_C4">'[1]Active Field'!$J$80</definedName>
    <definedName name="Gas_comp_CO2">'[1]Active Field'!$J$76</definedName>
    <definedName name="Gas_comp_H2S">'[1]Active Field'!$J$81</definedName>
    <definedName name="Gas_comp_N2">'[1]Active Field'!$J$75</definedName>
    <definedName name="Gas_flooding_01">'[1]Active Field'!$J$53</definedName>
    <definedName name="Gas_lifting_01">'[1]Active Field'!$J$52</definedName>
    <definedName name="Gas_processing_path">'[1]Active Field'!$J$116</definedName>
    <definedName name="Gas_sg">'[1]Fuel Specs'!$AM$136</definedName>
    <definedName name="Gas_system_01">'[1]Active Field'!$J$71</definedName>
    <definedName name="gas_type">[2]Input_Data!$B$7</definedName>
    <definedName name="Generator_type">'[1]Secondary inputs'!$M$751</definedName>
    <definedName name="GFIR">'[1]Active Field'!$J$89</definedName>
    <definedName name="GLIR">'[1]Active Field'!$J$88</definedName>
    <definedName name="GOR">'[1]Active Field'!$J$85</definedName>
    <definedName name="GOR_bubblepoint">'[1]Fuel Specs'!$M$72</definedName>
    <definedName name="GOR_OS">'[1]Flow Sheet'!$D$33</definedName>
    <definedName name="GOR_res">'[1]Fuel Specs'!$M$81</definedName>
    <definedName name="GOR_VF_cutoff">'[1]Secondary inputs'!$M$802</definedName>
    <definedName name="GWP_CH4">[1]Constants!$D$92</definedName>
    <definedName name="GWP_CO">[1]Constants!$D$91</definedName>
    <definedName name="GWP_CO2">[1]Constants!$D$90</definedName>
    <definedName name="GWP_N2O">[1]Constants!$D$94</definedName>
    <definedName name="GWP_VOC">[1]Constants!$D$93</definedName>
    <definedName name="Heat_loss_heater_treater">'[1]Secondary inputs'!$M$133</definedName>
    <definedName name="Heater_treater">'[1]Active Field'!$J$109</definedName>
    <definedName name="High_ecosystem_richness_01">'[1]Active Field'!$J$133</definedName>
    <definedName name="High_land_disturbance_01">'[1]Active Field'!$J$137</definedName>
    <definedName name="hp_per_kw">[1]Constants!$E$57</definedName>
    <definedName name="HV_btu_per_bbl">'[1]Fuel Specs'!#REF!</definedName>
    <definedName name="HV_MJ_per_bbl">'[1]Fuel Specs'!#REF!</definedName>
    <definedName name="HV_MJ_per_kg">'[1]Fuel Specs'!#REF!</definedName>
    <definedName name="ideal_gas_constant">[1]Constants!$E$71</definedName>
    <definedName name="Impurity_CH4_in_CO2">'[1]Secondary inputs'!$M$490</definedName>
    <definedName name="Impurity_N2_in_CO2">'[1]Secondary inputs'!$M$491</definedName>
    <definedName name="Iso_comp_a1">'[1]Fuel Specs'!$M$95</definedName>
    <definedName name="Iso_comp_a2">'[1]Fuel Specs'!$M$96</definedName>
    <definedName name="Iso_comp_a3">'[1]Fuel Specs'!$M$97</definedName>
    <definedName name="Iso_comp_a4">'[1]Fuel Specs'!$M$98</definedName>
    <definedName name="J_per_btu">[1]Constants!$E$45</definedName>
    <definedName name="kg_per_pound">[1]Constants!$E$19</definedName>
    <definedName name="Known_API_diluent_or_dilbit">'[1]Secondary inputs'!$M$166</definedName>
    <definedName name="Kvalue_amine_AGR">'[1]Secondary inputs'!$M$382</definedName>
    <definedName name="kw_per_hp">[1]Constants!$E$58</definedName>
    <definedName name="kWh_per_btu">[1]Constants!$E$51</definedName>
    <definedName name="kWh_per_MJ">[1]Constants!$E$50</definedName>
    <definedName name="Leakage_rate_sequestered_CO2">'[1]Secondary inputs'!$M$486</definedName>
    <definedName name="Length_lateral">'[1]Secondary inputs'!$M$19</definedName>
    <definedName name="LHV_diluent_btu_per_lb">'[1]Heavy Oil Dilution'!$M$80</definedName>
    <definedName name="LHV_diluent_mmbtu_per_bbl">'[1]Heavy Oil Dilution'!$M$79</definedName>
    <definedName name="LHV_G_scf">'[1]Flow Sheet'!$D$81</definedName>
    <definedName name="LHV_O_bbl">'[1]Flow Sheet'!$D$45</definedName>
    <definedName name="LHV_O_btu">'[1]Flow Sheet'!$D$43</definedName>
    <definedName name="Liquefaction_on_01">'[1]Secondary inputs'!$M$548</definedName>
    <definedName name="Liquid_unloading_automatic_01">'[1]Secondary inputs'!#REF!</definedName>
    <definedName name="Liquid_unloading_manual_01">'[1]Secondary inputs'!#REF!</definedName>
    <definedName name="Liquid_unloading_no_plunger_01">'[1]Secondary inputs'!#REF!</definedName>
    <definedName name="liters_per_bbl">[1]Constants!$E$33</definedName>
    <definedName name="liters_per_ft3">[1]Constants!$E$32</definedName>
    <definedName name="liters_per_gal">[1]Constants!$E$31</definedName>
    <definedName name="Load_ancillary_liquefaction">'[1]Secondary inputs'!$M$557</definedName>
    <definedName name="Load_compression_liquefaction">'[1]Secondary inputs'!$M$556</definedName>
    <definedName name="Load_factor_to_dest_barge">'[1]Secondary inputs'!$M$677</definedName>
    <definedName name="Load_factor_to_dest_barge_LNG">'[1]Secondary inputs'!$M$583</definedName>
    <definedName name="Load_factor_to_dest_barge_pettransport">'[1]Secondary inputs'!$M$722</definedName>
    <definedName name="Load_factor_to_dest_tanker">'[1]Secondary inputs'!$M$676</definedName>
    <definedName name="Load_factor_to_dest_tanker_LNG">'[1]Secondary inputs'!$M$582</definedName>
    <definedName name="Load_factor_to_dest_tanker_pettransport">'[1]Secondary inputs'!$M$721</definedName>
    <definedName name="Load_factor_to_orig_barge">'[1]Secondary inputs'!$M$679</definedName>
    <definedName name="Load_factor_to_orig_barge_LNG">'[1]Secondary inputs'!$M$585</definedName>
    <definedName name="Load_factor_to_orig_barge_pettransport">'[1]Secondary inputs'!$M$724</definedName>
    <definedName name="Load_factor_to_orig_tanker">'[1]Secondary inputs'!$M$678</definedName>
    <definedName name="Load_factor_to_orig_tanker_LNG">'[1]Secondary inputs'!$M$584</definedName>
    <definedName name="Load_factor_to_orig_tanker_pettransport">'[1]Secondary inputs'!$M$723</definedName>
    <definedName name="Loss_gaseous_OTSG">'[1]Secondary inputs'!$M$282</definedName>
    <definedName name="Loss_liquid_OTSG">'[1]Secondary inputs'!$M$283</definedName>
    <definedName name="Loss_shell_HRSG">'[1]Secondary inputs'!$M$311</definedName>
    <definedName name="Loss_shell_OTSG">'[1]Secondary inputs'!$M$281</definedName>
    <definedName name="Losses_customermeter">'[1]Secondary inputs'!$M$739</definedName>
    <definedName name="Losses_enduse">'[1]Secondary inputs'!$M$740</definedName>
    <definedName name="Losses_feed">'[1]Secondary inputs'!$M$699</definedName>
    <definedName name="Losses_feed_LNG">'[1]Secondary inputs'!$M$605</definedName>
    <definedName name="Losses_feed_pettransport">'[1]Secondary inputs'!$M$735</definedName>
    <definedName name="Low_ecosystem_richness_01">'[1]Active Field'!$J$131</definedName>
    <definedName name="Low_land_disturbance_01">'[1]Active Field'!$J$135</definedName>
    <definedName name="M_DO">'[1]Flow Sheet'!#REF!</definedName>
    <definedName name="M_LPG">'[1]Flow Sheet'!$D$9</definedName>
    <definedName name="M_O">'[1]Flow Sheet'!$D$8</definedName>
    <definedName name="M_PO">'[1]Flow Sheet'!#REF!</definedName>
    <definedName name="M_RB">'[1]Flow Sheet'!#REF!</definedName>
    <definedName name="M_SO">'[1]Flow Sheet'!#REF!</definedName>
    <definedName name="M_TOTGAS">'[1]Flow Sheet'!$D$24</definedName>
    <definedName name="m3_per_bbl">[1]Constants!$E$34</definedName>
    <definedName name="Mass_balance_tolerance">'[1]Active Field'!$N$241</definedName>
    <definedName name="Med_ecosystem_richness_01">'[1]Active Field'!$J$132</definedName>
    <definedName name="Med_land_disturbance_01">'[1]Active Field'!$J$136</definedName>
    <definedName name="Meters_per_inch">[1]Constants!$E$12</definedName>
    <definedName name="Mi_per_km">[1]Constants!$E$14</definedName>
    <definedName name="MJ_per_btu">[1]Constants!$E$46</definedName>
    <definedName name="MJ_per_mmbtu">[1]Constants!$E$47</definedName>
    <definedName name="mmbtu_per_MWh">[1]Constants!$E$53</definedName>
    <definedName name="Model_type_AGR">'[1]Secondary inputs'!$M$371</definedName>
    <definedName name="Model_type_dehydration">'[1]Secondary inputs'!$M$355</definedName>
    <definedName name="Model_type_demethanizer">'[1]Secondary inputs'!$M$394</definedName>
    <definedName name="Moisture_outlet_dehydration">'[1]Secondary inputs'!$M$356</definedName>
    <definedName name="mol_per_scf">[1]Constants!$E$38</definedName>
    <definedName name="MW_G">'[1]Flow Sheet'!$D$77</definedName>
    <definedName name="MW_GASES">'[1]Fuel Specs'!$C$122:$C$133</definedName>
    <definedName name="Natural_gas_reinjection_01">'[1]Active Field'!$J$50</definedName>
    <definedName name="NG_fuel_share_HRSG_offsite">'[1]Secondary inputs'!$M$307</definedName>
    <definedName name="NG_fuel_share_HRSG_produced">'[1]Secondary inputs'!$M$308</definedName>
    <definedName name="NG_fuel_share_OTSG_offsite">'[1]Secondary inputs'!$M$275</definedName>
    <definedName name="NG_fuel_share_OTSG_produced">'[1]Secondary inputs'!$M$276</definedName>
    <definedName name="NG_to_liq_mmtpa">'[1]Secondary inputs'!$M$553</definedName>
    <definedName name="NG_to_liq_tonnesday">'[1]Secondary inputs'!$M$554</definedName>
    <definedName name="NG_to_regas_tonnesday">'[1]Secondary inputs'!#REF!</definedName>
    <definedName name="Num_CO2_inj_wells">'[1]Secondary inputs'!$M$636</definedName>
    <definedName name="Num_flood_wells">'[1]Secondary inputs'!$M$646</definedName>
    <definedName name="Num_HC_inj_wells">'[1]Secondary inputs'!$M$631</definedName>
    <definedName name="Num_prod_wells">'[1]Active Field'!$J$64</definedName>
    <definedName name="Num_water_inj_wells">'[1]Active Field'!$J$65</definedName>
    <definedName name="Number_stages_separator">'[1]Secondary inputs'!$M$118</definedName>
    <definedName name="Number_well_workovers">'[1]Secondary inputs'!$M$28</definedName>
    <definedName name="Number_wells_dry">'[1]Secondary inputs'!$M$10</definedName>
    <definedName name="Number_wells_exploratory">'[1]Secondary inputs'!$M$11</definedName>
    <definedName name="Number_wells_per_separator">'[1]Secondary inputs'!#REF!</definedName>
    <definedName name="Numtips_flare">'[1]Secondary inputs'!#REF!</definedName>
    <definedName name="Numwells_flare">'[1]Secondary inputs'!#REF!</definedName>
    <definedName name="O_Cp_a1">[1]Constants!$F$80</definedName>
    <definedName name="O_Cp_a2">[1]Constants!$F$81</definedName>
    <definedName name="O_Cp_a3">[1]Constants!$F$82</definedName>
    <definedName name="O_Cp_a4">[1]Constants!$F$83</definedName>
    <definedName name="O_FVF_bub">'[1]Fuel Specs'!$M$83</definedName>
    <definedName name="O_FVF_bub_a1">'[1]Fuel Specs'!$M$87</definedName>
    <definedName name="O_FVF_bub_a2">'[1]Fuel Specs'!$M$88</definedName>
    <definedName name="O_FVF_bub_a3">'[1]Fuel Specs'!$M$89</definedName>
    <definedName name="O_FVF_bub_a4">'[1]Fuel Specs'!$M$90</definedName>
    <definedName name="O_FVF_bub_a5">'[1]Fuel Specs'!$M$91</definedName>
    <definedName name="O_HHV_a1">'[1]Fuel Specs'!$M$111</definedName>
    <definedName name="O_HHV_a2">'[1]Fuel Specs'!$M$112</definedName>
    <definedName name="O_HHV_a3">'[1]Fuel Specs'!$M$113</definedName>
    <definedName name="O_HHV_a4">'[1]Fuel Specs'!$M$114</definedName>
    <definedName name="O_LHV_a1">'[1]Fuel Specs'!$M$103</definedName>
    <definedName name="O_LHV_a2">'[1]Fuel Specs'!$M$104</definedName>
    <definedName name="O_LHV_a3">'[1]Fuel Specs'!$M$105</definedName>
    <definedName name="O_LHV_a4">'[1]Fuel Specs'!$M$106</definedName>
    <definedName name="O2_excess_duct">'[1]Steam Generation'!$M$182</definedName>
    <definedName name="O2_excess_OTSG">'[1]Secondary inputs'!$M$277</definedName>
    <definedName name="O2_excess_turbine">'[1]Steam Generation'!$M$181</definedName>
    <definedName name="Ocean_tanker_size">'[1]Active Field'!$J$152</definedName>
    <definedName name="Offshore_01">'[1]Active Field'!$J$70</definedName>
    <definedName name="Oil_density_kg_per_bbl">'[1]Fuel Specs'!$M$12</definedName>
    <definedName name="Oil_prod">'[1]Active Field'!$J$63</definedName>
    <definedName name="Oil_sands_mine_int_01">'[1]Active Field'!$J$55</definedName>
    <definedName name="Oil_sands_mine_nonint_01">'[1]Active Field'!$J$56</definedName>
    <definedName name="Oil_sg">'[1]Fuel Specs'!$M$11</definedName>
    <definedName name="Oil_transport_distance_barge">'[1]Active Field'!$J$148</definedName>
    <definedName name="Oil_transport_distance_pipeline">'[1]Active Field'!$J$149</definedName>
    <definedName name="Oil_transport_distance_rail">'[1]Active Field'!$J$150</definedName>
    <definedName name="Oil_transport_distance_tanker">'[1]Active Field'!$J$147</definedName>
    <definedName name="Oil_transport_distance_truck">'[1]Active Field'!$J$151</definedName>
    <definedName name="P">'[1]Flow Sheet'!$D$29</definedName>
    <definedName name="p_bubblepoint">'[1]Fuel Specs'!$M$73</definedName>
    <definedName name="p_disc_PMC">'[1]Secondary inputs'!$M$528</definedName>
    <definedName name="P_PCC">'[1]Flow Sheet'!$D$67</definedName>
    <definedName name="pbub_a1">'[1]Fuel Specs'!$M$77</definedName>
    <definedName name="pbub_a2">'[1]Fuel Specs'!$M$78</definedName>
    <definedName name="pbub_a3">'[1]Fuel Specs'!$M$79</definedName>
    <definedName name="PC_nonNG">'[1]Secondary inputs'!$M$804</definedName>
    <definedName name="Perc_CO2_breakthrough">'[1]Active Field'!$J$97</definedName>
    <definedName name="Perc_sequestration_credit">'[1]Active Field'!$J$101</definedName>
    <definedName name="Pounds_per_kg">[1]Constants!$E$18</definedName>
    <definedName name="Preheater_HRSG">'[1]Secondary inputs'!$M$322</definedName>
    <definedName name="Preheater_OTSG">'[1]Secondary inputs'!$M$293</definedName>
    <definedName name="Pressure_CO2_miscibility">'[1]Secondary inputs'!#REF!</definedName>
    <definedName name="Pressure_dehydrator">'[1]Secondary inputs'!$M$359</definedName>
    <definedName name="Pressure_demethanizer_col">'[1]Secondary inputs'!$M$395</definedName>
    <definedName name="Pressure_diluent">'[1]Secondary inputs'!$M$170</definedName>
    <definedName name="Pressure_diluted_bitumen">'[1]Secondary inputs'!$M$172</definedName>
    <definedName name="Pressure_disc_gasstorage">'[1]Secondary inputs'!$M$615</definedName>
    <definedName name="Pressure_disc_poststorage">'[1]Secondary inputs'!$M$624</definedName>
    <definedName name="Pressure_drop_elev">'[1]Well and downhole pump'!$M$68</definedName>
    <definedName name="Pressure_drop_total">'[1]Well and downhole pump'!$M$67</definedName>
    <definedName name="Pressure_excess_wellbore">'[1]Secondary inputs'!#REF!</definedName>
    <definedName name="Pressure_feedgas_AGR">'[1]Secondary inputs'!$M$383</definedName>
    <definedName name="Pressure_first_separator">'[1]Secondary inputs'!$M$119</definedName>
    <definedName name="Pressure_gasdistributed">'[1]Secondary inputs'!$M$747</definedName>
    <definedName name="Pressure_gasimport">'[1]Secondary inputs'!$M$745</definedName>
    <definedName name="Pressure_import_diluent">'[1]Secondary inputs'!$M$779</definedName>
    <definedName name="Pressure_inlet_RyanHolmes">'[1]Secondary inputs'!#REF!</definedName>
    <definedName name="Pressure_loss_choke_wellhead">'[1]Secondary inputs'!$M$264</definedName>
    <definedName name="Pressure_loss_fric">'[1]Water Injection'!$M$49</definedName>
    <definedName name="Pressure_makeup_H2O">'[1]Secondary inputs'!$M$219</definedName>
    <definedName name="Pressure_makeupH2Oinlet_steamgen">'[1]Secondary inputs'!$M$327</definedName>
    <definedName name="Pressure_mined_bitumen">'[1]Secondary inputs'!$M$108</definedName>
    <definedName name="Pressure_offsite_CO2">'[1]Secondary inputs'!$M$489</definedName>
    <definedName name="Pressure_offsite_gas">'[1]Secondary inputs'!$M$480</definedName>
    <definedName name="Pressure_offsite_N2">'[1]Secondary inputs'!$M$484</definedName>
    <definedName name="Pressure_operating_AGR">'[1]Secondary inputs'!$M$384</definedName>
    <definedName name="Pressure_outlet_storage_separator">'[1]Secondary inputs'!$M$657</definedName>
    <definedName name="Pressure_RecycledProdH2Oinlet_steamgen">'[1]Secondary inputs'!$M$330</definedName>
    <definedName name="Pressure_second_separator">'[1]Secondary inputs'!$M$120</definedName>
    <definedName name="Pressure_steam_generator_exit">'[1]Secondary inputs'!$M$337</definedName>
    <definedName name="Pressure_third_separator">'[1]Secondary inputs'!$M$121</definedName>
    <definedName name="Pressure_transmission_system_discharge">'[1]Secondary inputs'!$M$535</definedName>
    <definedName name="Pressure_WasteH2O_steamgen">'[1]Secondary inputs'!$M$333</definedName>
    <definedName name="Pressure_water_flood_pump">'[1]Secondary inputs'!#REF!</definedName>
    <definedName name="Pressure_water_reinj_pump">'[1]Secondary inputs'!$M$253</definedName>
    <definedName name="Prime_mover_type_AGR">'[1]Secondary inputs'!$M$390</definedName>
    <definedName name="Prime_mover_type_demeth">'[1]Secondary inputs'!$M$402</definedName>
    <definedName name="Prime_mover_type_flooding">'[1]Secondary inputs'!$M$494</definedName>
    <definedName name="Prime_mover_type_gasstorage">'[1]Secondary inputs'!$M$617</definedName>
    <definedName name="Prime_mover_type_injection_CO2">'[1]Secondary inputs'!$M$512</definedName>
    <definedName name="Prime_mover_type_lifting">'[1]Secondary inputs'!$M$500</definedName>
    <definedName name="Prime_mover_type_membrane">'[1]Secondary inputs'!$M$444</definedName>
    <definedName name="Prime_mover_type_PMC">'[1]Secondary inputs'!$M$530</definedName>
    <definedName name="Prime_mover_type_poststorage">'[1]Secondary inputs'!$M$626</definedName>
    <definedName name="Prime_mover_type_reinjection_gas">'[1]Secondary inputs'!$M$506</definedName>
    <definedName name="Prime_mover_type_reinjection_sourgas">'[1]Secondary inputs'!$M$518</definedName>
    <definedName name="Prime_mover_type_transmission">'[1]Secondary inputs'!$M$540</definedName>
    <definedName name="Prime_mover_type_VRU">'[1]Secondary inputs'!$M$524</definedName>
    <definedName name="Prime_mover_type_water_reinj_pump">'[1]Secondary inputs'!$M$255</definedName>
    <definedName name="Prime_mover_type_well">'[1]Secondary inputs'!$M$103</definedName>
    <definedName name="Primer_mover_type_water_flood_pump">'[1]Secondary inputs'!#REF!</definedName>
    <definedName name="Prod_index">'[1]Active Field'!$J$67</definedName>
    <definedName name="Prod_water_storage_separator">'[1]Secondary inputs'!$M$658</definedName>
    <definedName name="psi_per_kpa">[1]Constants!$E$63</definedName>
    <definedName name="Q_G">'[1]Flow Sheet'!$D$78</definedName>
    <definedName name="Q_O_bbl">'[1]Flow Sheet'!$D$41</definedName>
    <definedName name="Q_W_bbl">'[1]Flow Sheet'!$D$88</definedName>
    <definedName name="Quality_after_blowdown">'[1]Secondary inputs'!$M$266</definedName>
    <definedName name="Quality_generator_outlet">'[1]Secondary inputs'!$M$267</definedName>
    <definedName name="R_comp_AGR">'[1]Acid Gas Removal'!$M$160</definedName>
    <definedName name="R_comp_CO2_AGR">'[1]CO2 Reinjection Compressor'!$M$42</definedName>
    <definedName name="R_comp_CO2_MEM">'[1]CO2 Reinjection Compressor'!$M$71</definedName>
    <definedName name="R_comp_CO2_RH">'[1]CO2 Reinjection Compressor'!$M$99</definedName>
    <definedName name="R_comp_demeth">[1]Demethanizer!$M$183</definedName>
    <definedName name="R_comp_demeth_inlet">[1]Demethanizer!$M$44</definedName>
    <definedName name="R_comp_GFC">'[1]Gas Flooding Compressor'!$M$60</definedName>
    <definedName name="R_comp_GLC">'[1]Gas Lifting Compressor'!$M$40</definedName>
    <definedName name="R_comp_GRC">'[1]Gas Reinjection Compressor'!$M$39</definedName>
    <definedName name="R_comp_MEM">'[1]CO2 Membrane'!$M$61</definedName>
    <definedName name="R_comp_PMC">'[1]Pre-membrane Compressor'!$M$38</definedName>
    <definedName name="R_comp_PSC">'[1]Post-Storage Compressor'!$M$37</definedName>
    <definedName name="R_comp_SE1">[1]Separation!$M$105</definedName>
    <definedName name="R_comp_SE2">[1]Separation!$M$133</definedName>
    <definedName name="R_comp_SE3">[1]Separation!$M$162</definedName>
    <definedName name="R_comp_SGRC">'[1]Sour Gas Reinjection Compressor'!$M$40</definedName>
    <definedName name="R_comp_STC">'[1]Storage Compressor'!$M$37</definedName>
    <definedName name="R_comp_TC">'[1]Gas transmission compressors'!$M$72</definedName>
    <definedName name="R_comp_TC_init">'[1]Gas transmission compressors'!$M$46</definedName>
    <definedName name="R_comp_VRU">'[1]VRU Compressor'!$M$39</definedName>
    <definedName name="Ratio_cp_cv">'[1]Secondary inputs'!#REF!</definedName>
    <definedName name="Ratio_NGL_product">'[1]Secondary inputs'!$M$396</definedName>
    <definedName name="Ratio_reflux_dehydrator">'[1]Secondary inputs'!$M$364</definedName>
    <definedName name="Ratio_reflux_reboiler_AGR">'[1]Secondary inputs'!$M$379</definedName>
    <definedName name="REC_fracturing_flowback">'[1]Secondary inputs'!$M$27</definedName>
    <definedName name="Res_press">'[1]Active Field'!$J$68</definedName>
    <definedName name="Res_temp">'[1]Active Field'!$J$69</definedName>
    <definedName name="rho_air_stp">[1]Constants!$D$150</definedName>
    <definedName name="RHO_O_LB">'[1]Flow Sheet'!$D$39</definedName>
    <definedName name="RHO_W_lb">'[1]Flow Sheet'!$D$86</definedName>
    <definedName name="sec_per_day">[1]Constants!$E$70</definedName>
    <definedName name="Size_freighter_pettransport">'[1]Secondary inputs'!$M$714</definedName>
    <definedName name="Small_sources_adder">'[1]Active Field'!$J$154</definedName>
    <definedName name="Solar_PV_on_01">'[1]Secondary inputs'!$M$752</definedName>
    <definedName name="SOR">'[1]Active Field'!$J$102</definedName>
    <definedName name="Source_CO2">'[1]Active Field'!$J$98</definedName>
    <definedName name="Speed_barge">'[1]Secondary inputs'!$M$673</definedName>
    <definedName name="Speed_barge_LNG">'[1]Secondary inputs'!$M$580</definedName>
    <definedName name="Speed_barge_pettransport">'[1]Secondary inputs'!$M$718</definedName>
    <definedName name="Speed_tanker">'[1]Secondary inputs'!$M$672</definedName>
    <definedName name="Speed_tanker_LNG">'[1]Secondary inputs'!$M$579</definedName>
    <definedName name="Speed_tanker_pettransport">'[1]Secondary inputs'!$M$717</definedName>
    <definedName name="Stabilizer">'[1]Active Field'!$J$110</definedName>
    <definedName name="Standard_pressure_before_dilution">'[1]Secondary inputs'!$M$174</definedName>
    <definedName name="Standard_temperature_before_dilution">'[1]Secondary inputs'!$M$173</definedName>
    <definedName name="Steam_flooding_01">'[1]Active Field'!$J$54</definedName>
    <definedName name="Steam_injection_type">'[1]Secondary inputs'!$M$260</definedName>
    <definedName name="T">'[1]Flow Sheet'!$D$27</definedName>
    <definedName name="T_ABS">'[1]Flow Sheet'!$D$28</definedName>
    <definedName name="T_PCC">'[1]Flow Sheet'!$D$65</definedName>
    <definedName name="T_S">'[1]Secondary inputs'!$M$141</definedName>
    <definedName name="Technologies_makeup_water_treatment">'[1]Secondary inputs'!$I$225:$O$248</definedName>
    <definedName name="Technologies_prod_water_treatment">'[1]Secondary inputs'!$I$190:$O$213</definedName>
    <definedName name="TEG_water_ratio_dehydrator">'[1]Secondary inputs'!$M$358</definedName>
    <definedName name="Temperature_chiller_outlet">'[1]Secondary inputs'!$M$423</definedName>
    <definedName name="Temperature_diluent">'[1]Secondary inputs'!$M$169</definedName>
    <definedName name="Temperature_diluted_bitumen">'[1]Secondary inputs'!$M$171</definedName>
    <definedName name="Temperature_gasdistributed">'[1]Secondary inputs'!$M$746</definedName>
    <definedName name="Temperature_gasimport">'[1]Secondary inputs'!$M$744</definedName>
    <definedName name="Temperature_heater_treater">'[1]Secondary inputs'!$M$132</definedName>
    <definedName name="Temperature_HRSG_inlet">'[1]Steam Generation'!$M$180</definedName>
    <definedName name="Temperature_import_diluent">'[1]Secondary inputs'!$M$778</definedName>
    <definedName name="Temperature_inlet_air_OTSG">'[1]Secondary inputs'!$M$278</definedName>
    <definedName name="Temperature_inlet_RyanHolmes">'[1]Secondary inputs'!#REF!</definedName>
    <definedName name="Temperature_makeup_H2O">'[1]Secondary inputs'!$M$218</definedName>
    <definedName name="Temperature_makeupH2Oinlet_steamgen">'[1]Secondary inputs'!$M$326</definedName>
    <definedName name="Temperature_mined_bitumen">'[1]Secondary inputs'!$M$107</definedName>
    <definedName name="Temperature_offsite_CO2">'[1]Secondary inputs'!$M$488</definedName>
    <definedName name="Temperature_offsite_gas">'[1]Secondary inputs'!$M$479</definedName>
    <definedName name="Temperature_offsite_N2">'[1]Secondary inputs'!$M$483</definedName>
    <definedName name="Temperature_outlet_exhaust_HRSG">'[1]Secondary inputs'!$M$310</definedName>
    <definedName name="Temperature_outlet_exhaust_HRSG_before_economizer">'[1]Secondary inputs'!$M$319</definedName>
    <definedName name="Temperature_outlet_exhaust_HRSG_before_preheater">'[1]Secondary inputs'!$M$323</definedName>
    <definedName name="Temperature_outlet_exhaust_OTSG">'[1]Secondary inputs'!$M$279</definedName>
    <definedName name="Temperature_outlet_exhaust_OTSG_before_economizer">'[1]Secondary inputs'!$M$290</definedName>
    <definedName name="Temperature_outlet_exhaust_OTSG_before_preheater">'[1]Secondary inputs'!$M$294</definedName>
    <definedName name="Temperature_outlet_storage_separator">'[1]Secondary inputs'!$M$656</definedName>
    <definedName name="Temperature_RecycledProdH2Oinlet_steamgen">'[1]Secondary inputs'!$M$329</definedName>
    <definedName name="Temperature_regeneration_AGR">'[1]Secondary inputs'!$M$381</definedName>
    <definedName name="Temperature_regeneration_dehydrator">'[1]Secondary inputs'!$M$362</definedName>
    <definedName name="Temperature_turbine_exhaust">'[1]Steam Generation'!$M$179</definedName>
    <definedName name="Temperature_WasteH2O_steamgen">'[1]Secondary inputs'!$M$332</definedName>
    <definedName name="Temperature_water_blowdown_OTSG">'[1]Secondary inputs'!$M$287</definedName>
    <definedName name="Timeframe_land_use">'[1]Secondary inputs'!$M$25</definedName>
    <definedName name="TOTMMSCF">'[1]Flow Sheet'!$D$62</definedName>
    <definedName name="Trans_comp_inlet_P">'[1]Secondary inputs'!$M$542</definedName>
    <definedName name="Trans_pipe_p_drop_per_distance">'[1]Secondary inputs'!$M$543</definedName>
    <definedName name="Turbine_part_load">'[1]Secondary inputs'!$M$305</definedName>
    <definedName name="Turbine_type_HRSG">'[1]Secondary inputs'!$M$299</definedName>
    <definedName name="Turbine_user_eff">'[1]Secondary inputs'!$M$301</definedName>
    <definedName name="Turbine_user_excess_air">'[1]Secondary inputs'!$M$303</definedName>
    <definedName name="Turbine_user_loss">'[1]Secondary inputs'!$M$304</definedName>
    <definedName name="Turbine_user_specific_power">'[1]Secondary inputs'!$M$302</definedName>
    <definedName name="Turbine_user_temp">'[1]Secondary inputs'!$M$300</definedName>
    <definedName name="Type_amine_AGR">'[1]Secondary inputs'!$M$372</definedName>
    <definedName name="Type_flaretip">'[1]Secondary inputs'!#REF!</definedName>
    <definedName name="Type_glycolpump_dehydrator">'[1]Secondary inputs'!#REF!</definedName>
    <definedName name="Type_heater_treater">'[1]Secondary inputs'!$M$134</definedName>
    <definedName name="Type_reboiler_AGR">'[1]Secondary inputs'!$M$380</definedName>
    <definedName name="Type_reboiler_dehydrator">'[1]Secondary inputs'!$M$361</definedName>
    <definedName name="Type_S">'[1]Secondary inputs'!$M$143</definedName>
    <definedName name="UncertDist">[1]Uncertainty!$B$6:$B$10</definedName>
    <definedName name="Upgrader_type">'[1]Active Field'!$J$111</definedName>
    <definedName name="US_field_name_lookup">'[1]Secondary inputs'!$M$350</definedName>
    <definedName name="use_default_activity">'[1]Secondary inputs'!$M$811</definedName>
    <definedName name="User_specified_steam_pressure_01">'[1]Secondary inputs'!$M$336</definedName>
    <definedName name="Velocity_flaretip">'[1]Secondary inputs'!#REF!</definedName>
    <definedName name="Volume_per_well_fractured">'[1]Secondary inputs'!$M$23</definedName>
    <definedName name="VOR">'[1]Active Field'!$J$126</definedName>
    <definedName name="W_TDS">'[1]Secondary inputs'!$M$96</definedName>
    <definedName name="Water_content_gas">'[1]Secondary inputs'!#REF!</definedName>
    <definedName name="Water_content_oil_emulsion">'[1]Secondary inputs'!$M$126</definedName>
    <definedName name="Water_flooding_01">'[1]Active Field'!$J$51</definedName>
    <definedName name="Water_reinjection_01">'[1]Active Field'!$J$49</definedName>
    <definedName name="water_requirement">'[1]Steam Generation'!$M$86</definedName>
    <definedName name="Weight_land_survey">'[1]Secondary inputs'!$M$8</definedName>
    <definedName name="Weight_ocean_survey">'[1]Secondary inputs'!$M$9</definedName>
    <definedName name="Well_complexity">'[1]Secondary inputs'!$M$16</definedName>
    <definedName name="Well_diam">'[1]Active Field'!$J$66</definedName>
    <definedName name="Well_productivity_crude_oil">'[1]Secondary inputs'!$M$20</definedName>
    <definedName name="Well_productivity_natural_gas">'[1]Secondary inputs'!$M$21</definedName>
    <definedName name="Well_size">'[1]Secondary inputs'!$M$17</definedName>
    <definedName name="Wellhead_pressure">'[1]Secondary inputs'!$M$98</definedName>
    <definedName name="Wellhead_temperature">'[1]Secondary inputs'!$M$99</definedName>
    <definedName name="wells_LUnp">'[1]Secondary inputs'!$M$808</definedName>
    <definedName name="wells_LUp">'[1]Secondary inputs'!$M$807</definedName>
    <definedName name="Windspeed_ave_flaring">'[1]Secondary inputs'!#REF!</definedName>
    <definedName name="WIR">'[1]Active Field'!$J$87</definedName>
    <definedName name="WOR">'[1]Active Field'!$J$86</definedName>
    <definedName name="Year_ref_flaring">'[1]Secondary inputs'!$M$347</definedName>
    <definedName name="Years_prod">'[1]Secondary inputs'!$M$41</definedName>
    <definedName name="Z_FACTOR">'[1]Flow Sheet'!$D$74</definedName>
    <definedName name="Oil_boundary_setting">Inputs!$Q$2</definedName>
    <definedName name="Gas_boundary_setting">Inputs!$U$2</definedName>
    <definedName name="Home_Inputs">Inputs!$A$1</definedName>
    <definedName localSheetId="0" name="_GoBack">Inputs!$J$9</definedName>
    <definedName name="Settings_Fugitives">Inputs!$AC$2</definedName>
    <definedName name="Home_VFF_Comp">#REF!</definedName>
  </definedNames>
  <calcPr/>
  <extLst>
    <ext uri="GoogleSheetsCustomDataVersion2">
      <go:sheetsCustomData xmlns:go="http://customooxmlschemas.google.com/" r:id="rId8" roundtripDataChecksum="fsgYUIB2oQ+oktOXBcOBycALxquktnP1+ejrRMGzly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4">
      <text>
        <t xml:space="preserve">======
ID#AAABDq68_2E
Wennan Long    (2023-10-15 21:03:46)
The reservoirs contain 32°API crude with solution GOR of 540 scf/stb.</t>
      </text>
    </comment>
    <comment authorId="0" ref="H23">
      <text>
        <t xml:space="preserve">======
ID#AAABDq68_2I
Wennan Long    (2023-10-15 21:03:08)
"The Piltun field forms part of the Piltun-Astokhskoye (PA) structure, an 11 km by 5 km anticline,
containing stacked oil and gas accumulations in a sequence of shallow marine reservoirs of Late Miocene
age at depths between 1600 and 2100 m subsea." the average depth is (1600 + 2100)/2 = 1850 meter * 3.28 ft/meter = 6068</t>
      </text>
    </comment>
  </commentList>
  <extLst>
    <ext uri="GoogleSheetsCustomDataVersion2">
      <go:sheetsCustomData xmlns:go="http://customooxmlschemas.google.com/" r:id="rId1" roundtripDataSignature="AMtx7mi51SvN80nELll6lX/fl+4vHUZQ4g=="/>
    </ext>
  </extLst>
</comments>
</file>

<file path=xl/sharedStrings.xml><?xml version="1.0" encoding="utf-8"?>
<sst xmlns="http://schemas.openxmlformats.org/spreadsheetml/2006/main" count="655" uniqueCount="616">
  <si>
    <t>Inputs and settings</t>
  </si>
  <si>
    <t>THIS IS BETA SOFTWARE, NOT FOR CITATION OR DISTRIBUTION</t>
  </si>
  <si>
    <t>Fields:</t>
  </si>
  <si>
    <t>Realizations:</t>
  </si>
  <si>
    <t>Functional unit:</t>
  </si>
  <si>
    <t>Oil</t>
  </si>
  <si>
    <t>Energy measure:</t>
  </si>
  <si>
    <t>LHV</t>
  </si>
  <si>
    <t>Oil boundary:</t>
  </si>
  <si>
    <t>Field</t>
  </si>
  <si>
    <t>Gas boundary:</t>
  </si>
  <si>
    <t>Co-production:</t>
  </si>
  <si>
    <t>Allocation</t>
  </si>
  <si>
    <t>Fugitives model:</t>
  </si>
  <si>
    <t>Component</t>
  </si>
  <si>
    <t>Defaults:</t>
  </si>
  <si>
    <t xml:space="preserve">Global </t>
  </si>
  <si>
    <t>For uncertainty analysis choose &gt; 1 realization</t>
  </si>
  <si>
    <t>Unit</t>
  </si>
  <si>
    <t>Default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</si>
  <si>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</si>
  <si>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</si>
  <si>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</si>
  <si>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</si>
  <si>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</si>
  <si>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</si>
  <si>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</si>
  <si>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</si>
  <si>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</si>
  <si>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</si>
  <si>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</si>
  <si>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</si>
  <si>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</si>
  <si>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</si>
  <si>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</si>
  <si>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</si>
  <si>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</si>
  <si>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</si>
  <si>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</si>
  <si>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</si>
  <si>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</si>
  <si>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</si>
  <si>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</si>
  <si>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</si>
  <si>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</si>
  <si>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</si>
  <si>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</si>
  <si>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</si>
  <si>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</si>
  <si>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</si>
  <si>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</si>
  <si>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</si>
  <si>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</si>
  <si>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</si>
  <si>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</si>
  <si>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</si>
  <si>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</si>
  <si>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</si>
  <si>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</si>
  <si>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</si>
  <si>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</si>
  <si>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</si>
  <si>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</si>
  <si>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</si>
  <si>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</si>
  <si>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</si>
  <si>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</si>
  <si>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</si>
  <si>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</si>
  <si>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</si>
  <si>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</si>
  <si>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</si>
  <si>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</si>
  <si>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</si>
  <si>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</si>
  <si>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</si>
  <si>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</si>
  <si>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</si>
  <si>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</si>
  <si>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</si>
  <si>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</si>
  <si>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</si>
  <si>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</si>
  <si>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</si>
  <si>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</si>
  <si>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</si>
  <si>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</si>
  <si>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</si>
  <si>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</si>
  <si>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</si>
  <si>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</si>
  <si>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</si>
  <si>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</si>
  <si>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</si>
  <si>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</si>
  <si>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</si>
  <si>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</si>
  <si>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</si>
  <si>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</si>
  <si>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</si>
  <si>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</si>
  <si>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</si>
  <si>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</si>
  <si>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Field 84</t>
  </si>
  <si>
    <t>Field 85</t>
  </si>
  <si>
    <t>Field 86</t>
  </si>
  <si>
    <t>Field 87</t>
  </si>
  <si>
    <t>Field 88</t>
  </si>
  <si>
    <t>Field 89</t>
  </si>
  <si>
    <t>Field 90</t>
  </si>
  <si>
    <t>Field 91</t>
  </si>
  <si>
    <t>Field 92</t>
  </si>
  <si>
    <t>Field 93</t>
  </si>
  <si>
    <t>Field 94</t>
  </si>
  <si>
    <t>Field 95</t>
  </si>
  <si>
    <t>Field 96</t>
  </si>
  <si>
    <t>Field 97</t>
  </si>
  <si>
    <t>Field 98</t>
  </si>
  <si>
    <t>Field 99</t>
  </si>
  <si>
    <t>Field 100</t>
  </si>
  <si>
    <t>Field 101</t>
  </si>
  <si>
    <t>Field 102</t>
  </si>
  <si>
    <t>Field 103</t>
  </si>
  <si>
    <t>Field 104</t>
  </si>
  <si>
    <t>Field 105</t>
  </si>
  <si>
    <t>Field 106</t>
  </si>
  <si>
    <t>Field 107</t>
  </si>
  <si>
    <t>Field 108</t>
  </si>
  <si>
    <t>Field 109</t>
  </si>
  <si>
    <t>Field 110</t>
  </si>
  <si>
    <t>Field 111</t>
  </si>
  <si>
    <t>Field 112</t>
  </si>
  <si>
    <t>Field 113</t>
  </si>
  <si>
    <t>Field 114</t>
  </si>
  <si>
    <t>Field 115</t>
  </si>
  <si>
    <t>Field 116</t>
  </si>
  <si>
    <t>Field 117</t>
  </si>
  <si>
    <t>Field 118</t>
  </si>
  <si>
    <t>Field 119</t>
  </si>
  <si>
    <t>Field 120</t>
  </si>
  <si>
    <t>Field 121</t>
  </si>
  <si>
    <t>Field 122</t>
  </si>
  <si>
    <t>Field 123</t>
  </si>
  <si>
    <t>Field 124</t>
  </si>
  <si>
    <t>Field 125</t>
  </si>
  <si>
    <t>Field 126</t>
  </si>
  <si>
    <t>Field 127</t>
  </si>
  <si>
    <t>Field 128</t>
  </si>
  <si>
    <t>Field 129</t>
  </si>
  <si>
    <t>Field 130</t>
  </si>
  <si>
    <t>Field 131</t>
  </si>
  <si>
    <t>Field 132</t>
  </si>
  <si>
    <t>Field 133</t>
  </si>
  <si>
    <t>Field 134</t>
  </si>
  <si>
    <t>Field 135</t>
  </si>
  <si>
    <t>Field 136</t>
  </si>
  <si>
    <t>Field 137</t>
  </si>
  <si>
    <t>Field 138</t>
  </si>
  <si>
    <t>Field 139</t>
  </si>
  <si>
    <t>Field 140</t>
  </si>
  <si>
    <t>Field 141</t>
  </si>
  <si>
    <t>Field 142</t>
  </si>
  <si>
    <t>Field 143</t>
  </si>
  <si>
    <t>Field 144</t>
  </si>
  <si>
    <t>Field 145</t>
  </si>
  <si>
    <t>Field 146</t>
  </si>
  <si>
    <t>Field 147</t>
  </si>
  <si>
    <t>Field 148</t>
  </si>
  <si>
    <t>Field 149</t>
  </si>
  <si>
    <t>Field 150</t>
  </si>
  <si>
    <t>Field 151</t>
  </si>
  <si>
    <t>Field 152</t>
  </si>
  <si>
    <t>Field 153</t>
  </si>
  <si>
    <t>Field 154</t>
  </si>
  <si>
    <t>Field 155</t>
  </si>
  <si>
    <t>Field 156</t>
  </si>
  <si>
    <t>Field 157</t>
  </si>
  <si>
    <t>Field 158</t>
  </si>
  <si>
    <t>Field 159</t>
  </si>
  <si>
    <t>Field 160</t>
  </si>
  <si>
    <t>Field 161</t>
  </si>
  <si>
    <t>Field 162</t>
  </si>
  <si>
    <t>Field 163</t>
  </si>
  <si>
    <t>Field 164</t>
  </si>
  <si>
    <t>Field 165</t>
  </si>
  <si>
    <t>Field 166</t>
  </si>
  <si>
    <t>Field 167</t>
  </si>
  <si>
    <t>Field 168</t>
  </si>
  <si>
    <t>Field 169</t>
  </si>
  <si>
    <t>Field 170</t>
  </si>
  <si>
    <t>Field 171</t>
  </si>
  <si>
    <t>Field 172</t>
  </si>
  <si>
    <t>Field 173</t>
  </si>
  <si>
    <t>Field 174</t>
  </si>
  <si>
    <t>Field 175</t>
  </si>
  <si>
    <t>Field 176</t>
  </si>
  <si>
    <t>Field 177</t>
  </si>
  <si>
    <t>Field 178</t>
  </si>
  <si>
    <t>Field 179</t>
  </si>
  <si>
    <t>Field 180</t>
  </si>
  <si>
    <t>Field 181</t>
  </si>
  <si>
    <t>Field 182</t>
  </si>
  <si>
    <t>Field 183</t>
  </si>
  <si>
    <t>Field 184</t>
  </si>
  <si>
    <t>Field 185</t>
  </si>
  <si>
    <t>Field 186</t>
  </si>
  <si>
    <t>Field 187</t>
  </si>
  <si>
    <t>Field 188</t>
  </si>
  <si>
    <t>Field 189</t>
  </si>
  <si>
    <t>Field 190</t>
  </si>
  <si>
    <t>Field 191</t>
  </si>
  <si>
    <t>Field 192</t>
  </si>
  <si>
    <t>Field 193</t>
  </si>
  <si>
    <t>Field 194</t>
  </si>
  <si>
    <t>Field 195</t>
  </si>
  <si>
    <t>Field 196</t>
  </si>
  <si>
    <t>Field 197</t>
  </si>
  <si>
    <t>Field 198</t>
  </si>
  <si>
    <t>Field 199</t>
  </si>
  <si>
    <t>Field 200</t>
  </si>
  <si>
    <t>Field 201</t>
  </si>
  <si>
    <t>Field 202</t>
  </si>
  <si>
    <t>Field 203</t>
  </si>
  <si>
    <t>Field 204</t>
  </si>
  <si>
    <t>Field 205</t>
  </si>
  <si>
    <t>Field 206</t>
  </si>
  <si>
    <t>Field 207</t>
  </si>
  <si>
    <t>Field 208</t>
  </si>
  <si>
    <t>Field 209</t>
  </si>
  <si>
    <t>Field 210</t>
  </si>
  <si>
    <t>Field 211</t>
  </si>
  <si>
    <t>Field 212</t>
  </si>
  <si>
    <t>Field 213</t>
  </si>
  <si>
    <t>Field 214</t>
  </si>
  <si>
    <t>Field 215</t>
  </si>
  <si>
    <t>Field 216</t>
  </si>
  <si>
    <t>Field 217</t>
  </si>
  <si>
    <t>Field 218</t>
  </si>
  <si>
    <t>Field 219</t>
  </si>
  <si>
    <t>Field 220</t>
  </si>
  <si>
    <t>Field 221</t>
  </si>
  <si>
    <t>Field 222</t>
  </si>
  <si>
    <t>Field 223</t>
  </si>
  <si>
    <t>Field 224</t>
  </si>
  <si>
    <t>Field 225</t>
  </si>
  <si>
    <t>Field 226</t>
  </si>
  <si>
    <t>Field 227</t>
  </si>
  <si>
    <t>Field 228</t>
  </si>
  <si>
    <t>Field 229</t>
  </si>
  <si>
    <t>Field 230</t>
  </si>
  <si>
    <t>Field 231</t>
  </si>
  <si>
    <t>Field 232</t>
  </si>
  <si>
    <t>Field 233</t>
  </si>
  <si>
    <t>Field 234</t>
  </si>
  <si>
    <t>Field 235</t>
  </si>
  <si>
    <t>Field 236</t>
  </si>
  <si>
    <t>Field 237</t>
  </si>
  <si>
    <t>Field 238</t>
  </si>
  <si>
    <t>Field 239</t>
  </si>
  <si>
    <t>Field 240</t>
  </si>
  <si>
    <t>Field 241</t>
  </si>
  <si>
    <t>Field 242</t>
  </si>
  <si>
    <t>Field 243</t>
  </si>
  <si>
    <t>Field 244</t>
  </si>
  <si>
    <t>Field 245</t>
  </si>
  <si>
    <t>Field 246</t>
  </si>
  <si>
    <t>Field 247</t>
  </si>
  <si>
    <t>Field 248</t>
  </si>
  <si>
    <t>Field 249</t>
  </si>
  <si>
    <t>Field 250</t>
  </si>
  <si>
    <t>Field 251</t>
  </si>
  <si>
    <t>Field 252</t>
  </si>
  <si>
    <t>Field 253</t>
  </si>
  <si>
    <t>Field 254</t>
  </si>
  <si>
    <t>Field 255</t>
  </si>
  <si>
    <t>Field 256</t>
  </si>
  <si>
    <t>Field 257</t>
  </si>
  <si>
    <t>Field 258</t>
  </si>
  <si>
    <t>Field 259</t>
  </si>
  <si>
    <t>Field 260</t>
  </si>
  <si>
    <t>Field 261</t>
  </si>
  <si>
    <t>Field 262</t>
  </si>
  <si>
    <t>Field 263</t>
  </si>
  <si>
    <t>Field 264</t>
  </si>
  <si>
    <t>Field 265</t>
  </si>
  <si>
    <t>Field 266</t>
  </si>
  <si>
    <t>Field 267</t>
  </si>
  <si>
    <t>Field 268</t>
  </si>
  <si>
    <t>Field 269</t>
  </si>
  <si>
    <t>Field 270</t>
  </si>
  <si>
    <t>Field 271</t>
  </si>
  <si>
    <t>Field 272</t>
  </si>
  <si>
    <t>Field 273</t>
  </si>
  <si>
    <t>Field 274</t>
  </si>
  <si>
    <t>Field 275</t>
  </si>
  <si>
    <t>Field 276</t>
  </si>
  <si>
    <t>Field 277</t>
  </si>
  <si>
    <t>Field 278</t>
  </si>
  <si>
    <t>Field 279</t>
  </si>
  <si>
    <t>Field 280</t>
  </si>
  <si>
    <t>Field 281</t>
  </si>
  <si>
    <t>Field 282</t>
  </si>
  <si>
    <t>Field 283</t>
  </si>
  <si>
    <t>Field 284</t>
  </si>
  <si>
    <t>Field 285</t>
  </si>
  <si>
    <t>Field 286</t>
  </si>
  <si>
    <t>Field 287</t>
  </si>
  <si>
    <t>Field 288</t>
  </si>
  <si>
    <t>Field 289</t>
  </si>
  <si>
    <t>Field 290</t>
  </si>
  <si>
    <t>Field 291</t>
  </si>
  <si>
    <t>Field 292</t>
  </si>
  <si>
    <t>Field 293</t>
  </si>
  <si>
    <t>Field 294</t>
  </si>
  <si>
    <t>Field 295</t>
  </si>
  <si>
    <t>Field 296</t>
  </si>
  <si>
    <t>Field 297</t>
  </si>
  <si>
    <t>Field 298</t>
  </si>
  <si>
    <t>Field 299</t>
  </si>
  <si>
    <t>Field 300</t>
  </si>
  <si>
    <t>Field 301</t>
  </si>
  <si>
    <t>Field 302</t>
  </si>
  <si>
    <t>Field 303</t>
  </si>
  <si>
    <t>Field 304</t>
  </si>
  <si>
    <t>Field 305</t>
  </si>
  <si>
    <t>Field 306</t>
  </si>
  <si>
    <t>Field 307</t>
  </si>
  <si>
    <t>Field 308</t>
  </si>
  <si>
    <t>Field 309</t>
  </si>
  <si>
    <t>Field 310</t>
  </si>
  <si>
    <t>Field 311</t>
  </si>
  <si>
    <t>Field 312</t>
  </si>
  <si>
    <t>Field 313</t>
  </si>
  <si>
    <t>Field 314</t>
  </si>
  <si>
    <t>Field 315</t>
  </si>
  <si>
    <t>Field 316</t>
  </si>
  <si>
    <t>Field 317</t>
  </si>
  <si>
    <t>Field 318</t>
  </si>
  <si>
    <t>Field 319</t>
  </si>
  <si>
    <t>Field 320</t>
  </si>
  <si>
    <t>Field 321</t>
  </si>
  <si>
    <t>Field 322</t>
  </si>
  <si>
    <t>Field 323</t>
  </si>
  <si>
    <t>Field 324</t>
  </si>
  <si>
    <t>Field 325</t>
  </si>
  <si>
    <t>Field 326</t>
  </si>
  <si>
    <t>Field 327</t>
  </si>
  <si>
    <t>Field 328</t>
  </si>
  <si>
    <t>Field 329</t>
  </si>
  <si>
    <t>Field 330</t>
  </si>
  <si>
    <t>Field 331</t>
  </si>
  <si>
    <t>Field 332</t>
  </si>
  <si>
    <t>Field 333</t>
  </si>
  <si>
    <t>Field 334</t>
  </si>
  <si>
    <t>Field 335</t>
  </si>
  <si>
    <t>Field 336</t>
  </si>
  <si>
    <t>Field 337</t>
  </si>
  <si>
    <t>Field 338</t>
  </si>
  <si>
    <t>Field 339</t>
  </si>
  <si>
    <t>Field 340</t>
  </si>
  <si>
    <t>Field 341</t>
  </si>
  <si>
    <t>Field 342</t>
  </si>
  <si>
    <t>Field 343</t>
  </si>
  <si>
    <t>Field 344</t>
  </si>
  <si>
    <t>Field 345</t>
  </si>
  <si>
    <t>Field 346</t>
  </si>
  <si>
    <t>Field 347</t>
  </si>
  <si>
    <t>Field 348</t>
  </si>
  <si>
    <t>Field 349</t>
  </si>
  <si>
    <t>Field 350</t>
  </si>
  <si>
    <t>Field 351</t>
  </si>
  <si>
    <t>Field 352</t>
  </si>
  <si>
    <t>Field 353</t>
  </si>
  <si>
    <t>Field 354</t>
  </si>
  <si>
    <t>Field 355</t>
  </si>
  <si>
    <t>Field 356</t>
  </si>
  <si>
    <t>Field 357</t>
  </si>
  <si>
    <t>Field 358</t>
  </si>
  <si>
    <t>Field 359</t>
  </si>
  <si>
    <t>Field 360</t>
  </si>
  <si>
    <t>Field 361</t>
  </si>
  <si>
    <t>Field 362</t>
  </si>
  <si>
    <t>Field 363</t>
  </si>
  <si>
    <t>Field 364</t>
  </si>
  <si>
    <t>Field 365</t>
  </si>
  <si>
    <t>Field 366</t>
  </si>
  <si>
    <t>Field 367</t>
  </si>
  <si>
    <t>Field 368</t>
  </si>
  <si>
    <t>Field 369</t>
  </si>
  <si>
    <t>Field 370</t>
  </si>
  <si>
    <t>Field 371</t>
  </si>
  <si>
    <t>Field 372</t>
  </si>
  <si>
    <t>Field 373</t>
  </si>
  <si>
    <t>Field 374</t>
  </si>
  <si>
    <t>Field 375</t>
  </si>
  <si>
    <t>Field 376</t>
  </si>
  <si>
    <t>Field 377</t>
  </si>
  <si>
    <t>Field 378</t>
  </si>
  <si>
    <t>Field 379</t>
  </si>
  <si>
    <t>Field 380</t>
  </si>
  <si>
    <t>Field 381</t>
  </si>
  <si>
    <t>Field 382</t>
  </si>
  <si>
    <t>Field 383</t>
  </si>
  <si>
    <t>Field 384</t>
  </si>
  <si>
    <t>Field 385</t>
  </si>
  <si>
    <t>Field 386</t>
  </si>
  <si>
    <t>Field 387</t>
  </si>
  <si>
    <t>Field 388</t>
  </si>
  <si>
    <t>Field 389</t>
  </si>
  <si>
    <t>Field 390</t>
  </si>
  <si>
    <t>Field 391</t>
  </si>
  <si>
    <t>Field 392</t>
  </si>
  <si>
    <t>Field 393</t>
  </si>
  <si>
    <t>Field 394</t>
  </si>
  <si>
    <t>Field 395</t>
  </si>
  <si>
    <t>Field 396</t>
  </si>
  <si>
    <t>Field 397</t>
  </si>
  <si>
    <t>Field 398</t>
  </si>
  <si>
    <t>Field 399</t>
  </si>
  <si>
    <t>Field 400</t>
  </si>
  <si>
    <t>Field 401</t>
  </si>
  <si>
    <t>Field 402</t>
  </si>
  <si>
    <t>Field 403</t>
  </si>
  <si>
    <t>Field 404</t>
  </si>
  <si>
    <t>Field 405</t>
  </si>
  <si>
    <t>Field 406</t>
  </si>
  <si>
    <t>Field 407</t>
  </si>
  <si>
    <t>Field 408</t>
  </si>
  <si>
    <t>Field 409</t>
  </si>
  <si>
    <t>Field 410</t>
  </si>
  <si>
    <t>Field 411</t>
  </si>
  <si>
    <t>Field 412</t>
  </si>
  <si>
    <t>Field 413</t>
  </si>
  <si>
    <t>Field 414</t>
  </si>
  <si>
    <t>Field 415</t>
  </si>
  <si>
    <t>Field 416</t>
  </si>
  <si>
    <t>Field 417</t>
  </si>
  <si>
    <t>Field 418</t>
  </si>
  <si>
    <t>Field 419</t>
  </si>
  <si>
    <t>Field 420</t>
  </si>
  <si>
    <t>Field 421</t>
  </si>
  <si>
    <t>Field 422</t>
  </si>
  <si>
    <t>Field 423</t>
  </si>
  <si>
    <t>Field 424</t>
  </si>
  <si>
    <t>Field 425</t>
  </si>
  <si>
    <t>Field 426</t>
  </si>
  <si>
    <t>Field 427</t>
  </si>
  <si>
    <t>Field 428</t>
  </si>
  <si>
    <t>Field 429</t>
  </si>
  <si>
    <t>Field 430</t>
  </si>
  <si>
    <t>Field 431</t>
  </si>
  <si>
    <t>Field 432</t>
  </si>
  <si>
    <t>Field 433</t>
  </si>
  <si>
    <t>Field 434</t>
  </si>
  <si>
    <t>Field 435</t>
  </si>
  <si>
    <t>Field 436</t>
  </si>
  <si>
    <t>Field 437</t>
  </si>
  <si>
    <t>Field 438</t>
  </si>
  <si>
    <t>Field 439</t>
  </si>
  <si>
    <t>Field 440</t>
  </si>
  <si>
    <t>Field 441</t>
  </si>
  <si>
    <t>Field 442</t>
  </si>
  <si>
    <t>Field 443</t>
  </si>
  <si>
    <t>Field 444</t>
  </si>
  <si>
    <t>Field 445</t>
  </si>
  <si>
    <t>Field 446</t>
  </si>
  <si>
    <t>Field 447</t>
  </si>
  <si>
    <t>Field 448</t>
  </si>
  <si>
    <t>Field 449</t>
  </si>
  <si>
    <t>Field 450</t>
  </si>
  <si>
    <t>Field 451</t>
  </si>
  <si>
    <t>Field 452</t>
  </si>
  <si>
    <t>Field 453</t>
  </si>
  <si>
    <t>Field 454</t>
  </si>
  <si>
    <t>Field 455</t>
  </si>
  <si>
    <t>Field 456</t>
  </si>
  <si>
    <t>Field 457</t>
  </si>
  <si>
    <t>Field 458</t>
  </si>
  <si>
    <t>Field 459</t>
  </si>
  <si>
    <t>Field 460</t>
  </si>
  <si>
    <t>Field 461</t>
  </si>
  <si>
    <t>Field 462</t>
  </si>
  <si>
    <t>Field 463</t>
  </si>
  <si>
    <t>Field 464</t>
  </si>
  <si>
    <t>Field 465</t>
  </si>
  <si>
    <t>Field 466</t>
  </si>
  <si>
    <t>Field 467</t>
  </si>
  <si>
    <t>Field 468</t>
  </si>
  <si>
    <t>Field 469</t>
  </si>
  <si>
    <t>Field 470</t>
  </si>
  <si>
    <t>Field 471</t>
  </si>
  <si>
    <t>Field 472</t>
  </si>
  <si>
    <t>Field 473</t>
  </si>
  <si>
    <t>Field 474</t>
  </si>
  <si>
    <t>Field 475</t>
  </si>
  <si>
    <t>Field 476</t>
  </si>
  <si>
    <t>Field 477</t>
  </si>
  <si>
    <t>Field 478</t>
  </si>
  <si>
    <t>Field 479</t>
  </si>
  <si>
    <t>Field 480</t>
  </si>
  <si>
    <t>Field 481</t>
  </si>
  <si>
    <t>Field 482</t>
  </si>
  <si>
    <t>Field 483</t>
  </si>
  <si>
    <t>Field 484</t>
  </si>
  <si>
    <t>Field 485</t>
  </si>
  <si>
    <t>Field 486</t>
  </si>
  <si>
    <t>Field 487</t>
  </si>
  <si>
    <t>Field 488</t>
  </si>
  <si>
    <t>Field 489</t>
  </si>
  <si>
    <t>Field 490</t>
  </si>
  <si>
    <t>Field 491</t>
  </si>
  <si>
    <t>Field 492</t>
  </si>
  <si>
    <t>Field 493</t>
  </si>
  <si>
    <t>Field 494</t>
  </si>
  <si>
    <t>Field 495</t>
  </si>
  <si>
    <t>Field 496</t>
  </si>
  <si>
    <t>Field 497</t>
  </si>
  <si>
    <t>Field 498</t>
  </si>
  <si>
    <t>Field 499</t>
  </si>
  <si>
    <t>Field 500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</si>
  <si>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</si>
  <si>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</si>
  <si>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</si>
  <si>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</si>
  <si>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</si>
  <si>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</si>
  <si>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</si>
  <si>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</si>
  <si>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</si>
  <si>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</si>
  <si>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</si>
  <si>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</si>
  <si>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</si>
  <si>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</si>
  <si>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Generic</t>
  </si>
  <si>
    <t>Russia</t>
  </si>
  <si>
    <t>Field name</t>
  </si>
  <si>
    <t>Piltun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</si>
  <si>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</si>
  <si>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</si>
  <si>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</si>
  <si>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</si>
  <si>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</si>
  <si>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</si>
  <si>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</si>
  <si>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</si>
  <si>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</si>
  <si>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</si>
  <si>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</si>
  <si>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Injector tubing diameter</t>
  </si>
  <si>
    <t>Bottomhole pressure</t>
  </si>
  <si>
    <t>psia</t>
  </si>
  <si>
    <t>Reservoir pressure</t>
  </si>
  <si>
    <t>Reservoir temperature</t>
  </si>
  <si>
    <r>
      <rPr>
        <rFont val="宋体-简"/>
        <color theme="1"/>
        <sz val="12.0"/>
        <vertAlign val="superscript"/>
      </rPr>
      <t>◦</t>
    </r>
    <r>
      <rPr>
        <rFont val="Helvetica"/>
        <color theme="1"/>
        <sz val="10.0"/>
      </rPr>
      <t>F</t>
    </r>
  </si>
  <si>
    <t>Offshore?</t>
  </si>
  <si>
    <t>0-1</t>
  </si>
  <si>
    <t>Fluid properties</t>
  </si>
  <si>
    <t>API gravity (oil at standard pressure and temperature, or "dead oil")</t>
  </si>
  <si>
    <t>deg. API</t>
  </si>
  <si>
    <t>Gas composition</t>
  </si>
  <si>
    <r>
      <rPr>
        <rFont val="Helvetica"/>
        <color theme="1"/>
        <sz val="10.0"/>
      </rPr>
      <t>N</t>
    </r>
    <r>
      <rPr>
        <rFont val="Helvetica"/>
        <color theme="1"/>
        <sz val="12.0"/>
        <vertAlign val="subscript"/>
      </rPr>
      <t>2</t>
    </r>
  </si>
  <si>
    <t>mol%</t>
  </si>
  <si>
    <r>
      <rPr>
        <rFont val="Helvetica"/>
        <color theme="1"/>
        <sz val="10.0"/>
      </rPr>
      <t>CO</t>
    </r>
    <r>
      <rPr>
        <rFont val="Helvetica"/>
        <color theme="1"/>
        <sz val="12.0"/>
        <vertAlign val="subscript"/>
      </rPr>
      <t>2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</si>
  <si>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1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</si>
  <si>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2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</si>
  <si>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3</t>
    </r>
  </si>
  <si>
    <r>
      <rPr>
        <rFont val="Helvetica"/>
        <color theme="1"/>
        <sz val="10.0"/>
      </rPr>
      <t>C</t>
    </r>
    <r>
      <rPr>
        <rFont val="Helvetica"/>
        <color theme="1"/>
        <sz val="12.0"/>
        <vertAlign val="subscript"/>
      </rPr>
      <t>4</t>
    </r>
    <r>
      <rPr>
        <rFont val="Helvetica"/>
        <color theme="1"/>
        <sz val="10.0"/>
      </rPr>
      <t>+</t>
    </r>
  </si>
  <si>
    <r>
      <rPr>
        <rFont val="Helvetica"/>
        <color theme="1"/>
        <sz val="10.0"/>
      </rPr>
      <t>H</t>
    </r>
    <r>
      <rPr>
        <rFont val="Helvetica"/>
        <color theme="1"/>
        <sz val="12.0"/>
        <vertAlign val="subscript"/>
      </rPr>
      <t>2</t>
    </r>
    <r>
      <rPr>
        <rFont val="Helvetica"/>
        <color theme="1"/>
        <sz val="10.0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</si>
  <si>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</si>
  <si>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</si>
  <si>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</si>
  <si>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</si>
  <si>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</si>
  <si>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</si>
  <si>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</si>
  <si>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</si>
  <si>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</si>
  <si>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</si>
  <si>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</si>
  <si>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</si>
  <si>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rPr>
        <rFont val="Helvetica"/>
        <color theme="1"/>
        <sz val="10.0"/>
      </rPr>
      <t>2=   Nitrogen (N</t>
    </r>
    <r>
      <rPr>
        <rFont val="Helvetica"/>
        <color theme="1"/>
        <sz val="12.0"/>
        <vertAlign val="subscript"/>
      </rPr>
      <t>2</t>
    </r>
    <r>
      <rPr>
        <rFont val="Helvetica"/>
        <color theme="1"/>
        <sz val="10.0"/>
      </rPr>
      <t>)</t>
    </r>
  </si>
  <si>
    <r>
      <rPr>
        <rFont val="Helvetica"/>
        <color theme="1"/>
        <sz val="10.0"/>
      </rPr>
      <t>3=   Carbon Dioxide (CO</t>
    </r>
    <r>
      <rPr>
        <rFont val="Helvetica"/>
        <color theme="1"/>
        <sz val="12.0"/>
        <vertAlign val="subscript"/>
      </rPr>
      <t>2</t>
    </r>
    <r>
      <rPr>
        <rFont val="Helvetica"/>
        <color theme="1"/>
        <sz val="10.0"/>
      </rPr>
      <t>)</t>
    </r>
  </si>
  <si>
    <t>Carbon dioxide flooding and sequestration parameters</t>
  </si>
  <si>
    <t>Fraction of CO2 breaking through to producers</t>
  </si>
  <si>
    <t>%</t>
  </si>
  <si>
    <t>Source of makeup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</si>
  <si>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</si>
  <si>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</si>
  <si>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</si>
  <si>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</si>
  <si>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</si>
  <si>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fossil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</si>
  <si>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</si>
  <si>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</si>
  <si>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</si>
  <si>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</si>
  <si>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</si>
  <si>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</si>
  <si>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</si>
  <si>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</si>
  <si>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</si>
  <si>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</si>
  <si>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</si>
  <si>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</si>
  <si>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Flaring-to-oil ratio</t>
  </si>
  <si>
    <t>Venting fraction (purposeful venting of post-flare gas)</t>
  </si>
  <si>
    <t>fraction post-flare gas</t>
  </si>
  <si>
    <t>Volume fraction of diluent</t>
  </si>
  <si>
    <t>Others</t>
  </si>
  <si>
    <t>Excess pressure in injector well (injector well interface flowing pressure - avg res. pressure)</t>
  </si>
  <si>
    <t>Reservoir permeability</t>
  </si>
  <si>
    <t>mD</t>
  </si>
  <si>
    <t>Reservoir thickness</t>
  </si>
  <si>
    <t>Wellhead pressure</t>
  </si>
  <si>
    <t>Wellhead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</si>
</sst>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2">
    <font>
      <sz val="10.0"/>
      <color theme="1"/>
      <name val="Calibri"/>
      <scheme val="minor"/>
    </font>
    <font>
      <sz val="14.0"/>
      <color theme="0"/>
      <name val="Helvetica Neue"/>
    </font>
    <font>
      <sz val="10.0"/>
      <color theme="1"/>
      <name val="Helvetica Neue"/>
    </font>
    <font>
      <b/>
      <sz val="10.0"/>
      <color rgb="FF01835F"/>
      <name val="Helvetica Neue"/>
    </font>
    <font>
      <u/>
      <sz val="8.0"/>
      <color theme="7"/>
      <name val="Helvetica Neue"/>
    </font>
    <font>
      <sz val="12.0"/>
      <color theme="0"/>
      <name val="Helvetica Neue"/>
    </font>
    <font>
      <sz val="10.0"/>
      <color theme="0"/>
      <name val="Helvetica Neue"/>
    </font>
    <font>
      <b/>
      <sz val="12.0"/>
      <color rgb="FFFF0000"/>
      <name val="Helvetica Neue"/>
    </font>
    <font>
      <b/>
      <sz val="12.0"/>
      <color theme="0"/>
      <name val="Helvetica Neue"/>
    </font>
    <font>
      <sz val="12.0"/>
      <color theme="1"/>
      <name val="Helvetica Neue"/>
    </font>
    <font/>
    <font>
      <sz val="10.0"/>
      <color theme="5"/>
      <name val="Helvetica Neue"/>
    </font>
    <font>
      <color theme="1"/>
      <name val="Calibri"/>
      <scheme val="minor"/>
    </font>
    <font>
      <i/>
      <sz val="10.0"/>
      <color theme="1"/>
      <name val="Helvetica Neue"/>
    </font>
    <font>
      <sz val="12.0"/>
      <color rgb="FF8C1515"/>
      <name val="Helvetica Neue"/>
    </font>
    <font>
      <sz val="12.0"/>
      <color theme="5"/>
      <name val="Helvetica Neue"/>
    </font>
    <font>
      <sz val="10.0"/>
      <color theme="1"/>
      <name val="等线"/>
    </font>
    <font>
      <vertAlign val="superscript"/>
      <sz val="12.0"/>
      <color theme="1"/>
      <name val="宋体-简"/>
    </font>
    <font>
      <sz val="12.0"/>
      <color rgb="FFED7D31"/>
      <name val="Helvetica Neue"/>
    </font>
    <font>
      <sz val="10.0"/>
      <color rgb="FF8C1515"/>
      <name val="Helvetica Neue"/>
    </font>
    <font>
      <b/>
      <sz val="12.0"/>
      <color theme="1"/>
      <name val="Helvetica Neue"/>
    </font>
    <font>
      <sz val="12.0"/>
      <color rgb="FFC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AF9F9"/>
        <bgColor rgb="FFFAF9F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medium">
        <color rgb="FF757070"/>
      </left>
      <right style="medium">
        <color rgb="FF757070"/>
      </right>
      <top style="medium">
        <color rgb="FF757070"/>
      </top>
      <bottom style="medium">
        <color rgb="FF757070"/>
      </bottom>
    </border>
    <border>
      <left/>
      <top/>
      <bottom/>
    </border>
    <border>
      <top/>
      <bottom/>
    </border>
    <border>
      <right/>
      <top/>
      <bottom/>
    </border>
    <border/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2" fontId="0" numFmtId="0" applyAlignment="1" applyBorder="1" applyFill="1" applyFont="1"/>
  </cellStyleXfs>
  <cellXfs count="45">
    <xf borderId="0" fillId="2" fontId="0" numFmtId="0" xfId="0" applyAlignment="1" applyBorder="1" applyFill="1" applyFont="1">
      <alignment readingOrder="0" shrinkToFit="0" vertical="bottom" wrapText="0"/>
    </xf>
    <xf borderId="1" fillId="3" fontId="1" numFmtId="0" xfId="0" applyBorder="1" applyFill="1" applyFont="1"/>
    <xf borderId="0" fillId="2" fontId="2" numFmtId="0" xfId="0" applyAlignment="1" applyBorder="1" applyFill="1" applyFont="1">
      <alignment horizontal="right" vertical="center"/>
    </xf>
    <xf borderId="2" fillId="2" fontId="3" numFmtId="1" xfId="0" applyAlignment="1" applyBorder="1" applyFont="1" applyNumberFormat="1">
      <alignment horizontal="center"/>
    </xf>
    <xf borderId="0" fillId="2" fontId="2" numFmtId="0" xfId="0" applyBorder="1" applyFont="1"/>
    <xf borderId="0" fillId="2" fontId="2" numFmtId="0" xfId="0" applyAlignment="1" applyBorder="1" applyFont="1">
      <alignment horizontal="right"/>
    </xf>
    <xf borderId="2" fillId="2" fontId="3" numFmtId="1" xfId="0" applyBorder="1" applyFont="1" applyNumberFormat="1"/>
    <xf borderId="3" fillId="4" fontId="4" numFmtId="0" xfId="0" applyAlignment="1" applyBorder="1" applyFill="1" applyFont="1">
      <alignment horizontal="center" vertical="center"/>
    </xf>
    <xf borderId="1" fillId="3" fontId="5" numFmtId="0" xfId="0" applyBorder="1" applyFont="1"/>
    <xf borderId="1" fillId="3" fontId="6" numFmtId="0" xfId="0" applyAlignment="1" applyBorder="1" applyFont="1">
      <alignment horizontal="center"/>
    </xf>
    <xf borderId="1" fillId="3" fontId="6" numFmtId="0" xfId="0" applyBorder="1" applyFont="1"/>
    <xf borderId="1" fillId="3" fontId="7" numFmtId="0" xfId="0" applyBorder="1" applyFont="1"/>
    <xf borderId="1" fillId="3" fontId="8" numFmtId="0" xfId="0" applyBorder="1" applyFont="1"/>
    <xf borderId="0" fillId="2" fontId="9" numFmtId="0" xfId="0" applyBorder="1" applyFont="1"/>
    <xf borderId="4" fillId="2" fontId="2" numFmtId="0" xfId="0" applyBorder="1" applyFont="1"/>
    <xf borderId="5" fillId="0" fontId="10" numFmtId="0" xfId="0" applyBorder="1" applyFont="1"/>
    <xf borderId="6" fillId="0" fontId="10" numFmtId="0" xfId="0" applyBorder="1" applyFont="1"/>
    <xf borderId="0" fillId="2" fontId="11" numFmtId="2" xfId="0" applyBorder="1" applyFont="1" applyNumberFormat="1"/>
    <xf borderId="7" fillId="0" fontId="12" numFmtId="0" xfId="0" applyFont="1"/>
    <xf borderId="0" fillId="2" fontId="13" numFmtId="0" xfId="0" applyBorder="1" applyFont="1"/>
    <xf borderId="2" fillId="5" fontId="14" numFmtId="2" xfId="0" applyBorder="1" applyFill="1" applyFont="1" applyNumberFormat="1"/>
    <xf borderId="0" fillId="2" fontId="2" numFmtId="2" xfId="0" applyBorder="1" applyFont="1" applyNumberFormat="1"/>
    <xf borderId="0" fillId="2" fontId="9" numFmtId="0" xfId="0" applyAlignment="1" applyBorder="1" applyFont="1">
      <alignment vertical="center"/>
    </xf>
    <xf borderId="2" fillId="2" fontId="15" numFmtId="2" xfId="0" applyBorder="1" applyFont="1" applyNumberFormat="1"/>
    <xf borderId="2" fillId="5" fontId="14" numFmtId="2" xfId="0" applyAlignment="1" applyBorder="1" applyFont="1" applyNumberFormat="1">
      <alignment readingOrder="0"/>
    </xf>
    <xf borderId="0" fillId="5" fontId="2" numFmtId="0" xfId="0" applyAlignment="1" applyBorder="1" applyFont="1">
      <alignment horizontal="left" readingOrder="1" shrinkToFit="0" wrapText="1"/>
    </xf>
    <xf borderId="0" fillId="2" fontId="16" numFmtId="0" xfId="0" applyBorder="1" applyFont="1"/>
    <xf borderId="0" fillId="2" fontId="17" numFmtId="0" xfId="0" applyBorder="1" applyFont="1"/>
    <xf borderId="2" fillId="2" fontId="18" numFmtId="2" xfId="0" applyBorder="1" applyFont="1" applyNumberFormat="1"/>
    <xf borderId="2" fillId="5" fontId="19" numFmtId="2" xfId="0" applyBorder="1" applyFont="1" applyNumberFormat="1"/>
    <xf borderId="8" fillId="2" fontId="15" numFmtId="2" xfId="0" applyBorder="1" applyFont="1" applyNumberFormat="1"/>
    <xf borderId="9" fillId="2" fontId="9" numFmtId="0" xfId="0" applyBorder="1" applyFont="1"/>
    <xf borderId="0" fillId="2" fontId="20" numFmtId="0" xfId="0" applyBorder="1" applyFont="1"/>
    <xf borderId="1" fillId="2" fontId="20" numFmtId="0" xfId="0" applyBorder="1" applyFont="1"/>
    <xf borderId="0" fillId="2" fontId="9" numFmtId="2" xfId="0" applyBorder="1" applyFont="1" applyNumberFormat="1"/>
    <xf borderId="0" fillId="2" fontId="2" numFmtId="11" xfId="0" applyBorder="1" applyFont="1" applyNumberFormat="1"/>
    <xf borderId="2" fillId="2" fontId="15" numFmtId="1" xfId="0" applyBorder="1" applyFont="1" applyNumberFormat="1"/>
    <xf borderId="10" fillId="2" fontId="15" numFmtId="2" xfId="0" applyBorder="1" applyFont="1" applyNumberFormat="1"/>
    <xf borderId="0" fillId="2" fontId="2" numFmtId="1" xfId="0" applyBorder="1" applyFont="1" applyNumberFormat="1"/>
    <xf borderId="2" fillId="2" fontId="15" numFmtId="164" xfId="0" applyBorder="1" applyFont="1" applyNumberFormat="1"/>
    <xf borderId="0" fillId="2" fontId="9" numFmtId="164" xfId="0" applyBorder="1" applyFont="1" applyNumberFormat="1"/>
    <xf borderId="9" fillId="2" fontId="21" numFmtId="2" xfId="0" applyBorder="1" applyFont="1" applyNumberFormat="1"/>
    <xf borderId="7" fillId="0" fontId="2" numFmtId="0" xfId="0" applyFont="1"/>
    <xf borderId="7" fillId="0" fontId="9" numFmtId="0" xfId="0" applyFont="1"/>
    <xf borderId="7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buntu/Ubuntu/Users/57block/PycharmProjects/OPGEE/opgee/data/OPGEE/Global%20Gas%20Aramco/OPGEE_v3.0c_101623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buntu/Ubuntu/C719D1DF/OPGEE_Lite_v23.xlsm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microsoft.com/office/2006/relationships/xlExternalLinkPath/xlPathMissing" Target="file:///\\wsl.localhost\Ubuntu\Users\57block\Library\Containers\com.microsoft.Excel\Data\Documents\wsl.localhost\Ubuntu\Users\57block\PycharmProjects\OPGEE\opgee\data\OPGEE\Global Gas Aramco\OPGEE_v3.0c_101623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  <sheetName val="OPGEE_v3.0c_1016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bugging"/>
      <sheetName val="Input_Data"/>
      <sheetName val="Scenario_Gen"/>
      <sheetName val="Active_Field"/>
      <sheetName val="Uncertainty"/>
      <sheetName val="Results_summary"/>
      <sheetName val="Equipment"/>
      <sheetName val="Completions and Workovers"/>
      <sheetName val="LU"/>
      <sheetName val="Data"/>
      <sheetName val="TestingWe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definedNames>
      <definedName refersTo="=#NAME?" name="UltraBulk_assessment"/>
    </defined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2C295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4.43" defaultRowHeight="15.0"/>
  <cols>
    <col customWidth="1" min="1" max="4" width="10.71"/>
    <col customWidth="1" min="5" max="5" width="12.14"/>
    <col customWidth="1" min="6" max="6" width="9.29"/>
    <col customWidth="1" min="7" max="7" width="10.71"/>
    <col customWidth="1" min="8" max="8" width="19.57"/>
    <col customWidth="1" min="9" max="507" width="10.71"/>
  </cols>
  <sheetData>
    <row r="1" ht="21.0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</row>
    <row r="2">
      <c r="A2" s="2" t="s">
        <v>2</v>
      </c>
      <c r="B2" s="3">
        <v>2.0</v>
      </c>
      <c r="C2" s="3">
        <v>2.0</v>
      </c>
      <c r="D2" s="4"/>
      <c r="E2" s="5" t="s">
        <v>3</v>
      </c>
      <c r="F2" s="6">
        <v>1.0</v>
      </c>
      <c r="G2" s="4" t="s">
        <v>4</v>
      </c>
      <c r="H2" s="4"/>
      <c r="I2" s="7" t="s">
        <v>5</v>
      </c>
      <c r="J2" s="4"/>
      <c r="K2" s="4" t="s">
        <v>6</v>
      </c>
      <c r="L2" s="4"/>
      <c r="M2" s="7" t="s">
        <v>7</v>
      </c>
      <c r="N2" s="4"/>
      <c r="O2" s="4" t="s">
        <v>8</v>
      </c>
      <c r="P2" s="4"/>
      <c r="Q2" s="7" t="s">
        <v>9</v>
      </c>
      <c r="R2" s="4"/>
      <c r="S2" s="4" t="s">
        <v>10</v>
      </c>
      <c r="T2" s="4"/>
      <c r="U2" s="7" t="s">
        <v>9</v>
      </c>
      <c r="V2" s="4"/>
      <c r="W2" s="4" t="s">
        <v>11</v>
      </c>
      <c r="X2" s="4"/>
      <c r="Y2" s="7" t="s">
        <v>12</v>
      </c>
      <c r="Z2" s="4"/>
      <c r="AA2" s="4" t="s">
        <v>13</v>
      </c>
      <c r="AB2" s="4"/>
      <c r="AC2" s="7" t="s">
        <v>14</v>
      </c>
      <c r="AD2" s="4"/>
      <c r="AE2" s="4" t="s">
        <v>15</v>
      </c>
      <c r="AF2" s="7" t="s">
        <v>16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</row>
    <row r="3">
      <c r="A3" s="8"/>
      <c r="B3" s="9"/>
      <c r="C3" s="9"/>
      <c r="D3" s="8"/>
      <c r="E3" s="10" t="s">
        <v>17</v>
      </c>
      <c r="F3" s="8"/>
      <c r="G3" s="8"/>
      <c r="H3" s="8"/>
      <c r="I3" s="8"/>
      <c r="J3" s="8"/>
      <c r="K3" s="8"/>
      <c r="L3" s="8"/>
      <c r="M3" s="8"/>
      <c r="N3" s="8"/>
      <c r="O3" s="11" t="str">
        <f>IF(AND(I2="Gas",Oil_boundary_setting="Refinery"),"ERROR: Secondary product boundary must be set to `field'","")</f>
        <v/>
      </c>
      <c r="P3" s="8"/>
      <c r="Q3" s="12"/>
      <c r="R3" s="8"/>
      <c r="S3" s="8"/>
      <c r="T3" s="8"/>
      <c r="U3" s="11" t="str">
        <f>IF(AND(I2="Oil",OR(Gas_boundary_setting="Distribution",Gas_boundary_setting="Transmission")),"ERROR: Secondary product boundary must be set to `field'","")</f>
        <v/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</row>
    <row r="4">
      <c r="A4" s="13"/>
      <c r="B4" s="13"/>
      <c r="C4" s="13"/>
      <c r="D4" s="13"/>
      <c r="E4" s="13"/>
      <c r="F4" s="13"/>
      <c r="G4" s="13"/>
    </row>
    <row r="5">
      <c r="A5" s="14"/>
      <c r="B5" s="15"/>
      <c r="C5" s="15"/>
      <c r="D5" s="16"/>
      <c r="E5" s="4"/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  <c r="Z5" s="4" t="s">
        <v>38</v>
      </c>
      <c r="AA5" s="4" t="s">
        <v>39</v>
      </c>
      <c r="AB5" s="4" t="s">
        <v>40</v>
      </c>
      <c r="AC5" s="4" t="s">
        <v>41</v>
      </c>
      <c r="AD5" s="4" t="s">
        <v>42</v>
      </c>
      <c r="AE5" s="4" t="s">
        <v>43</v>
      </c>
      <c r="AF5" s="4" t="s">
        <v>44</v>
      </c>
      <c r="AG5" s="4" t="s">
        <v>45</v>
      </c>
      <c r="AH5" s="4" t="s">
        <v>46</v>
      </c>
      <c r="AI5" s="4" t="s">
        <v>47</v>
      </c>
      <c r="AJ5" s="4" t="s">
        <v>48</v>
      </c>
      <c r="AK5" s="4" t="s">
        <v>49</v>
      </c>
      <c r="AL5" s="4" t="s">
        <v>50</v>
      </c>
      <c r="AM5" s="4" t="s">
        <v>51</v>
      </c>
      <c r="AN5" s="4" t="s">
        <v>52</v>
      </c>
      <c r="AO5" s="4" t="s">
        <v>53</v>
      </c>
      <c r="AP5" s="4" t="s">
        <v>54</v>
      </c>
      <c r="AQ5" s="4" t="s">
        <v>55</v>
      </c>
      <c r="AR5" s="4" t="s">
        <v>56</v>
      </c>
      <c r="AS5" s="4" t="s">
        <v>57</v>
      </c>
      <c r="AT5" s="4" t="s">
        <v>58</v>
      </c>
      <c r="AU5" s="4" t="s">
        <v>59</v>
      </c>
      <c r="AV5" s="4" t="s">
        <v>60</v>
      </c>
      <c r="AW5" s="4" t="s">
        <v>61</v>
      </c>
      <c r="AX5" s="4" t="s">
        <v>62</v>
      </c>
      <c r="AY5" s="4" t="s">
        <v>63</v>
      </c>
      <c r="AZ5" s="4" t="s">
        <v>64</v>
      </c>
      <c r="BA5" s="4" t="s">
        <v>65</v>
      </c>
      <c r="BB5" s="4" t="s">
        <v>66</v>
      </c>
      <c r="BC5" s="4" t="s">
        <v>67</v>
      </c>
      <c r="BD5" s="4" t="s">
        <v>68</v>
      </c>
      <c r="BE5" s="4" t="s">
        <v>69</v>
      </c>
      <c r="BF5" s="4" t="s">
        <v>70</v>
      </c>
      <c r="BG5" s="4" t="s">
        <v>71</v>
      </c>
      <c r="BH5" s="4" t="s">
        <v>72</v>
      </c>
      <c r="BI5" s="4" t="s">
        <v>73</v>
      </c>
      <c r="BJ5" s="4" t="s">
        <v>74</v>
      </c>
      <c r="BK5" s="4" t="s">
        <v>75</v>
      </c>
      <c r="BL5" s="4" t="s">
        <v>76</v>
      </c>
      <c r="BM5" s="4" t="s">
        <v>77</v>
      </c>
      <c r="BN5" s="4" t="s">
        <v>78</v>
      </c>
      <c r="BO5" s="4" t="s">
        <v>79</v>
      </c>
      <c r="BP5" s="4" t="s">
        <v>80</v>
      </c>
      <c r="BQ5" s="4" t="s">
        <v>81</v>
      </c>
      <c r="BR5" s="4" t="s">
        <v>82</v>
      </c>
      <c r="BS5" s="4" t="s">
        <v>83</v>
      </c>
      <c r="BT5" s="4" t="s">
        <v>84</v>
      </c>
      <c r="BU5" s="4" t="s">
        <v>85</v>
      </c>
      <c r="BV5" s="4" t="s">
        <v>86</v>
      </c>
      <c r="BW5" s="4" t="s">
        <v>87</v>
      </c>
      <c r="BX5" s="4" t="s">
        <v>88</v>
      </c>
      <c r="BY5" s="4" t="s">
        <v>89</v>
      </c>
      <c r="BZ5" s="4" t="s">
        <v>90</v>
      </c>
      <c r="CA5" s="4" t="s">
        <v>91</v>
      </c>
      <c r="CB5" s="4" t="s">
        <v>92</v>
      </c>
      <c r="CC5" s="4" t="s">
        <v>93</v>
      </c>
      <c r="CD5" s="4" t="s">
        <v>94</v>
      </c>
      <c r="CE5" s="4" t="s">
        <v>95</v>
      </c>
      <c r="CF5" s="4" t="s">
        <v>96</v>
      </c>
      <c r="CG5" s="4" t="s">
        <v>97</v>
      </c>
      <c r="CH5" s="4" t="s">
        <v>98</v>
      </c>
      <c r="CI5" s="4" t="s">
        <v>99</v>
      </c>
      <c r="CJ5" s="4" t="s">
        <v>100</v>
      </c>
      <c r="CK5" s="4" t="s">
        <v>101</v>
      </c>
      <c r="CL5" s="4" t="s">
        <v>102</v>
      </c>
      <c r="CM5" s="4" t="s">
        <v>103</v>
      </c>
      <c r="CN5" s="4" t="s">
        <v>104</v>
      </c>
      <c r="CO5" s="4" t="s">
        <v>105</v>
      </c>
      <c r="CP5" s="4" t="s">
        <v>106</v>
      </c>
      <c r="CQ5" s="4" t="s">
        <v>107</v>
      </c>
      <c r="CR5" s="4" t="s">
        <v>108</v>
      </c>
      <c r="CS5" s="4" t="s">
        <v>109</v>
      </c>
      <c r="CT5" s="4" t="s">
        <v>110</v>
      </c>
      <c r="CU5" s="4" t="s">
        <v>111</v>
      </c>
      <c r="CV5" s="4" t="s">
        <v>112</v>
      </c>
      <c r="CW5" s="4" t="s">
        <v>113</v>
      </c>
      <c r="CX5" s="4" t="s">
        <v>114</v>
      </c>
      <c r="CY5" s="4" t="s">
        <v>115</v>
      </c>
      <c r="CZ5" s="4" t="s">
        <v>116</v>
      </c>
      <c r="DA5" s="4" t="s">
        <v>117</v>
      </c>
      <c r="DB5" s="4" t="s">
        <v>118</v>
      </c>
      <c r="DC5" s="4" t="s">
        <v>119</v>
      </c>
      <c r="DD5" s="4" t="s">
        <v>120</v>
      </c>
      <c r="DE5" s="4" t="s">
        <v>121</v>
      </c>
      <c r="DF5" s="4" t="s">
        <v>122</v>
      </c>
      <c r="DG5" s="4" t="s">
        <v>123</v>
      </c>
      <c r="DH5" s="4" t="s">
        <v>124</v>
      </c>
      <c r="DI5" s="4" t="s">
        <v>125</v>
      </c>
      <c r="DJ5" s="4" t="s">
        <v>126</v>
      </c>
      <c r="DK5" s="4" t="s">
        <v>127</v>
      </c>
      <c r="DL5" s="4" t="s">
        <v>128</v>
      </c>
      <c r="DM5" s="4" t="s">
        <v>129</v>
      </c>
      <c r="DN5" s="4" t="s">
        <v>130</v>
      </c>
      <c r="DO5" s="4" t="s">
        <v>131</v>
      </c>
      <c r="DP5" s="4" t="s">
        <v>132</v>
      </c>
      <c r="DQ5" s="4" t="s">
        <v>133</v>
      </c>
      <c r="DR5" s="4" t="s">
        <v>134</v>
      </c>
      <c r="DS5" s="4" t="s">
        <v>135</v>
      </c>
      <c r="DT5" s="4" t="s">
        <v>136</v>
      </c>
      <c r="DU5" s="4" t="s">
        <v>137</v>
      </c>
      <c r="DV5" s="4" t="s">
        <v>138</v>
      </c>
      <c r="DW5" s="4" t="s">
        <v>139</v>
      </c>
      <c r="DX5" s="4" t="s">
        <v>140</v>
      </c>
      <c r="DY5" s="4" t="s">
        <v>141</v>
      </c>
      <c r="DZ5" s="4" t="s">
        <v>142</v>
      </c>
      <c r="EA5" s="4" t="s">
        <v>143</v>
      </c>
      <c r="EB5" s="4" t="s">
        <v>144</v>
      </c>
      <c r="EC5" s="4" t="s">
        <v>145</v>
      </c>
      <c r="ED5" s="4" t="s">
        <v>146</v>
      </c>
      <c r="EE5" s="4" t="s">
        <v>147</v>
      </c>
      <c r="EF5" s="4" t="s">
        <v>148</v>
      </c>
      <c r="EG5" s="4" t="s">
        <v>149</v>
      </c>
      <c r="EH5" s="4" t="s">
        <v>150</v>
      </c>
      <c r="EI5" s="4" t="s">
        <v>151</v>
      </c>
      <c r="EJ5" s="4" t="s">
        <v>152</v>
      </c>
      <c r="EK5" s="4" t="s">
        <v>153</v>
      </c>
      <c r="EL5" s="4" t="s">
        <v>154</v>
      </c>
      <c r="EM5" s="4" t="s">
        <v>155</v>
      </c>
      <c r="EN5" s="4" t="s">
        <v>156</v>
      </c>
      <c r="EO5" s="4" t="s">
        <v>157</v>
      </c>
      <c r="EP5" s="4" t="s">
        <v>158</v>
      </c>
      <c r="EQ5" s="4" t="s">
        <v>159</v>
      </c>
      <c r="ER5" s="4" t="s">
        <v>160</v>
      </c>
      <c r="ES5" s="4" t="s">
        <v>161</v>
      </c>
      <c r="ET5" s="4" t="s">
        <v>162</v>
      </c>
      <c r="EU5" s="4" t="s">
        <v>163</v>
      </c>
      <c r="EV5" s="4" t="s">
        <v>164</v>
      </c>
      <c r="EW5" s="4" t="s">
        <v>165</v>
      </c>
      <c r="EX5" s="4" t="s">
        <v>166</v>
      </c>
      <c r="EY5" s="4" t="s">
        <v>167</v>
      </c>
      <c r="EZ5" s="4" t="s">
        <v>168</v>
      </c>
      <c r="FA5" s="4" t="s">
        <v>169</v>
      </c>
      <c r="FB5" s="4" t="s">
        <v>170</v>
      </c>
      <c r="FC5" s="4" t="s">
        <v>171</v>
      </c>
      <c r="FD5" s="4" t="s">
        <v>172</v>
      </c>
      <c r="FE5" s="4" t="s">
        <v>173</v>
      </c>
      <c r="FF5" s="4" t="s">
        <v>174</v>
      </c>
      <c r="FG5" s="4" t="s">
        <v>175</v>
      </c>
      <c r="FH5" s="4" t="s">
        <v>176</v>
      </c>
      <c r="FI5" s="4" t="s">
        <v>177</v>
      </c>
      <c r="FJ5" s="4" t="s">
        <v>178</v>
      </c>
      <c r="FK5" s="4" t="s">
        <v>179</v>
      </c>
      <c r="FL5" s="4" t="s">
        <v>180</v>
      </c>
      <c r="FM5" s="4" t="s">
        <v>181</v>
      </c>
      <c r="FN5" s="4" t="s">
        <v>182</v>
      </c>
      <c r="FO5" s="4" t="s">
        <v>183</v>
      </c>
      <c r="FP5" s="4" t="s">
        <v>184</v>
      </c>
      <c r="FQ5" s="4" t="s">
        <v>185</v>
      </c>
      <c r="FR5" s="4" t="s">
        <v>186</v>
      </c>
      <c r="FS5" s="4" t="s">
        <v>187</v>
      </c>
      <c r="FT5" s="4" t="s">
        <v>188</v>
      </c>
      <c r="FU5" s="4" t="s">
        <v>189</v>
      </c>
      <c r="FV5" s="4" t="s">
        <v>190</v>
      </c>
      <c r="FW5" s="4" t="s">
        <v>191</v>
      </c>
      <c r="FX5" s="4" t="s">
        <v>192</v>
      </c>
      <c r="FY5" s="4" t="s">
        <v>193</v>
      </c>
      <c r="FZ5" s="4" t="s">
        <v>194</v>
      </c>
      <c r="GA5" s="4" t="s">
        <v>195</v>
      </c>
      <c r="GB5" s="4" t="s">
        <v>196</v>
      </c>
      <c r="GC5" s="4" t="s">
        <v>197</v>
      </c>
      <c r="GD5" s="4" t="s">
        <v>198</v>
      </c>
      <c r="GE5" s="4" t="s">
        <v>199</v>
      </c>
      <c r="GF5" s="4" t="s">
        <v>200</v>
      </c>
      <c r="GG5" s="4" t="s">
        <v>201</v>
      </c>
      <c r="GH5" s="4" t="s">
        <v>202</v>
      </c>
      <c r="GI5" s="4" t="s">
        <v>203</v>
      </c>
      <c r="GJ5" s="4" t="s">
        <v>204</v>
      </c>
      <c r="GK5" s="4" t="s">
        <v>205</v>
      </c>
      <c r="GL5" s="4" t="s">
        <v>206</v>
      </c>
      <c r="GM5" s="4" t="s">
        <v>207</v>
      </c>
      <c r="GN5" s="4" t="s">
        <v>208</v>
      </c>
      <c r="GO5" s="4" t="s">
        <v>209</v>
      </c>
      <c r="GP5" s="4" t="s">
        <v>210</v>
      </c>
      <c r="GQ5" s="4" t="s">
        <v>211</v>
      </c>
      <c r="GR5" s="4" t="s">
        <v>212</v>
      </c>
      <c r="GS5" s="4" t="s">
        <v>213</v>
      </c>
      <c r="GT5" s="4" t="s">
        <v>214</v>
      </c>
      <c r="GU5" s="4" t="s">
        <v>215</v>
      </c>
      <c r="GV5" s="4" t="s">
        <v>216</v>
      </c>
      <c r="GW5" s="4" t="s">
        <v>217</v>
      </c>
      <c r="GX5" s="4" t="s">
        <v>218</v>
      </c>
      <c r="GY5" s="4" t="s">
        <v>219</v>
      </c>
      <c r="GZ5" s="4" t="s">
        <v>220</v>
      </c>
      <c r="HA5" s="4" t="s">
        <v>221</v>
      </c>
      <c r="HB5" s="4" t="s">
        <v>222</v>
      </c>
      <c r="HC5" s="4" t="s">
        <v>223</v>
      </c>
      <c r="HD5" s="4" t="s">
        <v>224</v>
      </c>
      <c r="HE5" s="4" t="s">
        <v>225</v>
      </c>
      <c r="HF5" s="4" t="s">
        <v>226</v>
      </c>
      <c r="HG5" s="4" t="s">
        <v>227</v>
      </c>
      <c r="HH5" s="4" t="s">
        <v>228</v>
      </c>
      <c r="HI5" s="4" t="s">
        <v>229</v>
      </c>
      <c r="HJ5" s="4" t="s">
        <v>230</v>
      </c>
      <c r="HK5" s="4" t="s">
        <v>231</v>
      </c>
      <c r="HL5" s="4" t="s">
        <v>232</v>
      </c>
      <c r="HM5" s="4" t="s">
        <v>233</v>
      </c>
      <c r="HN5" s="4" t="s">
        <v>234</v>
      </c>
      <c r="HO5" s="4" t="s">
        <v>235</v>
      </c>
      <c r="HP5" s="4" t="s">
        <v>236</v>
      </c>
      <c r="HQ5" s="4" t="s">
        <v>237</v>
      </c>
      <c r="HR5" s="4" t="s">
        <v>238</v>
      </c>
      <c r="HS5" s="4" t="s">
        <v>239</v>
      </c>
      <c r="HT5" s="4" t="s">
        <v>240</v>
      </c>
      <c r="HU5" s="4" t="s">
        <v>241</v>
      </c>
      <c r="HV5" s="4" t="s">
        <v>242</v>
      </c>
      <c r="HW5" s="4" t="s">
        <v>243</v>
      </c>
      <c r="HX5" s="4" t="s">
        <v>244</v>
      </c>
      <c r="HY5" s="4" t="s">
        <v>245</v>
      </c>
      <c r="HZ5" s="4" t="s">
        <v>246</v>
      </c>
      <c r="IA5" s="4" t="s">
        <v>247</v>
      </c>
      <c r="IB5" s="4" t="s">
        <v>248</v>
      </c>
      <c r="IC5" s="4" t="s">
        <v>249</v>
      </c>
      <c r="ID5" s="4" t="s">
        <v>250</v>
      </c>
      <c r="IE5" s="4" t="s">
        <v>251</v>
      </c>
      <c r="IF5" s="4" t="s">
        <v>252</v>
      </c>
      <c r="IG5" s="4" t="s">
        <v>253</v>
      </c>
      <c r="IH5" s="4" t="s">
        <v>254</v>
      </c>
      <c r="II5" s="4" t="s">
        <v>255</v>
      </c>
      <c r="IJ5" s="4" t="s">
        <v>256</v>
      </c>
      <c r="IK5" s="4" t="s">
        <v>257</v>
      </c>
      <c r="IL5" s="4" t="s">
        <v>258</v>
      </c>
      <c r="IM5" s="4" t="s">
        <v>259</v>
      </c>
      <c r="IN5" s="4" t="s">
        <v>260</v>
      </c>
      <c r="IO5" s="4" t="s">
        <v>261</v>
      </c>
      <c r="IP5" s="4" t="s">
        <v>262</v>
      </c>
      <c r="IQ5" s="4" t="s">
        <v>263</v>
      </c>
      <c r="IR5" s="4" t="s">
        <v>264</v>
      </c>
      <c r="IS5" s="4" t="s">
        <v>265</v>
      </c>
      <c r="IT5" s="4" t="s">
        <v>266</v>
      </c>
      <c r="IU5" s="4" t="s">
        <v>267</v>
      </c>
      <c r="IV5" s="4" t="s">
        <v>268</v>
      </c>
      <c r="IW5" s="4" t="s">
        <v>269</v>
      </c>
      <c r="IX5" s="4" t="s">
        <v>270</v>
      </c>
      <c r="IY5" s="4" t="s">
        <v>271</v>
      </c>
      <c r="IZ5" s="4" t="s">
        <v>272</v>
      </c>
      <c r="JA5" s="4" t="s">
        <v>273</v>
      </c>
      <c r="JB5" s="4" t="s">
        <v>274</v>
      </c>
      <c r="JC5" s="4" t="s">
        <v>275</v>
      </c>
      <c r="JD5" s="4" t="s">
        <v>276</v>
      </c>
      <c r="JE5" s="4" t="s">
        <v>277</v>
      </c>
      <c r="JF5" s="4" t="s">
        <v>278</v>
      </c>
      <c r="JG5" s="4" t="s">
        <v>279</v>
      </c>
      <c r="JH5" s="4" t="s">
        <v>280</v>
      </c>
      <c r="JI5" s="4" t="s">
        <v>281</v>
      </c>
      <c r="JJ5" s="4" t="s">
        <v>282</v>
      </c>
      <c r="JK5" s="4" t="s">
        <v>283</v>
      </c>
      <c r="JL5" s="4" t="s">
        <v>284</v>
      </c>
      <c r="JM5" s="4" t="s">
        <v>285</v>
      </c>
      <c r="JN5" s="4" t="s">
        <v>286</v>
      </c>
      <c r="JO5" s="4" t="s">
        <v>287</v>
      </c>
      <c r="JP5" s="4" t="s">
        <v>288</v>
      </c>
      <c r="JQ5" s="4" t="s">
        <v>289</v>
      </c>
      <c r="JR5" s="4" t="s">
        <v>290</v>
      </c>
      <c r="JS5" s="4" t="s">
        <v>291</v>
      </c>
      <c r="JT5" s="4" t="s">
        <v>292</v>
      </c>
      <c r="JU5" s="4" t="s">
        <v>293</v>
      </c>
      <c r="JV5" s="4" t="s">
        <v>294</v>
      </c>
      <c r="JW5" s="4" t="s">
        <v>295</v>
      </c>
      <c r="JX5" s="4" t="s">
        <v>296</v>
      </c>
      <c r="JY5" s="4" t="s">
        <v>297</v>
      </c>
      <c r="JZ5" s="4" t="s">
        <v>298</v>
      </c>
      <c r="KA5" s="4" t="s">
        <v>299</v>
      </c>
      <c r="KB5" s="4" t="s">
        <v>300</v>
      </c>
      <c r="KC5" s="4" t="s">
        <v>301</v>
      </c>
      <c r="KD5" s="4" t="s">
        <v>302</v>
      </c>
      <c r="KE5" s="4" t="s">
        <v>303</v>
      </c>
      <c r="KF5" s="4" t="s">
        <v>304</v>
      </c>
      <c r="KG5" s="4" t="s">
        <v>305</v>
      </c>
      <c r="KH5" s="4" t="s">
        <v>306</v>
      </c>
      <c r="KI5" s="4" t="s">
        <v>307</v>
      </c>
      <c r="KJ5" s="4" t="s">
        <v>308</v>
      </c>
      <c r="KK5" s="4" t="s">
        <v>309</v>
      </c>
      <c r="KL5" s="4" t="s">
        <v>310</v>
      </c>
      <c r="KM5" s="4" t="s">
        <v>311</v>
      </c>
      <c r="KN5" s="4" t="s">
        <v>312</v>
      </c>
      <c r="KO5" s="4" t="s">
        <v>313</v>
      </c>
      <c r="KP5" s="4" t="s">
        <v>314</v>
      </c>
      <c r="KQ5" s="4" t="s">
        <v>315</v>
      </c>
      <c r="KR5" s="4" t="s">
        <v>316</v>
      </c>
      <c r="KS5" s="4" t="s">
        <v>317</v>
      </c>
      <c r="KT5" s="4" t="s">
        <v>318</v>
      </c>
      <c r="KU5" s="4" t="s">
        <v>319</v>
      </c>
      <c r="KV5" s="4" t="s">
        <v>320</v>
      </c>
      <c r="KW5" s="4" t="s">
        <v>321</v>
      </c>
      <c r="KX5" s="4" t="s">
        <v>322</v>
      </c>
      <c r="KY5" s="4" t="s">
        <v>323</v>
      </c>
      <c r="KZ5" s="4" t="s">
        <v>324</v>
      </c>
      <c r="LA5" s="4" t="s">
        <v>325</v>
      </c>
      <c r="LB5" s="4" t="s">
        <v>326</v>
      </c>
      <c r="LC5" s="4" t="s">
        <v>327</v>
      </c>
      <c r="LD5" s="4" t="s">
        <v>328</v>
      </c>
      <c r="LE5" s="4" t="s">
        <v>329</v>
      </c>
      <c r="LF5" s="4" t="s">
        <v>330</v>
      </c>
      <c r="LG5" s="4" t="s">
        <v>331</v>
      </c>
      <c r="LH5" s="4" t="s">
        <v>332</v>
      </c>
      <c r="LI5" s="4" t="s">
        <v>333</v>
      </c>
      <c r="LJ5" s="4" t="s">
        <v>334</v>
      </c>
      <c r="LK5" s="4" t="s">
        <v>335</v>
      </c>
      <c r="LL5" s="4" t="s">
        <v>336</v>
      </c>
      <c r="LM5" s="4" t="s">
        <v>337</v>
      </c>
      <c r="LN5" s="4" t="s">
        <v>338</v>
      </c>
      <c r="LO5" s="4" t="s">
        <v>339</v>
      </c>
      <c r="LP5" s="4" t="s">
        <v>340</v>
      </c>
      <c r="LQ5" s="4" t="s">
        <v>341</v>
      </c>
      <c r="LR5" s="4" t="s">
        <v>342</v>
      </c>
      <c r="LS5" s="4" t="s">
        <v>343</v>
      </c>
      <c r="LT5" s="4" t="s">
        <v>344</v>
      </c>
      <c r="LU5" s="4" t="s">
        <v>345</v>
      </c>
      <c r="LV5" s="4" t="s">
        <v>346</v>
      </c>
      <c r="LW5" s="4" t="s">
        <v>347</v>
      </c>
      <c r="LX5" s="4" t="s">
        <v>348</v>
      </c>
      <c r="LY5" s="4" t="s">
        <v>349</v>
      </c>
      <c r="LZ5" s="4" t="s">
        <v>350</v>
      </c>
      <c r="MA5" s="4" t="s">
        <v>351</v>
      </c>
      <c r="MB5" s="4" t="s">
        <v>352</v>
      </c>
      <c r="MC5" s="4" t="s">
        <v>353</v>
      </c>
      <c r="MD5" s="4" t="s">
        <v>354</v>
      </c>
      <c r="ME5" s="4" t="s">
        <v>355</v>
      </c>
      <c r="MF5" s="4" t="s">
        <v>356</v>
      </c>
      <c r="MG5" s="4" t="s">
        <v>357</v>
      </c>
      <c r="MH5" s="4" t="s">
        <v>358</v>
      </c>
      <c r="MI5" s="4" t="s">
        <v>359</v>
      </c>
      <c r="MJ5" s="4" t="s">
        <v>360</v>
      </c>
      <c r="MK5" s="4" t="s">
        <v>361</v>
      </c>
      <c r="ML5" s="4" t="s">
        <v>362</v>
      </c>
      <c r="MM5" s="4" t="s">
        <v>363</v>
      </c>
      <c r="MN5" s="4" t="s">
        <v>364</v>
      </c>
      <c r="MO5" s="4" t="s">
        <v>365</v>
      </c>
      <c r="MP5" s="4" t="s">
        <v>366</v>
      </c>
      <c r="MQ5" s="4" t="s">
        <v>367</v>
      </c>
      <c r="MR5" s="4" t="s">
        <v>368</v>
      </c>
      <c r="MS5" s="4" t="s">
        <v>369</v>
      </c>
      <c r="MT5" s="4" t="s">
        <v>370</v>
      </c>
      <c r="MU5" s="4" t="s">
        <v>371</v>
      </c>
      <c r="MV5" s="4" t="s">
        <v>372</v>
      </c>
      <c r="MW5" s="4" t="s">
        <v>373</v>
      </c>
      <c r="MX5" s="4" t="s">
        <v>374</v>
      </c>
      <c r="MY5" s="4" t="s">
        <v>375</v>
      </c>
      <c r="MZ5" s="4" t="s">
        <v>376</v>
      </c>
      <c r="NA5" s="4" t="s">
        <v>377</v>
      </c>
      <c r="NB5" s="4" t="s">
        <v>378</v>
      </c>
      <c r="NC5" s="4" t="s">
        <v>379</v>
      </c>
      <c r="ND5" s="4" t="s">
        <v>380</v>
      </c>
      <c r="NE5" s="4" t="s">
        <v>381</v>
      </c>
      <c r="NF5" s="4" t="s">
        <v>382</v>
      </c>
      <c r="NG5" s="4" t="s">
        <v>383</v>
      </c>
      <c r="NH5" s="4" t="s">
        <v>384</v>
      </c>
      <c r="NI5" s="4" t="s">
        <v>385</v>
      </c>
      <c r="NJ5" s="4" t="s">
        <v>386</v>
      </c>
      <c r="NK5" s="4" t="s">
        <v>387</v>
      </c>
      <c r="NL5" s="4" t="s">
        <v>388</v>
      </c>
      <c r="NM5" s="4" t="s">
        <v>389</v>
      </c>
      <c r="NN5" s="4" t="s">
        <v>390</v>
      </c>
      <c r="NO5" s="4" t="s">
        <v>391</v>
      </c>
      <c r="NP5" s="4" t="s">
        <v>392</v>
      </c>
      <c r="NQ5" s="4" t="s">
        <v>393</v>
      </c>
      <c r="NR5" s="4" t="s">
        <v>394</v>
      </c>
      <c r="NS5" s="4" t="s">
        <v>395</v>
      </c>
      <c r="NT5" s="4" t="s">
        <v>396</v>
      </c>
      <c r="NU5" s="4" t="s">
        <v>397</v>
      </c>
      <c r="NV5" s="4" t="s">
        <v>398</v>
      </c>
      <c r="NW5" s="4" t="s">
        <v>399</v>
      </c>
      <c r="NX5" s="4" t="s">
        <v>400</v>
      </c>
      <c r="NY5" s="4" t="s">
        <v>401</v>
      </c>
      <c r="NZ5" s="4" t="s">
        <v>402</v>
      </c>
      <c r="OA5" s="4" t="s">
        <v>403</v>
      </c>
      <c r="OB5" s="4" t="s">
        <v>404</v>
      </c>
      <c r="OC5" s="4" t="s">
        <v>405</v>
      </c>
      <c r="OD5" s="4" t="s">
        <v>406</v>
      </c>
      <c r="OE5" s="4" t="s">
        <v>407</v>
      </c>
      <c r="OF5" s="4" t="s">
        <v>408</v>
      </c>
      <c r="OG5" s="4" t="s">
        <v>409</v>
      </c>
      <c r="OH5" s="4" t="s">
        <v>410</v>
      </c>
      <c r="OI5" s="4" t="s">
        <v>411</v>
      </c>
      <c r="OJ5" s="4" t="s">
        <v>412</v>
      </c>
      <c r="OK5" s="4" t="s">
        <v>413</v>
      </c>
      <c r="OL5" s="4" t="s">
        <v>414</v>
      </c>
      <c r="OM5" s="4" t="s">
        <v>415</v>
      </c>
      <c r="ON5" s="4" t="s">
        <v>416</v>
      </c>
      <c r="OO5" s="4" t="s">
        <v>417</v>
      </c>
      <c r="OP5" s="4" t="s">
        <v>418</v>
      </c>
      <c r="OQ5" s="4" t="s">
        <v>419</v>
      </c>
      <c r="OR5" s="4" t="s">
        <v>420</v>
      </c>
      <c r="OS5" s="4" t="s">
        <v>421</v>
      </c>
      <c r="OT5" s="4" t="s">
        <v>422</v>
      </c>
      <c r="OU5" s="4" t="s">
        <v>423</v>
      </c>
      <c r="OV5" s="4" t="s">
        <v>424</v>
      </c>
      <c r="OW5" s="4" t="s">
        <v>425</v>
      </c>
      <c r="OX5" s="4" t="s">
        <v>426</v>
      </c>
      <c r="OY5" s="4" t="s">
        <v>427</v>
      </c>
      <c r="OZ5" s="4" t="s">
        <v>428</v>
      </c>
      <c r="PA5" s="4" t="s">
        <v>429</v>
      </c>
      <c r="PB5" s="4" t="s">
        <v>430</v>
      </c>
      <c r="PC5" s="4" t="s">
        <v>431</v>
      </c>
      <c r="PD5" s="4" t="s">
        <v>432</v>
      </c>
      <c r="PE5" s="4" t="s">
        <v>433</v>
      </c>
      <c r="PF5" s="4" t="s">
        <v>434</v>
      </c>
      <c r="PG5" s="4" t="s">
        <v>435</v>
      </c>
      <c r="PH5" s="4" t="s">
        <v>436</v>
      </c>
      <c r="PI5" s="4" t="s">
        <v>437</v>
      </c>
      <c r="PJ5" s="4" t="s">
        <v>438</v>
      </c>
      <c r="PK5" s="4" t="s">
        <v>439</v>
      </c>
      <c r="PL5" s="4" t="s">
        <v>440</v>
      </c>
      <c r="PM5" s="4" t="s">
        <v>441</v>
      </c>
      <c r="PN5" s="4" t="s">
        <v>442</v>
      </c>
      <c r="PO5" s="4" t="s">
        <v>443</v>
      </c>
      <c r="PP5" s="4" t="s">
        <v>444</v>
      </c>
      <c r="PQ5" s="4" t="s">
        <v>445</v>
      </c>
      <c r="PR5" s="4" t="s">
        <v>446</v>
      </c>
      <c r="PS5" s="4" t="s">
        <v>447</v>
      </c>
      <c r="PT5" s="4" t="s">
        <v>448</v>
      </c>
      <c r="PU5" s="4" t="s">
        <v>449</v>
      </c>
      <c r="PV5" s="4" t="s">
        <v>450</v>
      </c>
      <c r="PW5" s="4" t="s">
        <v>451</v>
      </c>
      <c r="PX5" s="4" t="s">
        <v>452</v>
      </c>
      <c r="PY5" s="4" t="s">
        <v>453</v>
      </c>
      <c r="PZ5" s="4" t="s">
        <v>454</v>
      </c>
      <c r="QA5" s="4" t="s">
        <v>455</v>
      </c>
      <c r="QB5" s="4" t="s">
        <v>456</v>
      </c>
      <c r="QC5" s="4" t="s">
        <v>457</v>
      </c>
      <c r="QD5" s="4" t="s">
        <v>458</v>
      </c>
      <c r="QE5" s="4" t="s">
        <v>459</v>
      </c>
      <c r="QF5" s="4" t="s">
        <v>460</v>
      </c>
      <c r="QG5" s="4" t="s">
        <v>461</v>
      </c>
      <c r="QH5" s="4" t="s">
        <v>462</v>
      </c>
      <c r="QI5" s="4" t="s">
        <v>463</v>
      </c>
      <c r="QJ5" s="4" t="s">
        <v>464</v>
      </c>
      <c r="QK5" s="4" t="s">
        <v>465</v>
      </c>
      <c r="QL5" s="4" t="s">
        <v>466</v>
      </c>
      <c r="QM5" s="4" t="s">
        <v>467</v>
      </c>
      <c r="QN5" s="4" t="s">
        <v>468</v>
      </c>
      <c r="QO5" s="4" t="s">
        <v>469</v>
      </c>
      <c r="QP5" s="4" t="s">
        <v>470</v>
      </c>
      <c r="QQ5" s="4" t="s">
        <v>471</v>
      </c>
      <c r="QR5" s="4" t="s">
        <v>472</v>
      </c>
      <c r="QS5" s="4" t="s">
        <v>473</v>
      </c>
      <c r="QT5" s="4" t="s">
        <v>474</v>
      </c>
      <c r="QU5" s="4" t="s">
        <v>475</v>
      </c>
      <c r="QV5" s="4" t="s">
        <v>476</v>
      </c>
      <c r="QW5" s="4" t="s">
        <v>477</v>
      </c>
      <c r="QX5" s="4" t="s">
        <v>478</v>
      </c>
      <c r="QY5" s="4" t="s">
        <v>479</v>
      </c>
      <c r="QZ5" s="4" t="s">
        <v>480</v>
      </c>
      <c r="RA5" s="4" t="s">
        <v>481</v>
      </c>
      <c r="RB5" s="4" t="s">
        <v>482</v>
      </c>
      <c r="RC5" s="4" t="s">
        <v>483</v>
      </c>
      <c r="RD5" s="4" t="s">
        <v>484</v>
      </c>
      <c r="RE5" s="4" t="s">
        <v>485</v>
      </c>
      <c r="RF5" s="4" t="s">
        <v>486</v>
      </c>
      <c r="RG5" s="4" t="s">
        <v>487</v>
      </c>
      <c r="RH5" s="4" t="s">
        <v>488</v>
      </c>
      <c r="RI5" s="4" t="s">
        <v>489</v>
      </c>
      <c r="RJ5" s="4" t="s">
        <v>490</v>
      </c>
      <c r="RK5" s="4" t="s">
        <v>491</v>
      </c>
      <c r="RL5" s="4" t="s">
        <v>492</v>
      </c>
      <c r="RM5" s="4" t="s">
        <v>493</v>
      </c>
      <c r="RN5" s="4" t="s">
        <v>494</v>
      </c>
      <c r="RO5" s="4" t="s">
        <v>495</v>
      </c>
      <c r="RP5" s="4" t="s">
        <v>496</v>
      </c>
      <c r="RQ5" s="4" t="s">
        <v>497</v>
      </c>
      <c r="RR5" s="4" t="s">
        <v>498</v>
      </c>
      <c r="RS5" s="4" t="s">
        <v>499</v>
      </c>
      <c r="RT5" s="4" t="s">
        <v>500</v>
      </c>
      <c r="RU5" s="4" t="s">
        <v>501</v>
      </c>
      <c r="RV5" s="4" t="s">
        <v>502</v>
      </c>
      <c r="RW5" s="4" t="s">
        <v>503</v>
      </c>
      <c r="RX5" s="4" t="s">
        <v>504</v>
      </c>
      <c r="RY5" s="4" t="s">
        <v>505</v>
      </c>
      <c r="RZ5" s="4" t="s">
        <v>506</v>
      </c>
      <c r="SA5" s="4" t="s">
        <v>507</v>
      </c>
      <c r="SB5" s="4" t="s">
        <v>508</v>
      </c>
      <c r="SC5" s="4" t="s">
        <v>509</v>
      </c>
      <c r="SD5" s="4" t="s">
        <v>510</v>
      </c>
      <c r="SE5" s="4" t="s">
        <v>511</v>
      </c>
      <c r="SF5" s="4" t="s">
        <v>512</v>
      </c>
      <c r="SG5" s="4" t="s">
        <v>513</v>
      </c>
      <c r="SH5" s="4" t="s">
        <v>514</v>
      </c>
      <c r="SI5" s="4" t="s">
        <v>515</v>
      </c>
      <c r="SJ5" s="4" t="s">
        <v>516</v>
      </c>
      <c r="SK5" s="4" t="s">
        <v>517</v>
      </c>
      <c r="SL5" s="4" t="s">
        <v>518</v>
      </c>
      <c r="SM5" s="4" t="s">
        <v>519</v>
      </c>
    </row>
    <row r="6">
      <c r="A6" s="4"/>
      <c r="B6" s="4"/>
      <c r="C6" s="4"/>
      <c r="D6" s="4"/>
      <c r="E6" s="4"/>
      <c r="G6" s="17" t="str">
        <f t="shared" ref="G6:SM6" si="1">IF(G21="","NA",G21)</f>
        <v>Generic</v>
      </c>
      <c r="H6" s="17" t="str">
        <f t="shared" si="1"/>
        <v>Piltun</v>
      </c>
      <c r="I6" s="17" t="str">
        <f t="shared" si="1"/>
        <v>NA</v>
      </c>
      <c r="J6" s="17" t="str">
        <f t="shared" si="1"/>
        <v>NA</v>
      </c>
      <c r="K6" s="17" t="str">
        <f t="shared" si="1"/>
        <v>NA</v>
      </c>
      <c r="L6" s="17" t="str">
        <f t="shared" si="1"/>
        <v>NA</v>
      </c>
      <c r="M6" s="17" t="str">
        <f t="shared" si="1"/>
        <v>NA</v>
      </c>
      <c r="N6" s="17" t="str">
        <f t="shared" si="1"/>
        <v>NA</v>
      </c>
      <c r="O6" s="17" t="str">
        <f t="shared" si="1"/>
        <v>NA</v>
      </c>
      <c r="P6" s="17" t="str">
        <f t="shared" si="1"/>
        <v>NA</v>
      </c>
      <c r="Q6" s="17" t="str">
        <f t="shared" si="1"/>
        <v>NA</v>
      </c>
      <c r="R6" s="17" t="str">
        <f t="shared" si="1"/>
        <v>NA</v>
      </c>
      <c r="S6" s="17" t="str">
        <f t="shared" si="1"/>
        <v>NA</v>
      </c>
      <c r="T6" s="17" t="str">
        <f t="shared" si="1"/>
        <v>NA</v>
      </c>
      <c r="U6" s="17" t="str">
        <f t="shared" si="1"/>
        <v>NA</v>
      </c>
      <c r="V6" s="17" t="str">
        <f t="shared" si="1"/>
        <v>NA</v>
      </c>
      <c r="W6" s="17" t="str">
        <f t="shared" si="1"/>
        <v>NA</v>
      </c>
      <c r="X6" s="17" t="str">
        <f t="shared" si="1"/>
        <v>NA</v>
      </c>
      <c r="Y6" s="17" t="str">
        <f t="shared" si="1"/>
        <v>NA</v>
      </c>
      <c r="Z6" s="17" t="str">
        <f t="shared" si="1"/>
        <v>NA</v>
      </c>
      <c r="AA6" s="17" t="str">
        <f t="shared" si="1"/>
        <v>NA</v>
      </c>
      <c r="AB6" s="17" t="str">
        <f t="shared" si="1"/>
        <v>NA</v>
      </c>
      <c r="AC6" s="17" t="str">
        <f t="shared" si="1"/>
        <v>NA</v>
      </c>
      <c r="AD6" s="17" t="str">
        <f t="shared" si="1"/>
        <v>NA</v>
      </c>
      <c r="AE6" s="17" t="str">
        <f t="shared" si="1"/>
        <v>NA</v>
      </c>
      <c r="AF6" s="17" t="str">
        <f t="shared" si="1"/>
        <v>NA</v>
      </c>
      <c r="AG6" s="17" t="str">
        <f t="shared" si="1"/>
        <v>NA</v>
      </c>
      <c r="AH6" s="17" t="str">
        <f t="shared" si="1"/>
        <v>NA</v>
      </c>
      <c r="AI6" s="17" t="str">
        <f t="shared" si="1"/>
        <v>NA</v>
      </c>
      <c r="AJ6" s="17" t="str">
        <f t="shared" si="1"/>
        <v>NA</v>
      </c>
      <c r="AK6" s="17" t="str">
        <f t="shared" si="1"/>
        <v>NA</v>
      </c>
      <c r="AL6" s="17" t="str">
        <f t="shared" si="1"/>
        <v>NA</v>
      </c>
      <c r="AM6" s="17" t="str">
        <f t="shared" si="1"/>
        <v>NA</v>
      </c>
      <c r="AN6" s="17" t="str">
        <f t="shared" si="1"/>
        <v>NA</v>
      </c>
      <c r="AO6" s="17" t="str">
        <f t="shared" si="1"/>
        <v>NA</v>
      </c>
      <c r="AP6" s="17" t="str">
        <f t="shared" si="1"/>
        <v>NA</v>
      </c>
      <c r="AQ6" s="17" t="str">
        <f t="shared" si="1"/>
        <v>NA</v>
      </c>
      <c r="AR6" s="17" t="str">
        <f t="shared" si="1"/>
        <v>NA</v>
      </c>
      <c r="AS6" s="17" t="str">
        <f t="shared" si="1"/>
        <v>NA</v>
      </c>
      <c r="AT6" s="17" t="str">
        <f t="shared" si="1"/>
        <v>NA</v>
      </c>
      <c r="AU6" s="17" t="str">
        <f t="shared" si="1"/>
        <v>NA</v>
      </c>
      <c r="AV6" s="17" t="str">
        <f t="shared" si="1"/>
        <v>NA</v>
      </c>
      <c r="AW6" s="17" t="str">
        <f t="shared" si="1"/>
        <v>NA</v>
      </c>
      <c r="AX6" s="17" t="str">
        <f t="shared" si="1"/>
        <v>NA</v>
      </c>
      <c r="AY6" s="17" t="str">
        <f t="shared" si="1"/>
        <v>NA</v>
      </c>
      <c r="AZ6" s="17" t="str">
        <f t="shared" si="1"/>
        <v>NA</v>
      </c>
      <c r="BA6" s="17" t="str">
        <f t="shared" si="1"/>
        <v>NA</v>
      </c>
      <c r="BB6" s="17" t="str">
        <f t="shared" si="1"/>
        <v>NA</v>
      </c>
      <c r="BC6" s="17" t="str">
        <f t="shared" si="1"/>
        <v>NA</v>
      </c>
      <c r="BD6" s="17" t="str">
        <f t="shared" si="1"/>
        <v>NA</v>
      </c>
      <c r="BE6" s="17" t="str">
        <f t="shared" si="1"/>
        <v>NA</v>
      </c>
      <c r="BF6" s="17" t="str">
        <f t="shared" si="1"/>
        <v>NA</v>
      </c>
      <c r="BG6" s="17" t="str">
        <f t="shared" si="1"/>
        <v>NA</v>
      </c>
      <c r="BH6" s="17" t="str">
        <f t="shared" si="1"/>
        <v>NA</v>
      </c>
      <c r="BI6" s="17" t="str">
        <f t="shared" si="1"/>
        <v>NA</v>
      </c>
      <c r="BJ6" s="17" t="str">
        <f t="shared" si="1"/>
        <v>NA</v>
      </c>
      <c r="BK6" s="17" t="str">
        <f t="shared" si="1"/>
        <v>NA</v>
      </c>
      <c r="BL6" s="17" t="str">
        <f t="shared" si="1"/>
        <v>NA</v>
      </c>
      <c r="BM6" s="17" t="str">
        <f t="shared" si="1"/>
        <v>NA</v>
      </c>
      <c r="BN6" s="17" t="str">
        <f t="shared" si="1"/>
        <v>NA</v>
      </c>
      <c r="BO6" s="17" t="str">
        <f t="shared" si="1"/>
        <v>NA</v>
      </c>
      <c r="BP6" s="17" t="str">
        <f t="shared" si="1"/>
        <v>NA</v>
      </c>
      <c r="BQ6" s="17" t="str">
        <f t="shared" si="1"/>
        <v>NA</v>
      </c>
      <c r="BR6" s="17" t="str">
        <f t="shared" si="1"/>
        <v>NA</v>
      </c>
      <c r="BS6" s="17" t="str">
        <f t="shared" si="1"/>
        <v>NA</v>
      </c>
      <c r="BT6" s="17" t="str">
        <f t="shared" si="1"/>
        <v>NA</v>
      </c>
      <c r="BU6" s="17" t="str">
        <f t="shared" si="1"/>
        <v>NA</v>
      </c>
      <c r="BV6" s="17" t="str">
        <f t="shared" si="1"/>
        <v>NA</v>
      </c>
      <c r="BW6" s="17" t="str">
        <f t="shared" si="1"/>
        <v>NA</v>
      </c>
      <c r="BX6" s="17" t="str">
        <f t="shared" si="1"/>
        <v>NA</v>
      </c>
      <c r="BY6" s="17" t="str">
        <f t="shared" si="1"/>
        <v>NA</v>
      </c>
      <c r="BZ6" s="17" t="str">
        <f t="shared" si="1"/>
        <v>NA</v>
      </c>
      <c r="CA6" s="17" t="str">
        <f t="shared" si="1"/>
        <v>NA</v>
      </c>
      <c r="CB6" s="17" t="str">
        <f t="shared" si="1"/>
        <v>NA</v>
      </c>
      <c r="CC6" s="17" t="str">
        <f t="shared" si="1"/>
        <v>NA</v>
      </c>
      <c r="CD6" s="17" t="str">
        <f t="shared" si="1"/>
        <v>NA</v>
      </c>
      <c r="CE6" s="17" t="str">
        <f t="shared" si="1"/>
        <v>NA</v>
      </c>
      <c r="CF6" s="17" t="str">
        <f t="shared" si="1"/>
        <v>NA</v>
      </c>
      <c r="CG6" s="17" t="str">
        <f t="shared" si="1"/>
        <v>NA</v>
      </c>
      <c r="CH6" s="17" t="str">
        <f t="shared" si="1"/>
        <v>NA</v>
      </c>
      <c r="CI6" s="17" t="str">
        <f t="shared" si="1"/>
        <v>NA</v>
      </c>
      <c r="CJ6" s="17" t="str">
        <f t="shared" si="1"/>
        <v>NA</v>
      </c>
      <c r="CK6" s="17" t="str">
        <f t="shared" si="1"/>
        <v>NA</v>
      </c>
      <c r="CL6" s="17" t="str">
        <f t="shared" si="1"/>
        <v>NA</v>
      </c>
      <c r="CM6" s="17" t="str">
        <f t="shared" si="1"/>
        <v>NA</v>
      </c>
      <c r="CN6" s="17" t="str">
        <f t="shared" si="1"/>
        <v>NA</v>
      </c>
      <c r="CO6" s="17" t="str">
        <f t="shared" si="1"/>
        <v>NA</v>
      </c>
      <c r="CP6" s="17" t="str">
        <f t="shared" si="1"/>
        <v>NA</v>
      </c>
      <c r="CQ6" s="17" t="str">
        <f t="shared" si="1"/>
        <v>NA</v>
      </c>
      <c r="CR6" s="17" t="str">
        <f t="shared" si="1"/>
        <v>NA</v>
      </c>
      <c r="CS6" s="17" t="str">
        <f t="shared" si="1"/>
        <v>NA</v>
      </c>
      <c r="CT6" s="17" t="str">
        <f t="shared" si="1"/>
        <v>NA</v>
      </c>
      <c r="CU6" s="17" t="str">
        <f t="shared" si="1"/>
        <v>NA</v>
      </c>
      <c r="CV6" s="17" t="str">
        <f t="shared" si="1"/>
        <v>NA</v>
      </c>
      <c r="CW6" s="17" t="str">
        <f t="shared" si="1"/>
        <v>NA</v>
      </c>
      <c r="CX6" s="17" t="str">
        <f t="shared" si="1"/>
        <v>NA</v>
      </c>
      <c r="CY6" s="17" t="str">
        <f t="shared" si="1"/>
        <v>NA</v>
      </c>
      <c r="CZ6" s="17" t="str">
        <f t="shared" si="1"/>
        <v>NA</v>
      </c>
      <c r="DA6" s="17" t="str">
        <f t="shared" si="1"/>
        <v>NA</v>
      </c>
      <c r="DB6" s="17" t="str">
        <f t="shared" si="1"/>
        <v>NA</v>
      </c>
      <c r="DC6" s="17" t="str">
        <f t="shared" si="1"/>
        <v>NA</v>
      </c>
      <c r="DD6" s="17" t="str">
        <f t="shared" si="1"/>
        <v>NA</v>
      </c>
      <c r="DE6" s="17" t="str">
        <f t="shared" si="1"/>
        <v>NA</v>
      </c>
      <c r="DF6" s="17" t="str">
        <f t="shared" si="1"/>
        <v>NA</v>
      </c>
      <c r="DG6" s="17" t="str">
        <f t="shared" si="1"/>
        <v>NA</v>
      </c>
      <c r="DH6" s="17" t="str">
        <f t="shared" si="1"/>
        <v>NA</v>
      </c>
      <c r="DI6" s="17" t="str">
        <f t="shared" si="1"/>
        <v>NA</v>
      </c>
      <c r="DJ6" s="17" t="str">
        <f t="shared" si="1"/>
        <v>NA</v>
      </c>
      <c r="DK6" s="17" t="str">
        <f t="shared" si="1"/>
        <v>NA</v>
      </c>
      <c r="DL6" s="17" t="str">
        <f t="shared" si="1"/>
        <v>NA</v>
      </c>
      <c r="DM6" s="17" t="str">
        <f t="shared" si="1"/>
        <v>NA</v>
      </c>
      <c r="DN6" s="17" t="str">
        <f t="shared" si="1"/>
        <v>NA</v>
      </c>
      <c r="DO6" s="17" t="str">
        <f t="shared" si="1"/>
        <v>NA</v>
      </c>
      <c r="DP6" s="17" t="str">
        <f t="shared" si="1"/>
        <v>NA</v>
      </c>
      <c r="DQ6" s="17" t="str">
        <f t="shared" si="1"/>
        <v>NA</v>
      </c>
      <c r="DR6" s="17" t="str">
        <f t="shared" si="1"/>
        <v>NA</v>
      </c>
      <c r="DS6" s="17" t="str">
        <f t="shared" si="1"/>
        <v>NA</v>
      </c>
      <c r="DT6" s="17" t="str">
        <f t="shared" si="1"/>
        <v>NA</v>
      </c>
      <c r="DU6" s="17" t="str">
        <f t="shared" si="1"/>
        <v>NA</v>
      </c>
      <c r="DV6" s="17" t="str">
        <f t="shared" si="1"/>
        <v>NA</v>
      </c>
      <c r="DW6" s="17" t="str">
        <f t="shared" si="1"/>
        <v>NA</v>
      </c>
      <c r="DX6" s="17" t="str">
        <f t="shared" si="1"/>
        <v>NA</v>
      </c>
      <c r="DY6" s="17" t="str">
        <f t="shared" si="1"/>
        <v>NA</v>
      </c>
      <c r="DZ6" s="17" t="str">
        <f t="shared" si="1"/>
        <v>NA</v>
      </c>
      <c r="EA6" s="17" t="str">
        <f t="shared" si="1"/>
        <v>NA</v>
      </c>
      <c r="EB6" s="17" t="str">
        <f t="shared" si="1"/>
        <v>NA</v>
      </c>
      <c r="EC6" s="17" t="str">
        <f t="shared" si="1"/>
        <v>NA</v>
      </c>
      <c r="ED6" s="17" t="str">
        <f t="shared" si="1"/>
        <v>NA</v>
      </c>
      <c r="EE6" s="17" t="str">
        <f t="shared" si="1"/>
        <v>NA</v>
      </c>
      <c r="EF6" s="17" t="str">
        <f t="shared" si="1"/>
        <v>NA</v>
      </c>
      <c r="EG6" s="17" t="str">
        <f t="shared" si="1"/>
        <v>NA</v>
      </c>
      <c r="EH6" s="17" t="str">
        <f t="shared" si="1"/>
        <v>NA</v>
      </c>
      <c r="EI6" s="17" t="str">
        <f t="shared" si="1"/>
        <v>NA</v>
      </c>
      <c r="EJ6" s="17" t="str">
        <f t="shared" si="1"/>
        <v>NA</v>
      </c>
      <c r="EK6" s="17" t="str">
        <f t="shared" si="1"/>
        <v>NA</v>
      </c>
      <c r="EL6" s="17" t="str">
        <f t="shared" si="1"/>
        <v>NA</v>
      </c>
      <c r="EM6" s="17" t="str">
        <f t="shared" si="1"/>
        <v>NA</v>
      </c>
      <c r="EN6" s="17" t="str">
        <f t="shared" si="1"/>
        <v>NA</v>
      </c>
      <c r="EO6" s="17" t="str">
        <f t="shared" si="1"/>
        <v>NA</v>
      </c>
      <c r="EP6" s="17" t="str">
        <f t="shared" si="1"/>
        <v>NA</v>
      </c>
      <c r="EQ6" s="17" t="str">
        <f t="shared" si="1"/>
        <v>NA</v>
      </c>
      <c r="ER6" s="17" t="str">
        <f t="shared" si="1"/>
        <v>NA</v>
      </c>
      <c r="ES6" s="17" t="str">
        <f t="shared" si="1"/>
        <v>NA</v>
      </c>
      <c r="ET6" s="17" t="str">
        <f t="shared" si="1"/>
        <v>NA</v>
      </c>
      <c r="EU6" s="17" t="str">
        <f t="shared" si="1"/>
        <v>NA</v>
      </c>
      <c r="EV6" s="17" t="str">
        <f t="shared" si="1"/>
        <v>NA</v>
      </c>
      <c r="EW6" s="17" t="str">
        <f t="shared" si="1"/>
        <v>NA</v>
      </c>
      <c r="EX6" s="17" t="str">
        <f t="shared" si="1"/>
        <v>NA</v>
      </c>
      <c r="EY6" s="17" t="str">
        <f t="shared" si="1"/>
        <v>NA</v>
      </c>
      <c r="EZ6" s="17" t="str">
        <f t="shared" si="1"/>
        <v>NA</v>
      </c>
      <c r="FA6" s="17" t="str">
        <f t="shared" si="1"/>
        <v>NA</v>
      </c>
      <c r="FB6" s="17" t="str">
        <f t="shared" si="1"/>
        <v>NA</v>
      </c>
      <c r="FC6" s="17" t="str">
        <f t="shared" si="1"/>
        <v>NA</v>
      </c>
      <c r="FD6" s="17" t="str">
        <f t="shared" si="1"/>
        <v>NA</v>
      </c>
      <c r="FE6" s="17" t="str">
        <f t="shared" si="1"/>
        <v>NA</v>
      </c>
      <c r="FF6" s="17" t="str">
        <f t="shared" si="1"/>
        <v>NA</v>
      </c>
      <c r="FG6" s="17" t="str">
        <f t="shared" si="1"/>
        <v>NA</v>
      </c>
      <c r="FH6" s="17" t="str">
        <f t="shared" si="1"/>
        <v>NA</v>
      </c>
      <c r="FI6" s="17" t="str">
        <f t="shared" si="1"/>
        <v>NA</v>
      </c>
      <c r="FJ6" s="17" t="str">
        <f t="shared" si="1"/>
        <v>NA</v>
      </c>
      <c r="FK6" s="17" t="str">
        <f t="shared" si="1"/>
        <v>NA</v>
      </c>
      <c r="FL6" s="17" t="str">
        <f t="shared" si="1"/>
        <v>NA</v>
      </c>
      <c r="FM6" s="17" t="str">
        <f t="shared" si="1"/>
        <v>NA</v>
      </c>
      <c r="FN6" s="17" t="str">
        <f t="shared" si="1"/>
        <v>NA</v>
      </c>
      <c r="FO6" s="17" t="str">
        <f t="shared" si="1"/>
        <v>NA</v>
      </c>
      <c r="FP6" s="17" t="str">
        <f t="shared" si="1"/>
        <v>NA</v>
      </c>
      <c r="FQ6" s="17" t="str">
        <f t="shared" si="1"/>
        <v>NA</v>
      </c>
      <c r="FR6" s="17" t="str">
        <f t="shared" si="1"/>
        <v>NA</v>
      </c>
      <c r="FS6" s="17" t="str">
        <f t="shared" si="1"/>
        <v>NA</v>
      </c>
      <c r="FT6" s="17" t="str">
        <f t="shared" si="1"/>
        <v>NA</v>
      </c>
      <c r="FU6" s="17" t="str">
        <f t="shared" si="1"/>
        <v>NA</v>
      </c>
      <c r="FV6" s="17" t="str">
        <f t="shared" si="1"/>
        <v>NA</v>
      </c>
      <c r="FW6" s="17" t="str">
        <f t="shared" si="1"/>
        <v>NA</v>
      </c>
      <c r="FX6" s="17" t="str">
        <f t="shared" si="1"/>
        <v>NA</v>
      </c>
      <c r="FY6" s="17" t="str">
        <f t="shared" si="1"/>
        <v>NA</v>
      </c>
      <c r="FZ6" s="17" t="str">
        <f t="shared" si="1"/>
        <v>NA</v>
      </c>
      <c r="GA6" s="17" t="str">
        <f t="shared" si="1"/>
        <v>NA</v>
      </c>
      <c r="GB6" s="17" t="str">
        <f t="shared" si="1"/>
        <v>NA</v>
      </c>
      <c r="GC6" s="17" t="str">
        <f t="shared" si="1"/>
        <v>NA</v>
      </c>
      <c r="GD6" s="17" t="str">
        <f t="shared" si="1"/>
        <v>NA</v>
      </c>
      <c r="GE6" s="17" t="str">
        <f t="shared" si="1"/>
        <v>NA</v>
      </c>
      <c r="GF6" s="17" t="str">
        <f t="shared" si="1"/>
        <v>NA</v>
      </c>
      <c r="GG6" s="17" t="str">
        <f t="shared" si="1"/>
        <v>NA</v>
      </c>
      <c r="GH6" s="17" t="str">
        <f t="shared" si="1"/>
        <v>NA</v>
      </c>
      <c r="GI6" s="17" t="str">
        <f t="shared" si="1"/>
        <v>NA</v>
      </c>
      <c r="GJ6" s="17" t="str">
        <f t="shared" si="1"/>
        <v>NA</v>
      </c>
      <c r="GK6" s="17" t="str">
        <f t="shared" si="1"/>
        <v>NA</v>
      </c>
      <c r="GL6" s="17" t="str">
        <f t="shared" si="1"/>
        <v>NA</v>
      </c>
      <c r="GM6" s="17" t="str">
        <f t="shared" si="1"/>
        <v>NA</v>
      </c>
      <c r="GN6" s="17" t="str">
        <f t="shared" si="1"/>
        <v>NA</v>
      </c>
      <c r="GO6" s="17" t="str">
        <f t="shared" si="1"/>
        <v>NA</v>
      </c>
      <c r="GP6" s="17" t="str">
        <f t="shared" si="1"/>
        <v>NA</v>
      </c>
      <c r="GQ6" s="17" t="str">
        <f t="shared" si="1"/>
        <v>NA</v>
      </c>
      <c r="GR6" s="17" t="str">
        <f t="shared" si="1"/>
        <v>NA</v>
      </c>
      <c r="GS6" s="17" t="str">
        <f t="shared" si="1"/>
        <v>NA</v>
      </c>
      <c r="GT6" s="17" t="str">
        <f t="shared" si="1"/>
        <v>NA</v>
      </c>
      <c r="GU6" s="17" t="str">
        <f t="shared" si="1"/>
        <v>NA</v>
      </c>
      <c r="GV6" s="17" t="str">
        <f t="shared" si="1"/>
        <v>NA</v>
      </c>
      <c r="GW6" s="17" t="str">
        <f t="shared" si="1"/>
        <v>NA</v>
      </c>
      <c r="GX6" s="17" t="str">
        <f t="shared" si="1"/>
        <v>NA</v>
      </c>
      <c r="GY6" s="17" t="str">
        <f t="shared" si="1"/>
        <v>NA</v>
      </c>
      <c r="GZ6" s="17" t="str">
        <f t="shared" si="1"/>
        <v>NA</v>
      </c>
      <c r="HA6" s="17" t="str">
        <f t="shared" si="1"/>
        <v>NA</v>
      </c>
      <c r="HB6" s="17" t="str">
        <f t="shared" si="1"/>
        <v>NA</v>
      </c>
      <c r="HC6" s="17" t="str">
        <f t="shared" si="1"/>
        <v>NA</v>
      </c>
      <c r="HD6" s="17" t="str">
        <f t="shared" si="1"/>
        <v>NA</v>
      </c>
      <c r="HE6" s="17" t="str">
        <f t="shared" si="1"/>
        <v>NA</v>
      </c>
      <c r="HF6" s="17" t="str">
        <f t="shared" si="1"/>
        <v>NA</v>
      </c>
      <c r="HG6" s="17" t="str">
        <f t="shared" si="1"/>
        <v>NA</v>
      </c>
      <c r="HH6" s="17" t="str">
        <f t="shared" si="1"/>
        <v>NA</v>
      </c>
      <c r="HI6" s="17" t="str">
        <f t="shared" si="1"/>
        <v>NA</v>
      </c>
      <c r="HJ6" s="17" t="str">
        <f t="shared" si="1"/>
        <v>NA</v>
      </c>
      <c r="HK6" s="17" t="str">
        <f t="shared" si="1"/>
        <v>NA</v>
      </c>
      <c r="HL6" s="17" t="str">
        <f t="shared" si="1"/>
        <v>NA</v>
      </c>
      <c r="HM6" s="17" t="str">
        <f t="shared" si="1"/>
        <v>NA</v>
      </c>
      <c r="HN6" s="17" t="str">
        <f t="shared" si="1"/>
        <v>NA</v>
      </c>
      <c r="HO6" s="17" t="str">
        <f t="shared" si="1"/>
        <v>NA</v>
      </c>
      <c r="HP6" s="17" t="str">
        <f t="shared" si="1"/>
        <v>NA</v>
      </c>
      <c r="HQ6" s="17" t="str">
        <f t="shared" si="1"/>
        <v>NA</v>
      </c>
      <c r="HR6" s="17" t="str">
        <f t="shared" si="1"/>
        <v>NA</v>
      </c>
      <c r="HS6" s="17" t="str">
        <f t="shared" si="1"/>
        <v>NA</v>
      </c>
      <c r="HT6" s="17" t="str">
        <f t="shared" si="1"/>
        <v>NA</v>
      </c>
      <c r="HU6" s="17" t="str">
        <f t="shared" si="1"/>
        <v>NA</v>
      </c>
      <c r="HV6" s="17" t="str">
        <f t="shared" si="1"/>
        <v>NA</v>
      </c>
      <c r="HW6" s="17" t="str">
        <f t="shared" si="1"/>
        <v>NA</v>
      </c>
      <c r="HX6" s="17" t="str">
        <f t="shared" si="1"/>
        <v>NA</v>
      </c>
      <c r="HY6" s="17" t="str">
        <f t="shared" si="1"/>
        <v>NA</v>
      </c>
      <c r="HZ6" s="17" t="str">
        <f t="shared" si="1"/>
        <v>NA</v>
      </c>
      <c r="IA6" s="17" t="str">
        <f t="shared" si="1"/>
        <v>NA</v>
      </c>
      <c r="IB6" s="17" t="str">
        <f t="shared" si="1"/>
        <v>NA</v>
      </c>
      <c r="IC6" s="17" t="str">
        <f t="shared" si="1"/>
        <v>NA</v>
      </c>
      <c r="ID6" s="17" t="str">
        <f t="shared" si="1"/>
        <v>NA</v>
      </c>
      <c r="IE6" s="17" t="str">
        <f t="shared" si="1"/>
        <v>NA</v>
      </c>
      <c r="IF6" s="17" t="str">
        <f t="shared" si="1"/>
        <v>NA</v>
      </c>
      <c r="IG6" s="17" t="str">
        <f t="shared" si="1"/>
        <v>NA</v>
      </c>
      <c r="IH6" s="17" t="str">
        <f t="shared" si="1"/>
        <v>NA</v>
      </c>
      <c r="II6" s="17" t="str">
        <f t="shared" si="1"/>
        <v>NA</v>
      </c>
      <c r="IJ6" s="17" t="str">
        <f t="shared" si="1"/>
        <v>NA</v>
      </c>
      <c r="IK6" s="17" t="str">
        <f t="shared" si="1"/>
        <v>NA</v>
      </c>
      <c r="IL6" s="17" t="str">
        <f t="shared" si="1"/>
        <v>NA</v>
      </c>
      <c r="IM6" s="17" t="str">
        <f t="shared" si="1"/>
        <v>NA</v>
      </c>
      <c r="IN6" s="17" t="str">
        <f t="shared" si="1"/>
        <v>NA</v>
      </c>
      <c r="IO6" s="17" t="str">
        <f t="shared" si="1"/>
        <v>NA</v>
      </c>
      <c r="IP6" s="17" t="str">
        <f t="shared" si="1"/>
        <v>NA</v>
      </c>
      <c r="IQ6" s="17" t="str">
        <f t="shared" si="1"/>
        <v>NA</v>
      </c>
      <c r="IR6" s="17" t="str">
        <f t="shared" si="1"/>
        <v>NA</v>
      </c>
      <c r="IS6" s="17" t="str">
        <f t="shared" si="1"/>
        <v>NA</v>
      </c>
      <c r="IT6" s="17" t="str">
        <f t="shared" si="1"/>
        <v>NA</v>
      </c>
      <c r="IU6" s="17" t="str">
        <f t="shared" si="1"/>
        <v>NA</v>
      </c>
      <c r="IV6" s="17" t="str">
        <f t="shared" si="1"/>
        <v>NA</v>
      </c>
      <c r="IW6" s="17" t="str">
        <f t="shared" si="1"/>
        <v>NA</v>
      </c>
      <c r="IX6" s="17" t="str">
        <f t="shared" si="1"/>
        <v>NA</v>
      </c>
      <c r="IY6" s="17" t="str">
        <f t="shared" si="1"/>
        <v>NA</v>
      </c>
      <c r="IZ6" s="17" t="str">
        <f t="shared" si="1"/>
        <v>NA</v>
      </c>
      <c r="JA6" s="17" t="str">
        <f t="shared" si="1"/>
        <v>NA</v>
      </c>
      <c r="JB6" s="17" t="str">
        <f t="shared" si="1"/>
        <v>NA</v>
      </c>
      <c r="JC6" s="17" t="str">
        <f t="shared" si="1"/>
        <v>NA</v>
      </c>
      <c r="JD6" s="17" t="str">
        <f t="shared" si="1"/>
        <v>NA</v>
      </c>
      <c r="JE6" s="17" t="str">
        <f t="shared" si="1"/>
        <v>NA</v>
      </c>
      <c r="JF6" s="17" t="str">
        <f t="shared" si="1"/>
        <v>NA</v>
      </c>
      <c r="JG6" s="17" t="str">
        <f t="shared" si="1"/>
        <v>NA</v>
      </c>
      <c r="JH6" s="17" t="str">
        <f t="shared" si="1"/>
        <v>NA</v>
      </c>
      <c r="JI6" s="17" t="str">
        <f t="shared" si="1"/>
        <v>NA</v>
      </c>
      <c r="JJ6" s="17" t="str">
        <f t="shared" si="1"/>
        <v>NA</v>
      </c>
      <c r="JK6" s="17" t="str">
        <f t="shared" si="1"/>
        <v>NA</v>
      </c>
      <c r="JL6" s="17" t="str">
        <f t="shared" si="1"/>
        <v>NA</v>
      </c>
      <c r="JM6" s="17" t="str">
        <f t="shared" si="1"/>
        <v>NA</v>
      </c>
      <c r="JN6" s="17" t="str">
        <f t="shared" si="1"/>
        <v>NA</v>
      </c>
      <c r="JO6" s="17" t="str">
        <f t="shared" si="1"/>
        <v>NA</v>
      </c>
      <c r="JP6" s="17" t="str">
        <f t="shared" si="1"/>
        <v>NA</v>
      </c>
      <c r="JQ6" s="17" t="str">
        <f t="shared" si="1"/>
        <v>NA</v>
      </c>
      <c r="JR6" s="17" t="str">
        <f t="shared" si="1"/>
        <v>NA</v>
      </c>
      <c r="JS6" s="17" t="str">
        <f t="shared" si="1"/>
        <v>NA</v>
      </c>
      <c r="JT6" s="17" t="str">
        <f t="shared" si="1"/>
        <v>NA</v>
      </c>
      <c r="JU6" s="17" t="str">
        <f t="shared" si="1"/>
        <v>NA</v>
      </c>
      <c r="JV6" s="17" t="str">
        <f t="shared" si="1"/>
        <v>NA</v>
      </c>
      <c r="JW6" s="17" t="str">
        <f t="shared" si="1"/>
        <v>NA</v>
      </c>
      <c r="JX6" s="17" t="str">
        <f t="shared" si="1"/>
        <v>NA</v>
      </c>
      <c r="JY6" s="17" t="str">
        <f t="shared" si="1"/>
        <v>NA</v>
      </c>
      <c r="JZ6" s="17" t="str">
        <f t="shared" si="1"/>
        <v>NA</v>
      </c>
      <c r="KA6" s="17" t="str">
        <f t="shared" si="1"/>
        <v>NA</v>
      </c>
      <c r="KB6" s="17" t="str">
        <f t="shared" si="1"/>
        <v>NA</v>
      </c>
      <c r="KC6" s="17" t="str">
        <f t="shared" si="1"/>
        <v>NA</v>
      </c>
      <c r="KD6" s="17" t="str">
        <f t="shared" si="1"/>
        <v>NA</v>
      </c>
      <c r="KE6" s="17" t="str">
        <f t="shared" si="1"/>
        <v>NA</v>
      </c>
      <c r="KF6" s="17" t="str">
        <f t="shared" si="1"/>
        <v>NA</v>
      </c>
      <c r="KG6" s="17" t="str">
        <f t="shared" si="1"/>
        <v>NA</v>
      </c>
      <c r="KH6" s="17" t="str">
        <f t="shared" si="1"/>
        <v>NA</v>
      </c>
      <c r="KI6" s="17" t="str">
        <f t="shared" si="1"/>
        <v>NA</v>
      </c>
      <c r="KJ6" s="17" t="str">
        <f t="shared" si="1"/>
        <v>NA</v>
      </c>
      <c r="KK6" s="17" t="str">
        <f t="shared" si="1"/>
        <v>NA</v>
      </c>
      <c r="KL6" s="17" t="str">
        <f t="shared" si="1"/>
        <v>NA</v>
      </c>
      <c r="KM6" s="17" t="str">
        <f t="shared" si="1"/>
        <v>NA</v>
      </c>
      <c r="KN6" s="17" t="str">
        <f t="shared" si="1"/>
        <v>NA</v>
      </c>
      <c r="KO6" s="17" t="str">
        <f t="shared" si="1"/>
        <v>NA</v>
      </c>
      <c r="KP6" s="17" t="str">
        <f t="shared" si="1"/>
        <v>NA</v>
      </c>
      <c r="KQ6" s="17" t="str">
        <f t="shared" si="1"/>
        <v>NA</v>
      </c>
      <c r="KR6" s="17" t="str">
        <f t="shared" si="1"/>
        <v>NA</v>
      </c>
      <c r="KS6" s="17" t="str">
        <f t="shared" si="1"/>
        <v>NA</v>
      </c>
      <c r="KT6" s="17" t="str">
        <f t="shared" si="1"/>
        <v>NA</v>
      </c>
      <c r="KU6" s="17" t="str">
        <f t="shared" si="1"/>
        <v>NA</v>
      </c>
      <c r="KV6" s="17" t="str">
        <f t="shared" si="1"/>
        <v>NA</v>
      </c>
      <c r="KW6" s="17" t="str">
        <f t="shared" si="1"/>
        <v>NA</v>
      </c>
      <c r="KX6" s="17" t="str">
        <f t="shared" si="1"/>
        <v>NA</v>
      </c>
      <c r="KY6" s="17" t="str">
        <f t="shared" si="1"/>
        <v>NA</v>
      </c>
      <c r="KZ6" s="17" t="str">
        <f t="shared" si="1"/>
        <v>NA</v>
      </c>
      <c r="LA6" s="17" t="str">
        <f t="shared" si="1"/>
        <v>NA</v>
      </c>
      <c r="LB6" s="17" t="str">
        <f t="shared" si="1"/>
        <v>NA</v>
      </c>
      <c r="LC6" s="17" t="str">
        <f t="shared" si="1"/>
        <v>NA</v>
      </c>
      <c r="LD6" s="17" t="str">
        <f t="shared" si="1"/>
        <v>NA</v>
      </c>
      <c r="LE6" s="17" t="str">
        <f t="shared" si="1"/>
        <v>NA</v>
      </c>
      <c r="LF6" s="17" t="str">
        <f t="shared" si="1"/>
        <v>NA</v>
      </c>
      <c r="LG6" s="17" t="str">
        <f t="shared" si="1"/>
        <v>NA</v>
      </c>
      <c r="LH6" s="17" t="str">
        <f t="shared" si="1"/>
        <v>NA</v>
      </c>
      <c r="LI6" s="17" t="str">
        <f t="shared" si="1"/>
        <v>NA</v>
      </c>
      <c r="LJ6" s="17" t="str">
        <f t="shared" si="1"/>
        <v>NA</v>
      </c>
      <c r="LK6" s="17" t="str">
        <f t="shared" si="1"/>
        <v>NA</v>
      </c>
      <c r="LL6" s="17" t="str">
        <f t="shared" si="1"/>
        <v>NA</v>
      </c>
      <c r="LM6" s="17" t="str">
        <f t="shared" si="1"/>
        <v>NA</v>
      </c>
      <c r="LN6" s="17" t="str">
        <f t="shared" si="1"/>
        <v>NA</v>
      </c>
      <c r="LO6" s="17" t="str">
        <f t="shared" si="1"/>
        <v>NA</v>
      </c>
      <c r="LP6" s="17" t="str">
        <f t="shared" si="1"/>
        <v>NA</v>
      </c>
      <c r="LQ6" s="17" t="str">
        <f t="shared" si="1"/>
        <v>NA</v>
      </c>
      <c r="LR6" s="17" t="str">
        <f t="shared" si="1"/>
        <v>NA</v>
      </c>
      <c r="LS6" s="17" t="str">
        <f t="shared" si="1"/>
        <v>NA</v>
      </c>
      <c r="LT6" s="17" t="str">
        <f t="shared" si="1"/>
        <v>NA</v>
      </c>
      <c r="LU6" s="17" t="str">
        <f t="shared" si="1"/>
        <v>NA</v>
      </c>
      <c r="LV6" s="17" t="str">
        <f t="shared" si="1"/>
        <v>NA</v>
      </c>
      <c r="LW6" s="17" t="str">
        <f t="shared" si="1"/>
        <v>NA</v>
      </c>
      <c r="LX6" s="17" t="str">
        <f t="shared" si="1"/>
        <v>NA</v>
      </c>
      <c r="LY6" s="17" t="str">
        <f t="shared" si="1"/>
        <v>NA</v>
      </c>
      <c r="LZ6" s="17" t="str">
        <f t="shared" si="1"/>
        <v>NA</v>
      </c>
      <c r="MA6" s="17" t="str">
        <f t="shared" si="1"/>
        <v>NA</v>
      </c>
      <c r="MB6" s="17" t="str">
        <f t="shared" si="1"/>
        <v>NA</v>
      </c>
      <c r="MC6" s="17" t="str">
        <f t="shared" si="1"/>
        <v>NA</v>
      </c>
      <c r="MD6" s="17" t="str">
        <f t="shared" si="1"/>
        <v>NA</v>
      </c>
      <c r="ME6" s="17" t="str">
        <f t="shared" si="1"/>
        <v>NA</v>
      </c>
      <c r="MF6" s="17" t="str">
        <f t="shared" si="1"/>
        <v>NA</v>
      </c>
      <c r="MG6" s="17" t="str">
        <f t="shared" si="1"/>
        <v>NA</v>
      </c>
      <c r="MH6" s="17" t="str">
        <f t="shared" si="1"/>
        <v>NA</v>
      </c>
      <c r="MI6" s="17" t="str">
        <f t="shared" si="1"/>
        <v>NA</v>
      </c>
      <c r="MJ6" s="17" t="str">
        <f t="shared" si="1"/>
        <v>NA</v>
      </c>
      <c r="MK6" s="17" t="str">
        <f t="shared" si="1"/>
        <v>NA</v>
      </c>
      <c r="ML6" s="17" t="str">
        <f t="shared" si="1"/>
        <v>NA</v>
      </c>
      <c r="MM6" s="17" t="str">
        <f t="shared" si="1"/>
        <v>NA</v>
      </c>
      <c r="MN6" s="17" t="str">
        <f t="shared" si="1"/>
        <v>NA</v>
      </c>
      <c r="MO6" s="17" t="str">
        <f t="shared" si="1"/>
        <v>NA</v>
      </c>
      <c r="MP6" s="17" t="str">
        <f t="shared" si="1"/>
        <v>NA</v>
      </c>
      <c r="MQ6" s="17" t="str">
        <f t="shared" si="1"/>
        <v>NA</v>
      </c>
      <c r="MR6" s="17" t="str">
        <f t="shared" si="1"/>
        <v>NA</v>
      </c>
      <c r="MS6" s="17" t="str">
        <f t="shared" si="1"/>
        <v>NA</v>
      </c>
      <c r="MT6" s="17" t="str">
        <f t="shared" si="1"/>
        <v>NA</v>
      </c>
      <c r="MU6" s="17" t="str">
        <f t="shared" si="1"/>
        <v>NA</v>
      </c>
      <c r="MV6" s="17" t="str">
        <f t="shared" si="1"/>
        <v>NA</v>
      </c>
      <c r="MW6" s="17" t="str">
        <f t="shared" si="1"/>
        <v>NA</v>
      </c>
      <c r="MX6" s="17" t="str">
        <f t="shared" si="1"/>
        <v>NA</v>
      </c>
      <c r="MY6" s="17" t="str">
        <f t="shared" si="1"/>
        <v>NA</v>
      </c>
      <c r="MZ6" s="17" t="str">
        <f t="shared" si="1"/>
        <v>NA</v>
      </c>
      <c r="NA6" s="17" t="str">
        <f t="shared" si="1"/>
        <v>NA</v>
      </c>
      <c r="NB6" s="17" t="str">
        <f t="shared" si="1"/>
        <v>NA</v>
      </c>
      <c r="NC6" s="17" t="str">
        <f t="shared" si="1"/>
        <v>NA</v>
      </c>
      <c r="ND6" s="17" t="str">
        <f t="shared" si="1"/>
        <v>NA</v>
      </c>
      <c r="NE6" s="17" t="str">
        <f t="shared" si="1"/>
        <v>NA</v>
      </c>
      <c r="NF6" s="17" t="str">
        <f t="shared" si="1"/>
        <v>NA</v>
      </c>
      <c r="NG6" s="17" t="str">
        <f t="shared" si="1"/>
        <v>NA</v>
      </c>
      <c r="NH6" s="17" t="str">
        <f t="shared" si="1"/>
        <v>NA</v>
      </c>
      <c r="NI6" s="17" t="str">
        <f t="shared" si="1"/>
        <v>NA</v>
      </c>
      <c r="NJ6" s="17" t="str">
        <f t="shared" si="1"/>
        <v>NA</v>
      </c>
      <c r="NK6" s="17" t="str">
        <f t="shared" si="1"/>
        <v>NA</v>
      </c>
      <c r="NL6" s="17" t="str">
        <f t="shared" si="1"/>
        <v>NA</v>
      </c>
      <c r="NM6" s="17" t="str">
        <f t="shared" si="1"/>
        <v>NA</v>
      </c>
      <c r="NN6" s="17" t="str">
        <f t="shared" si="1"/>
        <v>NA</v>
      </c>
      <c r="NO6" s="17" t="str">
        <f t="shared" si="1"/>
        <v>NA</v>
      </c>
      <c r="NP6" s="17" t="str">
        <f t="shared" si="1"/>
        <v>NA</v>
      </c>
      <c r="NQ6" s="17" t="str">
        <f t="shared" si="1"/>
        <v>NA</v>
      </c>
      <c r="NR6" s="17" t="str">
        <f t="shared" si="1"/>
        <v>NA</v>
      </c>
      <c r="NS6" s="17" t="str">
        <f t="shared" si="1"/>
        <v>NA</v>
      </c>
      <c r="NT6" s="17" t="str">
        <f t="shared" si="1"/>
        <v>NA</v>
      </c>
      <c r="NU6" s="17" t="str">
        <f t="shared" si="1"/>
        <v>NA</v>
      </c>
      <c r="NV6" s="17" t="str">
        <f t="shared" si="1"/>
        <v>NA</v>
      </c>
      <c r="NW6" s="17" t="str">
        <f t="shared" si="1"/>
        <v>NA</v>
      </c>
      <c r="NX6" s="17" t="str">
        <f t="shared" si="1"/>
        <v>NA</v>
      </c>
      <c r="NY6" s="17" t="str">
        <f t="shared" si="1"/>
        <v>NA</v>
      </c>
      <c r="NZ6" s="17" t="str">
        <f t="shared" si="1"/>
        <v>NA</v>
      </c>
      <c r="OA6" s="17" t="str">
        <f t="shared" si="1"/>
        <v>NA</v>
      </c>
      <c r="OB6" s="17" t="str">
        <f t="shared" si="1"/>
        <v>NA</v>
      </c>
      <c r="OC6" s="17" t="str">
        <f t="shared" si="1"/>
        <v>NA</v>
      </c>
      <c r="OD6" s="17" t="str">
        <f t="shared" si="1"/>
        <v>NA</v>
      </c>
      <c r="OE6" s="17" t="str">
        <f t="shared" si="1"/>
        <v>NA</v>
      </c>
      <c r="OF6" s="17" t="str">
        <f t="shared" si="1"/>
        <v>NA</v>
      </c>
      <c r="OG6" s="17" t="str">
        <f t="shared" si="1"/>
        <v>NA</v>
      </c>
      <c r="OH6" s="17" t="str">
        <f t="shared" si="1"/>
        <v>NA</v>
      </c>
      <c r="OI6" s="17" t="str">
        <f t="shared" si="1"/>
        <v>NA</v>
      </c>
      <c r="OJ6" s="17" t="str">
        <f t="shared" si="1"/>
        <v>NA</v>
      </c>
      <c r="OK6" s="17" t="str">
        <f t="shared" si="1"/>
        <v>NA</v>
      </c>
      <c r="OL6" s="17" t="str">
        <f t="shared" si="1"/>
        <v>NA</v>
      </c>
      <c r="OM6" s="17" t="str">
        <f t="shared" si="1"/>
        <v>NA</v>
      </c>
      <c r="ON6" s="17" t="str">
        <f t="shared" si="1"/>
        <v>NA</v>
      </c>
      <c r="OO6" s="17" t="str">
        <f t="shared" si="1"/>
        <v>NA</v>
      </c>
      <c r="OP6" s="17" t="str">
        <f t="shared" si="1"/>
        <v>NA</v>
      </c>
      <c r="OQ6" s="17" t="str">
        <f t="shared" si="1"/>
        <v>NA</v>
      </c>
      <c r="OR6" s="17" t="str">
        <f t="shared" si="1"/>
        <v>NA</v>
      </c>
      <c r="OS6" s="17" t="str">
        <f t="shared" si="1"/>
        <v>NA</v>
      </c>
      <c r="OT6" s="17" t="str">
        <f t="shared" si="1"/>
        <v>NA</v>
      </c>
      <c r="OU6" s="17" t="str">
        <f t="shared" si="1"/>
        <v>NA</v>
      </c>
      <c r="OV6" s="17" t="str">
        <f t="shared" si="1"/>
        <v>NA</v>
      </c>
      <c r="OW6" s="17" t="str">
        <f t="shared" si="1"/>
        <v>NA</v>
      </c>
      <c r="OX6" s="17" t="str">
        <f t="shared" si="1"/>
        <v>NA</v>
      </c>
      <c r="OY6" s="17" t="str">
        <f t="shared" si="1"/>
        <v>NA</v>
      </c>
      <c r="OZ6" s="17" t="str">
        <f t="shared" si="1"/>
        <v>NA</v>
      </c>
      <c r="PA6" s="17" t="str">
        <f t="shared" si="1"/>
        <v>NA</v>
      </c>
      <c r="PB6" s="17" t="str">
        <f t="shared" si="1"/>
        <v>NA</v>
      </c>
      <c r="PC6" s="17" t="str">
        <f t="shared" si="1"/>
        <v>NA</v>
      </c>
      <c r="PD6" s="17" t="str">
        <f t="shared" si="1"/>
        <v>NA</v>
      </c>
      <c r="PE6" s="17" t="str">
        <f t="shared" si="1"/>
        <v>NA</v>
      </c>
      <c r="PF6" s="17" t="str">
        <f t="shared" si="1"/>
        <v>NA</v>
      </c>
      <c r="PG6" s="17" t="str">
        <f t="shared" si="1"/>
        <v>NA</v>
      </c>
      <c r="PH6" s="17" t="str">
        <f t="shared" si="1"/>
        <v>NA</v>
      </c>
      <c r="PI6" s="17" t="str">
        <f t="shared" si="1"/>
        <v>NA</v>
      </c>
      <c r="PJ6" s="17" t="str">
        <f t="shared" si="1"/>
        <v>NA</v>
      </c>
      <c r="PK6" s="17" t="str">
        <f t="shared" si="1"/>
        <v>NA</v>
      </c>
      <c r="PL6" s="17" t="str">
        <f t="shared" si="1"/>
        <v>NA</v>
      </c>
      <c r="PM6" s="17" t="str">
        <f t="shared" si="1"/>
        <v>NA</v>
      </c>
      <c r="PN6" s="17" t="str">
        <f t="shared" si="1"/>
        <v>NA</v>
      </c>
      <c r="PO6" s="17" t="str">
        <f t="shared" si="1"/>
        <v>NA</v>
      </c>
      <c r="PP6" s="17" t="str">
        <f t="shared" si="1"/>
        <v>NA</v>
      </c>
      <c r="PQ6" s="17" t="str">
        <f t="shared" si="1"/>
        <v>NA</v>
      </c>
      <c r="PR6" s="17" t="str">
        <f t="shared" si="1"/>
        <v>NA</v>
      </c>
      <c r="PS6" s="17" t="str">
        <f t="shared" si="1"/>
        <v>NA</v>
      </c>
      <c r="PT6" s="17" t="str">
        <f t="shared" si="1"/>
        <v>NA</v>
      </c>
      <c r="PU6" s="17" t="str">
        <f t="shared" si="1"/>
        <v>NA</v>
      </c>
      <c r="PV6" s="17" t="str">
        <f t="shared" si="1"/>
        <v>NA</v>
      </c>
      <c r="PW6" s="17" t="str">
        <f t="shared" si="1"/>
        <v>NA</v>
      </c>
      <c r="PX6" s="17" t="str">
        <f t="shared" si="1"/>
        <v>NA</v>
      </c>
      <c r="PY6" s="17" t="str">
        <f t="shared" si="1"/>
        <v>NA</v>
      </c>
      <c r="PZ6" s="17" t="str">
        <f t="shared" si="1"/>
        <v>NA</v>
      </c>
      <c r="QA6" s="17" t="str">
        <f t="shared" si="1"/>
        <v>NA</v>
      </c>
      <c r="QB6" s="17" t="str">
        <f t="shared" si="1"/>
        <v>NA</v>
      </c>
      <c r="QC6" s="17" t="str">
        <f t="shared" si="1"/>
        <v>NA</v>
      </c>
      <c r="QD6" s="17" t="str">
        <f t="shared" si="1"/>
        <v>NA</v>
      </c>
      <c r="QE6" s="17" t="str">
        <f t="shared" si="1"/>
        <v>NA</v>
      </c>
      <c r="QF6" s="17" t="str">
        <f t="shared" si="1"/>
        <v>NA</v>
      </c>
      <c r="QG6" s="17" t="str">
        <f t="shared" si="1"/>
        <v>NA</v>
      </c>
      <c r="QH6" s="17" t="str">
        <f t="shared" si="1"/>
        <v>NA</v>
      </c>
      <c r="QI6" s="17" t="str">
        <f t="shared" si="1"/>
        <v>NA</v>
      </c>
      <c r="QJ6" s="17" t="str">
        <f t="shared" si="1"/>
        <v>NA</v>
      </c>
      <c r="QK6" s="17" t="str">
        <f t="shared" si="1"/>
        <v>NA</v>
      </c>
      <c r="QL6" s="17" t="str">
        <f t="shared" si="1"/>
        <v>NA</v>
      </c>
      <c r="QM6" s="17" t="str">
        <f t="shared" si="1"/>
        <v>NA</v>
      </c>
      <c r="QN6" s="17" t="str">
        <f t="shared" si="1"/>
        <v>NA</v>
      </c>
      <c r="QO6" s="17" t="str">
        <f t="shared" si="1"/>
        <v>NA</v>
      </c>
      <c r="QP6" s="17" t="str">
        <f t="shared" si="1"/>
        <v>NA</v>
      </c>
      <c r="QQ6" s="17" t="str">
        <f t="shared" si="1"/>
        <v>NA</v>
      </c>
      <c r="QR6" s="17" t="str">
        <f t="shared" si="1"/>
        <v>NA</v>
      </c>
      <c r="QS6" s="17" t="str">
        <f t="shared" si="1"/>
        <v>NA</v>
      </c>
      <c r="QT6" s="17" t="str">
        <f t="shared" si="1"/>
        <v>NA</v>
      </c>
      <c r="QU6" s="17" t="str">
        <f t="shared" si="1"/>
        <v>NA</v>
      </c>
      <c r="QV6" s="17" t="str">
        <f t="shared" si="1"/>
        <v>NA</v>
      </c>
      <c r="QW6" s="17" t="str">
        <f t="shared" si="1"/>
        <v>NA</v>
      </c>
      <c r="QX6" s="17" t="str">
        <f t="shared" si="1"/>
        <v>NA</v>
      </c>
      <c r="QY6" s="17" t="str">
        <f t="shared" si="1"/>
        <v>NA</v>
      </c>
      <c r="QZ6" s="17" t="str">
        <f t="shared" si="1"/>
        <v>NA</v>
      </c>
      <c r="RA6" s="17" t="str">
        <f t="shared" si="1"/>
        <v>NA</v>
      </c>
      <c r="RB6" s="17" t="str">
        <f t="shared" si="1"/>
        <v>NA</v>
      </c>
      <c r="RC6" s="17" t="str">
        <f t="shared" si="1"/>
        <v>NA</v>
      </c>
      <c r="RD6" s="17" t="str">
        <f t="shared" si="1"/>
        <v>NA</v>
      </c>
      <c r="RE6" s="17" t="str">
        <f t="shared" si="1"/>
        <v>NA</v>
      </c>
      <c r="RF6" s="17" t="str">
        <f t="shared" si="1"/>
        <v>NA</v>
      </c>
      <c r="RG6" s="17" t="str">
        <f t="shared" si="1"/>
        <v>NA</v>
      </c>
      <c r="RH6" s="17" t="str">
        <f t="shared" si="1"/>
        <v>NA</v>
      </c>
      <c r="RI6" s="17" t="str">
        <f t="shared" si="1"/>
        <v>NA</v>
      </c>
      <c r="RJ6" s="17" t="str">
        <f t="shared" si="1"/>
        <v>NA</v>
      </c>
      <c r="RK6" s="17" t="str">
        <f t="shared" si="1"/>
        <v>NA</v>
      </c>
      <c r="RL6" s="17" t="str">
        <f t="shared" si="1"/>
        <v>NA</v>
      </c>
      <c r="RM6" s="17" t="str">
        <f t="shared" si="1"/>
        <v>NA</v>
      </c>
      <c r="RN6" s="17" t="str">
        <f t="shared" si="1"/>
        <v>NA</v>
      </c>
      <c r="RO6" s="17" t="str">
        <f t="shared" si="1"/>
        <v>NA</v>
      </c>
      <c r="RP6" s="17" t="str">
        <f t="shared" si="1"/>
        <v>NA</v>
      </c>
      <c r="RQ6" s="17" t="str">
        <f t="shared" si="1"/>
        <v>NA</v>
      </c>
      <c r="RR6" s="17" t="str">
        <f t="shared" si="1"/>
        <v>NA</v>
      </c>
      <c r="RS6" s="17" t="str">
        <f t="shared" si="1"/>
        <v>NA</v>
      </c>
      <c r="RT6" s="17" t="str">
        <f t="shared" si="1"/>
        <v>NA</v>
      </c>
      <c r="RU6" s="17" t="str">
        <f t="shared" si="1"/>
        <v>NA</v>
      </c>
      <c r="RV6" s="17" t="str">
        <f t="shared" si="1"/>
        <v>NA</v>
      </c>
      <c r="RW6" s="17" t="str">
        <f t="shared" si="1"/>
        <v>NA</v>
      </c>
      <c r="RX6" s="17" t="str">
        <f t="shared" si="1"/>
        <v>NA</v>
      </c>
      <c r="RY6" s="17" t="str">
        <f t="shared" si="1"/>
        <v>NA</v>
      </c>
      <c r="RZ6" s="17" t="str">
        <f t="shared" si="1"/>
        <v>NA</v>
      </c>
      <c r="SA6" s="17" t="str">
        <f t="shared" si="1"/>
        <v>NA</v>
      </c>
      <c r="SB6" s="17" t="str">
        <f t="shared" si="1"/>
        <v>NA</v>
      </c>
      <c r="SC6" s="17" t="str">
        <f t="shared" si="1"/>
        <v>NA</v>
      </c>
      <c r="SD6" s="17" t="str">
        <f t="shared" si="1"/>
        <v>NA</v>
      </c>
      <c r="SE6" s="17" t="str">
        <f t="shared" si="1"/>
        <v>NA</v>
      </c>
      <c r="SF6" s="17" t="str">
        <f t="shared" si="1"/>
        <v>NA</v>
      </c>
      <c r="SG6" s="17" t="str">
        <f t="shared" si="1"/>
        <v>NA</v>
      </c>
      <c r="SH6" s="17" t="str">
        <f t="shared" si="1"/>
        <v>NA</v>
      </c>
      <c r="SI6" s="17" t="str">
        <f t="shared" si="1"/>
        <v>NA</v>
      </c>
      <c r="SJ6" s="17" t="str">
        <f t="shared" si="1"/>
        <v>NA</v>
      </c>
      <c r="SK6" s="17" t="str">
        <f t="shared" si="1"/>
        <v>NA</v>
      </c>
      <c r="SL6" s="17" t="str">
        <f t="shared" si="1"/>
        <v>NA</v>
      </c>
      <c r="SM6" s="17" t="str">
        <f t="shared" si="1"/>
        <v>NA</v>
      </c>
    </row>
    <row r="7">
      <c r="A7" s="18" t="s">
        <v>520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</row>
    <row r="8">
      <c r="A8" s="19" t="s">
        <v>521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</row>
    <row r="9" ht="39.75" customHeight="1">
      <c r="A9" s="13"/>
      <c r="B9" s="18" t="s">
        <v>522</v>
      </c>
      <c r="C9" s="13"/>
      <c r="D9" s="13"/>
      <c r="E9" s="13"/>
      <c r="F9" s="18" t="s">
        <v>523</v>
      </c>
      <c r="G9" s="20">
        <v>1.0</v>
      </c>
      <c r="H9" s="20"/>
      <c r="I9" s="21"/>
    </row>
    <row r="10">
      <c r="A10" s="13"/>
      <c r="B10" s="18" t="s">
        <v>524</v>
      </c>
      <c r="C10" s="13"/>
      <c r="D10" s="13"/>
      <c r="E10" s="13"/>
      <c r="F10" s="18" t="s">
        <v>523</v>
      </c>
      <c r="G10" s="20">
        <v>1.0</v>
      </c>
      <c r="H10" s="20"/>
      <c r="I10" s="21"/>
    </row>
    <row r="11">
      <c r="A11" s="13"/>
      <c r="B11" s="18" t="s">
        <v>525</v>
      </c>
      <c r="C11" s="13"/>
      <c r="D11" s="13"/>
      <c r="E11" s="13"/>
      <c r="F11" s="18" t="s">
        <v>523</v>
      </c>
      <c r="G11" s="20">
        <v>1.0</v>
      </c>
      <c r="H11" s="20"/>
      <c r="I11" s="21"/>
    </row>
    <row r="12">
      <c r="A12" s="13"/>
      <c r="B12" s="18" t="s">
        <v>526</v>
      </c>
      <c r="C12" s="13"/>
      <c r="D12" s="13"/>
      <c r="E12" s="13"/>
      <c r="F12" s="18" t="s">
        <v>523</v>
      </c>
      <c r="G12" s="20">
        <v>0.0</v>
      </c>
      <c r="H12" s="20">
        <v>1.0</v>
      </c>
      <c r="I12" s="20"/>
      <c r="J12" s="20"/>
    </row>
    <row r="13">
      <c r="A13" s="13"/>
      <c r="B13" s="18" t="s">
        <v>527</v>
      </c>
      <c r="C13" s="13"/>
      <c r="D13" s="13"/>
      <c r="E13" s="13"/>
      <c r="F13" s="18" t="s">
        <v>523</v>
      </c>
      <c r="G13" s="20">
        <v>0.0</v>
      </c>
      <c r="H13" s="20"/>
      <c r="I13" s="21"/>
    </row>
    <row r="14">
      <c r="A14" s="13"/>
      <c r="B14" s="18" t="s">
        <v>528</v>
      </c>
      <c r="C14" s="13"/>
      <c r="D14" s="13"/>
      <c r="E14" s="13"/>
      <c r="F14" s="18" t="s">
        <v>523</v>
      </c>
      <c r="G14" s="20">
        <v>0.0</v>
      </c>
      <c r="H14" s="20"/>
      <c r="I14" s="21"/>
    </row>
    <row r="15">
      <c r="A15" s="13"/>
      <c r="B15" s="18" t="s">
        <v>529</v>
      </c>
      <c r="C15" s="13"/>
      <c r="D15" s="13"/>
      <c r="E15" s="13"/>
      <c r="F15" s="18" t="s">
        <v>523</v>
      </c>
      <c r="G15" s="20">
        <v>0.0</v>
      </c>
      <c r="H15" s="20"/>
      <c r="I15" s="21"/>
    </row>
    <row r="16">
      <c r="A16" s="13"/>
      <c r="B16" s="18" t="s">
        <v>530</v>
      </c>
      <c r="C16" s="13"/>
      <c r="D16" s="13"/>
      <c r="E16" s="13"/>
      <c r="F16" s="18" t="s">
        <v>523</v>
      </c>
      <c r="G16" s="20">
        <v>0.0</v>
      </c>
      <c r="H16" s="20"/>
      <c r="I16" s="21"/>
    </row>
    <row r="17">
      <c r="A17" s="13"/>
      <c r="B17" s="18" t="s">
        <v>531</v>
      </c>
      <c r="C17" s="13"/>
      <c r="D17" s="13"/>
      <c r="E17" s="13"/>
      <c r="F17" s="18" t="s">
        <v>523</v>
      </c>
      <c r="G17" s="20">
        <v>0.0</v>
      </c>
      <c r="H17" s="20"/>
      <c r="I17" s="21"/>
    </row>
    <row r="18">
      <c r="A18" s="13"/>
      <c r="B18" s="13"/>
      <c r="C18" s="13"/>
      <c r="D18" s="13"/>
      <c r="E18" s="13"/>
      <c r="F18" s="13"/>
      <c r="G18" s="13"/>
    </row>
    <row r="19">
      <c r="A19" s="18" t="s">
        <v>532</v>
      </c>
      <c r="B19" s="13"/>
      <c r="C19" s="13"/>
      <c r="D19" s="13"/>
      <c r="E19" s="13"/>
      <c r="F19" s="13"/>
      <c r="G19" s="22"/>
    </row>
    <row r="20">
      <c r="A20" s="13"/>
      <c r="B20" s="18" t="s">
        <v>533</v>
      </c>
      <c r="C20" s="13"/>
      <c r="D20" s="13"/>
      <c r="E20" s="13"/>
      <c r="F20" s="18" t="s">
        <v>523</v>
      </c>
      <c r="G20" s="23" t="s">
        <v>534</v>
      </c>
      <c r="H20" s="20" t="s">
        <v>535</v>
      </c>
      <c r="I20" s="20"/>
      <c r="J20" s="20"/>
    </row>
    <row r="21" ht="15.75" customHeight="1">
      <c r="A21" s="13"/>
      <c r="B21" s="18" t="s">
        <v>536</v>
      </c>
      <c r="C21" s="13"/>
      <c r="D21" s="13"/>
      <c r="E21" s="13"/>
      <c r="F21" s="18" t="s">
        <v>523</v>
      </c>
      <c r="G21" s="23" t="s">
        <v>534</v>
      </c>
      <c r="H21" s="20" t="s">
        <v>537</v>
      </c>
      <c r="I21" s="20"/>
      <c r="J21" s="20"/>
    </row>
    <row r="22" ht="15.75" customHeight="1">
      <c r="A22" s="13"/>
      <c r="B22" s="18" t="s">
        <v>538</v>
      </c>
      <c r="C22" s="13"/>
      <c r="D22" s="13"/>
      <c r="E22" s="13"/>
      <c r="F22" s="18" t="s">
        <v>539</v>
      </c>
      <c r="G22" s="23">
        <v>38.0</v>
      </c>
      <c r="H22" s="24">
        <v>15.0</v>
      </c>
      <c r="I22" s="20"/>
      <c r="J22" s="20"/>
    </row>
    <row r="23" ht="15.75" customHeight="1">
      <c r="A23" s="13"/>
      <c r="B23" s="18" t="s">
        <v>540</v>
      </c>
      <c r="C23" s="13"/>
      <c r="D23" s="13"/>
      <c r="E23" s="13"/>
      <c r="F23" s="18" t="s">
        <v>541</v>
      </c>
      <c r="G23" s="23">
        <v>7240.0</v>
      </c>
      <c r="H23" s="20">
        <v>6068.0</v>
      </c>
      <c r="I23" s="20"/>
      <c r="J23" s="20"/>
    </row>
    <row r="24" ht="15.75" customHeight="1">
      <c r="A24" s="13"/>
      <c r="B24" s="18" t="s">
        <v>542</v>
      </c>
      <c r="C24" s="13"/>
      <c r="D24" s="13"/>
      <c r="E24" s="13"/>
      <c r="F24" s="18" t="s">
        <v>543</v>
      </c>
      <c r="G24" s="23">
        <v>2098.0</v>
      </c>
      <c r="H24" s="13"/>
      <c r="I24" s="20"/>
      <c r="J24" s="20"/>
    </row>
    <row r="25" ht="15.75" customHeight="1">
      <c r="A25" s="13"/>
      <c r="B25" s="18" t="s">
        <v>544</v>
      </c>
      <c r="C25" s="13"/>
      <c r="D25" s="13"/>
      <c r="E25" s="13"/>
      <c r="F25" s="18" t="s">
        <v>545</v>
      </c>
      <c r="G25" s="23">
        <v>24.0</v>
      </c>
      <c r="H25" s="20"/>
      <c r="I25" s="20"/>
      <c r="J25" s="20"/>
    </row>
    <row r="26" ht="15.75" customHeight="1">
      <c r="A26" s="13"/>
      <c r="B26" s="18" t="s">
        <v>546</v>
      </c>
      <c r="C26" s="13"/>
      <c r="D26" s="13"/>
      <c r="E26" s="13"/>
      <c r="F26" s="18" t="s">
        <v>545</v>
      </c>
      <c r="G26" s="23">
        <v>20.0</v>
      </c>
      <c r="H26" s="20">
        <v>7.0</v>
      </c>
      <c r="I26" s="20"/>
      <c r="J26" s="20"/>
    </row>
    <row r="27" ht="15.75" customHeight="1">
      <c r="B27" s="18" t="s">
        <v>547</v>
      </c>
      <c r="F27" s="18" t="s">
        <v>548</v>
      </c>
      <c r="G27" s="23">
        <v>2.78</v>
      </c>
      <c r="H27" s="20"/>
    </row>
    <row r="28" ht="15.75" customHeight="1">
      <c r="A28" s="25"/>
      <c r="B28" s="18" t="s">
        <v>549</v>
      </c>
      <c r="D28" s="25"/>
      <c r="E28" s="25"/>
      <c r="F28" s="18" t="s">
        <v>548</v>
      </c>
      <c r="G28" s="23">
        <v>2.78</v>
      </c>
      <c r="H28" s="2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</row>
    <row r="29" ht="15.75" customHeight="1">
      <c r="A29" s="13"/>
      <c r="B29" s="18" t="s">
        <v>550</v>
      </c>
      <c r="C29" s="13"/>
      <c r="D29" s="13"/>
      <c r="E29" s="13"/>
      <c r="F29" s="18" t="s">
        <v>551</v>
      </c>
      <c r="G29" s="23">
        <v>2.78</v>
      </c>
      <c r="H29" s="26"/>
      <c r="I29" s="20"/>
      <c r="J29" s="20"/>
    </row>
    <row r="30" ht="15.75" customHeight="1">
      <c r="A30" s="13"/>
      <c r="B30" s="18" t="s">
        <v>552</v>
      </c>
      <c r="C30" s="13"/>
      <c r="D30" s="13"/>
      <c r="E30" s="13"/>
      <c r="F30" s="18" t="s">
        <v>551</v>
      </c>
      <c r="G30" s="23">
        <v>1556.6</v>
      </c>
      <c r="H30" s="20"/>
      <c r="I30" s="20"/>
      <c r="J30" s="20"/>
    </row>
    <row r="31" ht="15.75" customHeight="1">
      <c r="A31" s="13"/>
      <c r="B31" s="18" t="s">
        <v>553</v>
      </c>
      <c r="C31" s="13"/>
      <c r="D31" s="13"/>
      <c r="E31" s="13"/>
      <c r="F31" s="27" t="s">
        <v>554</v>
      </c>
      <c r="G31" s="23">
        <v>200.0</v>
      </c>
      <c r="H31" s="13"/>
      <c r="I31" s="13"/>
      <c r="J31" s="13"/>
    </row>
    <row r="32" ht="15.75" customHeight="1">
      <c r="A32" s="13"/>
      <c r="B32" s="18" t="s">
        <v>555</v>
      </c>
      <c r="C32" s="13"/>
      <c r="D32" s="13"/>
      <c r="E32" s="13"/>
      <c r="F32" s="18" t="s">
        <v>556</v>
      </c>
      <c r="G32" s="23">
        <v>0.0</v>
      </c>
      <c r="H32" s="20">
        <v>1.0</v>
      </c>
      <c r="I32" s="21"/>
    </row>
    <row r="33" ht="15.75" customHeight="1">
      <c r="A33" s="18" t="s">
        <v>557</v>
      </c>
      <c r="B33" s="13"/>
      <c r="C33" s="13"/>
      <c r="D33" s="13"/>
      <c r="E33" s="13"/>
      <c r="G33" s="22"/>
      <c r="H33" s="13"/>
    </row>
    <row r="34" ht="15.75" customHeight="1">
      <c r="A34" s="13"/>
      <c r="B34" s="18" t="s">
        <v>558</v>
      </c>
      <c r="C34" s="13"/>
      <c r="D34" s="13"/>
      <c r="E34" s="13"/>
      <c r="F34" s="18" t="s">
        <v>559</v>
      </c>
      <c r="G34" s="23">
        <v>32.8</v>
      </c>
      <c r="H34" s="28">
        <v>32.0</v>
      </c>
      <c r="I34" s="29"/>
      <c r="J34" s="20"/>
    </row>
    <row r="35" ht="15.75" customHeight="1">
      <c r="A35" s="13"/>
      <c r="B35" s="18" t="s">
        <v>560</v>
      </c>
      <c r="C35" s="13"/>
      <c r="D35" s="13"/>
      <c r="E35" s="13"/>
      <c r="G35" s="30"/>
      <c r="I35" s="21"/>
    </row>
    <row r="36" ht="15.75" customHeight="1">
      <c r="A36" s="13"/>
      <c r="B36" s="13"/>
      <c r="C36" s="18" t="s">
        <v>561</v>
      </c>
      <c r="D36" s="13"/>
      <c r="E36" s="13"/>
      <c r="F36" s="18" t="s">
        <v>562</v>
      </c>
      <c r="G36" s="23" t="str">
        <f>IF(Inputs!$AF$2="Global ",'[1]Regionalized defaults'!$C$9,IF(Inputs!$AF$2="CA-LCFS",'[1]Regionalized defaults'!$D$9))</f>
        <v>#REF!</v>
      </c>
      <c r="I36" s="21"/>
    </row>
    <row r="37" ht="15.75" customHeight="1">
      <c r="A37" s="13"/>
      <c r="B37" s="13"/>
      <c r="C37" s="18" t="s">
        <v>563</v>
      </c>
      <c r="D37" s="13"/>
      <c r="E37" s="13"/>
      <c r="F37" s="18" t="s">
        <v>562</v>
      </c>
      <c r="G37" s="23" t="str">
        <f>IF(Inputs!$AF$2="Global ",'[1]Regionalized defaults'!$C$10,IF(Inputs!$AF$2="CA-LCFS",'[1]Regionalized defaults'!$D$10))</f>
        <v>#REF!</v>
      </c>
      <c r="I37" s="21"/>
    </row>
    <row r="38" ht="15.75" customHeight="1">
      <c r="A38" s="13"/>
      <c r="B38" s="13"/>
      <c r="C38" s="18" t="s">
        <v>564</v>
      </c>
      <c r="D38" s="13"/>
      <c r="E38" s="13"/>
      <c r="F38" s="18" t="s">
        <v>562</v>
      </c>
      <c r="G38" s="23" t="str">
        <f>IF(Inputs!$AF$2="Global ",'[1]Regionalized defaults'!$C$11,IF(Inputs!$AF$2="CA-LCFS",'[1]Regionalized defaults'!$D$11))</f>
        <v>#REF!</v>
      </c>
      <c r="I38" s="21"/>
    </row>
    <row r="39" ht="15.75" customHeight="1">
      <c r="A39" s="13"/>
      <c r="B39" s="13"/>
      <c r="C39" s="18" t="s">
        <v>565</v>
      </c>
      <c r="D39" s="13"/>
      <c r="E39" s="13"/>
      <c r="F39" s="18" t="s">
        <v>562</v>
      </c>
      <c r="G39" s="23" t="str">
        <f>IF(Inputs!$AF$2="Global ",'[1]Regionalized defaults'!$C$12,IF(Inputs!$AF$2="CA-LCFS",'[1]Regionalized defaults'!$D$12))</f>
        <v>#REF!</v>
      </c>
      <c r="I39" s="21"/>
    </row>
    <row r="40" ht="15.75" customHeight="1">
      <c r="A40" s="13"/>
      <c r="B40" s="13"/>
      <c r="C40" s="18" t="s">
        <v>566</v>
      </c>
      <c r="D40" s="13"/>
      <c r="E40" s="13"/>
      <c r="F40" s="18" t="s">
        <v>562</v>
      </c>
      <c r="G40" s="23" t="str">
        <f>IF(Inputs!$AF$2="Global ",'[1]Regionalized defaults'!$C$13,IF(Inputs!$AF$2="CA-LCFS",'[1]Regionalized defaults'!$D$13))</f>
        <v>#REF!</v>
      </c>
      <c r="I40" s="21"/>
    </row>
    <row r="41" ht="15.75" customHeight="1">
      <c r="A41" s="13"/>
      <c r="B41" s="13"/>
      <c r="C41" s="18" t="s">
        <v>567</v>
      </c>
      <c r="D41" s="13"/>
      <c r="E41" s="13"/>
      <c r="F41" s="18" t="s">
        <v>562</v>
      </c>
      <c r="G41" s="23" t="str">
        <f>IF(Inputs!$AF$2="Global ",'[1]Regionalized defaults'!$C$14,IF(Inputs!$AF$2="CA-LCFS",'[1]Regionalized defaults'!$D$14))</f>
        <v>#REF!</v>
      </c>
      <c r="I41" s="21"/>
    </row>
    <row r="42" ht="15.75" customHeight="1">
      <c r="A42" s="13"/>
      <c r="B42" s="13"/>
      <c r="C42" s="18" t="s">
        <v>568</v>
      </c>
      <c r="D42" s="13"/>
      <c r="E42" s="13"/>
      <c r="F42" s="18" t="s">
        <v>562</v>
      </c>
      <c r="G42" s="23" t="str">
        <f>IF(Inputs!$AF$2="Global ",'[1]Regionalized defaults'!$C$15,IF(Inputs!$AF$2="CA-LCFS",'[1]Regionalized defaults'!$D$15))</f>
        <v>#REF!</v>
      </c>
      <c r="I42" s="21"/>
    </row>
    <row r="43" ht="15.75" customHeight="1">
      <c r="A43" s="13"/>
      <c r="B43" s="13"/>
      <c r="C43" s="13"/>
      <c r="D43" s="13"/>
      <c r="E43" s="13"/>
      <c r="G43" s="31"/>
    </row>
    <row r="44" ht="15.75" customHeight="1">
      <c r="A44" s="18" t="s">
        <v>569</v>
      </c>
      <c r="B44" s="13"/>
      <c r="C44" s="13"/>
      <c r="D44" s="13"/>
      <c r="E44" s="13"/>
      <c r="G44" s="32"/>
    </row>
    <row r="45" ht="15.75" customHeight="1">
      <c r="A45" s="19" t="s">
        <v>570</v>
      </c>
      <c r="B45" s="13"/>
      <c r="C45" s="13"/>
      <c r="D45" s="13"/>
      <c r="E45" s="13"/>
      <c r="G45" s="33"/>
    </row>
    <row r="46" ht="15.75" customHeight="1">
      <c r="A46" s="13"/>
      <c r="B46" s="18" t="s">
        <v>571</v>
      </c>
      <c r="C46" s="13"/>
      <c r="D46" s="13"/>
      <c r="E46" s="13"/>
      <c r="F46" s="18" t="s">
        <v>572</v>
      </c>
      <c r="G46" s="23">
        <v>2429.3</v>
      </c>
      <c r="I46" s="21"/>
    </row>
    <row r="47" ht="15.75" customHeight="1">
      <c r="A47" s="13"/>
      <c r="B47" s="18" t="s">
        <v>573</v>
      </c>
      <c r="C47" s="13"/>
      <c r="D47" s="13"/>
      <c r="E47" s="34"/>
      <c r="F47" s="18" t="s">
        <v>574</v>
      </c>
      <c r="G47" s="23">
        <v>6.0</v>
      </c>
      <c r="I47" s="21"/>
      <c r="LJ47" s="35"/>
    </row>
    <row r="48" ht="15.75" customHeight="1">
      <c r="A48" s="13"/>
      <c r="B48" s="18" t="s">
        <v>575</v>
      </c>
      <c r="C48" s="13"/>
      <c r="D48" s="13"/>
      <c r="E48" s="34"/>
      <c r="F48" s="18" t="s">
        <v>574</v>
      </c>
      <c r="G48" s="23">
        <v>7.0</v>
      </c>
      <c r="H48" s="23"/>
      <c r="I48" s="21"/>
    </row>
    <row r="49" ht="15.75" customHeight="1">
      <c r="A49" s="13"/>
      <c r="B49" s="18" t="s">
        <v>576</v>
      </c>
      <c r="C49" s="13"/>
      <c r="D49" s="13"/>
      <c r="E49" s="13"/>
      <c r="F49" s="18" t="s">
        <v>577</v>
      </c>
      <c r="G49" s="36">
        <v>364.0</v>
      </c>
      <c r="I49" s="21"/>
    </row>
    <row r="50" ht="15.75" customHeight="1">
      <c r="A50" s="13"/>
      <c r="B50" s="18" t="s">
        <v>578</v>
      </c>
      <c r="C50" s="13"/>
      <c r="D50" s="13"/>
      <c r="E50" s="13"/>
      <c r="F50" s="18" t="s">
        <v>572</v>
      </c>
      <c r="G50" s="36">
        <v>3644.0</v>
      </c>
      <c r="I50" s="21"/>
    </row>
    <row r="51" ht="15.75" customHeight="1">
      <c r="A51" s="13"/>
      <c r="B51" s="18" t="s">
        <v>579</v>
      </c>
      <c r="C51" s="13"/>
      <c r="D51" s="13"/>
      <c r="E51" s="13"/>
      <c r="F51" s="18" t="s">
        <v>523</v>
      </c>
      <c r="G51" s="37">
        <v>1.0</v>
      </c>
      <c r="I51" s="21"/>
    </row>
    <row r="52" ht="15.75" customHeight="1">
      <c r="A52" s="13"/>
      <c r="B52" s="13"/>
      <c r="C52" s="18" t="s">
        <v>580</v>
      </c>
      <c r="D52" s="13"/>
      <c r="E52" s="13"/>
      <c r="G52" s="13"/>
    </row>
    <row r="53" ht="15.75" customHeight="1">
      <c r="A53" s="13"/>
      <c r="B53" s="13"/>
      <c r="C53" s="18" t="s">
        <v>581</v>
      </c>
      <c r="D53" s="13"/>
      <c r="E53" s="13"/>
      <c r="G53" s="13"/>
    </row>
    <row r="54" ht="15.75" customHeight="1">
      <c r="A54" s="13"/>
      <c r="B54" s="13"/>
      <c r="C54" s="18" t="s">
        <v>582</v>
      </c>
      <c r="D54" s="13"/>
      <c r="E54" s="13"/>
      <c r="G54" s="13"/>
    </row>
    <row r="55" ht="15.75" customHeight="1">
      <c r="I55" s="21"/>
    </row>
    <row r="56" ht="15.75" customHeight="1"/>
    <row r="57" ht="15.75" customHeight="1">
      <c r="A57" s="13"/>
      <c r="B57" s="18" t="s">
        <v>583</v>
      </c>
      <c r="C57" s="13"/>
      <c r="D57" s="13"/>
      <c r="E57" s="13"/>
      <c r="G57" s="13"/>
    </row>
    <row r="58" ht="15.75" customHeight="1">
      <c r="A58" s="13"/>
      <c r="B58" s="13"/>
      <c r="C58" s="18" t="s">
        <v>584</v>
      </c>
      <c r="D58" s="13"/>
      <c r="E58" s="13"/>
      <c r="F58" s="18" t="s">
        <v>585</v>
      </c>
      <c r="G58" s="37">
        <v>59.0</v>
      </c>
      <c r="I58" s="21"/>
    </row>
    <row r="59" ht="15.75" customHeight="1">
      <c r="A59" s="13"/>
      <c r="B59" s="13"/>
      <c r="C59" s="18" t="s">
        <v>586</v>
      </c>
      <c r="D59" s="13"/>
      <c r="E59" s="13"/>
      <c r="F59" s="18" t="s">
        <v>523</v>
      </c>
      <c r="G59" s="23">
        <v>1.0</v>
      </c>
      <c r="I59" s="21"/>
    </row>
    <row r="60" ht="15.75" customHeight="1">
      <c r="A60" s="13"/>
      <c r="B60" s="13"/>
      <c r="C60" s="13"/>
      <c r="D60" s="18" t="s">
        <v>587</v>
      </c>
      <c r="E60" s="13"/>
      <c r="G60" s="13"/>
    </row>
    <row r="61" ht="15.75" customHeight="1">
      <c r="A61" s="13"/>
      <c r="B61" s="13"/>
      <c r="C61" s="13"/>
      <c r="D61" s="18" t="s">
        <v>588</v>
      </c>
      <c r="E61" s="13"/>
      <c r="G61" s="13"/>
    </row>
    <row r="62" ht="15.75" customHeight="1">
      <c r="A62" s="13"/>
      <c r="B62" s="13"/>
      <c r="C62" s="18" t="s">
        <v>589</v>
      </c>
      <c r="D62" s="13"/>
      <c r="E62" s="13"/>
      <c r="F62" s="18" t="s">
        <v>585</v>
      </c>
      <c r="G62" s="23">
        <v>0.0</v>
      </c>
      <c r="I62" s="21"/>
    </row>
    <row r="63" ht="15.75" customHeight="1">
      <c r="A63" s="13"/>
      <c r="B63" s="18" t="s">
        <v>590</v>
      </c>
      <c r="C63" s="13"/>
      <c r="D63" s="13"/>
      <c r="E63" s="34"/>
      <c r="F63" s="18" t="s">
        <v>591</v>
      </c>
      <c r="G63" s="23">
        <v>3.0</v>
      </c>
      <c r="I63" s="21"/>
    </row>
    <row r="64" ht="15.75" customHeight="1">
      <c r="A64" s="13"/>
      <c r="B64" s="18" t="s">
        <v>592</v>
      </c>
      <c r="C64" s="13"/>
      <c r="D64" s="13"/>
      <c r="E64" s="34"/>
      <c r="F64" s="18" t="s">
        <v>545</v>
      </c>
      <c r="G64" s="23">
        <v>0.0</v>
      </c>
      <c r="I64" s="21"/>
    </row>
    <row r="65" ht="15.75" customHeight="1">
      <c r="A65" s="13"/>
      <c r="B65" s="18" t="s">
        <v>593</v>
      </c>
      <c r="C65" s="13"/>
      <c r="D65" s="13"/>
      <c r="E65" s="34"/>
      <c r="F65" s="18" t="s">
        <v>545</v>
      </c>
      <c r="G65" s="23">
        <v>0.5</v>
      </c>
      <c r="I65" s="21"/>
    </row>
    <row r="66" ht="15.75" customHeight="1">
      <c r="A66" s="13"/>
      <c r="B66" s="18" t="s">
        <v>594</v>
      </c>
      <c r="C66" s="13"/>
      <c r="D66" s="13"/>
      <c r="E66" s="34"/>
      <c r="F66" s="18" t="s">
        <v>545</v>
      </c>
      <c r="G66" s="23">
        <v>1.0</v>
      </c>
      <c r="I66" s="21"/>
    </row>
    <row r="67" ht="15.75" customHeight="1">
      <c r="A67" s="13"/>
      <c r="B67" s="18" t="s">
        <v>595</v>
      </c>
      <c r="C67" s="13"/>
      <c r="D67" s="13"/>
      <c r="E67" s="34"/>
      <c r="F67" s="18" t="s">
        <v>545</v>
      </c>
      <c r="G67" s="23">
        <v>0.0</v>
      </c>
      <c r="I67" s="21"/>
    </row>
    <row r="68" ht="15.75" customHeight="1">
      <c r="A68" s="13"/>
      <c r="B68" s="18" t="s">
        <v>596</v>
      </c>
      <c r="C68" s="13"/>
      <c r="D68" s="13"/>
      <c r="E68" s="13"/>
      <c r="F68" s="18" t="s">
        <v>545</v>
      </c>
      <c r="G68" s="23">
        <v>0.0</v>
      </c>
      <c r="I68" s="21"/>
    </row>
    <row r="69" ht="15.75" customHeight="1">
      <c r="A69" s="18" t="s">
        <v>597</v>
      </c>
      <c r="B69" s="13"/>
      <c r="C69" s="13"/>
      <c r="D69" s="13"/>
      <c r="E69" s="13"/>
      <c r="G69" s="22"/>
    </row>
    <row r="70" ht="15.75" customHeight="1">
      <c r="A70" s="13"/>
      <c r="B70" s="18" t="s">
        <v>598</v>
      </c>
      <c r="C70" s="13"/>
      <c r="D70" s="13"/>
      <c r="E70" s="13"/>
      <c r="F70" s="18" t="s">
        <v>523</v>
      </c>
      <c r="G70" s="23">
        <v>0.0</v>
      </c>
      <c r="I70" s="21"/>
    </row>
    <row r="71" ht="15.75" customHeight="1">
      <c r="A71" s="13"/>
      <c r="B71" s="18" t="s">
        <v>599</v>
      </c>
      <c r="C71" s="13"/>
      <c r="D71" s="13"/>
      <c r="E71" s="13"/>
      <c r="F71" s="18" t="s">
        <v>523</v>
      </c>
      <c r="G71" s="23">
        <v>1.0</v>
      </c>
      <c r="I71" s="21"/>
    </row>
    <row r="72" ht="15.75" customHeight="1">
      <c r="A72" s="13"/>
      <c r="B72" s="18" t="s">
        <v>600</v>
      </c>
      <c r="C72" s="13"/>
      <c r="D72" s="13"/>
      <c r="E72" s="13"/>
      <c r="G72" s="23">
        <v>0.0</v>
      </c>
      <c r="I72" s="21"/>
    </row>
    <row r="73" ht="15.75" customHeight="1">
      <c r="A73" s="13"/>
      <c r="B73" s="13"/>
      <c r="C73" s="18" t="s">
        <v>601</v>
      </c>
      <c r="D73" s="13"/>
      <c r="E73" s="13"/>
      <c r="G73" s="13"/>
    </row>
    <row r="74" ht="15.75" customHeight="1">
      <c r="A74" s="13"/>
      <c r="B74" s="13"/>
      <c r="C74" s="18" t="s">
        <v>602</v>
      </c>
      <c r="D74" s="13"/>
      <c r="E74" s="13"/>
      <c r="G74" s="13"/>
    </row>
    <row r="75" ht="15.75" customHeight="1">
      <c r="A75" s="13"/>
      <c r="B75" s="13"/>
      <c r="C75" s="18" t="s">
        <v>603</v>
      </c>
      <c r="D75" s="13"/>
      <c r="E75" s="13"/>
      <c r="G75" s="13"/>
    </row>
    <row r="76" ht="15.75" customHeight="1">
      <c r="A76" s="13"/>
      <c r="B76" s="13"/>
      <c r="C76" s="18" t="s">
        <v>604</v>
      </c>
      <c r="D76" s="13"/>
      <c r="E76" s="13"/>
      <c r="G76" s="13"/>
    </row>
    <row r="77" ht="15.75" customHeight="1">
      <c r="A77" s="13"/>
      <c r="B77" s="18" t="s">
        <v>605</v>
      </c>
      <c r="C77" s="13"/>
      <c r="D77" s="13"/>
      <c r="E77" s="13"/>
      <c r="F77" s="18" t="s">
        <v>572</v>
      </c>
      <c r="G77" s="36">
        <v>143.0</v>
      </c>
      <c r="I77" s="38"/>
    </row>
    <row r="78" ht="15.75" customHeight="1">
      <c r="A78" s="13"/>
      <c r="B78" s="18" t="s">
        <v>606</v>
      </c>
      <c r="C78" s="13"/>
      <c r="D78" s="13"/>
      <c r="E78" s="34"/>
      <c r="F78" s="18" t="s">
        <v>607</v>
      </c>
      <c r="G78" s="39">
        <v>0.002</v>
      </c>
      <c r="I78" s="21"/>
    </row>
    <row r="79" ht="15.75" customHeight="1">
      <c r="A79" s="13"/>
      <c r="B79" s="18" t="s">
        <v>608</v>
      </c>
      <c r="C79" s="13"/>
      <c r="D79" s="13"/>
      <c r="E79" s="40"/>
      <c r="F79" s="18" t="s">
        <v>545</v>
      </c>
      <c r="G79" s="23">
        <v>0.0</v>
      </c>
      <c r="I79" s="21"/>
    </row>
    <row r="80" ht="15.75" customHeight="1">
      <c r="A80" s="13" t="s">
        <v>609</v>
      </c>
      <c r="B80" s="13"/>
      <c r="C80" s="13"/>
      <c r="D80" s="13"/>
      <c r="E80" s="13"/>
      <c r="G80" s="41"/>
      <c r="I80" s="21"/>
    </row>
    <row r="81" ht="15.75" customHeight="1">
      <c r="A81" s="13"/>
      <c r="B81" s="4" t="s">
        <v>610</v>
      </c>
      <c r="C81" s="13"/>
      <c r="D81" s="13"/>
      <c r="E81" s="13"/>
      <c r="F81" s="13" t="s">
        <v>551</v>
      </c>
      <c r="G81" s="13">
        <v>500.0</v>
      </c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3"/>
      <c r="CM81" s="43"/>
      <c r="CN81" s="43"/>
      <c r="CO81" s="43"/>
      <c r="CP81" s="42"/>
      <c r="CQ81" s="42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  <c r="FT81" s="43"/>
      <c r="FU81" s="43"/>
      <c r="FV81" s="43"/>
      <c r="FW81" s="43"/>
      <c r="FX81" s="43"/>
      <c r="FY81" s="43"/>
      <c r="FZ81" s="43"/>
      <c r="GA81" s="43"/>
      <c r="GB81" s="43"/>
      <c r="GC81" s="43"/>
      <c r="GD81" s="43"/>
      <c r="GE81" s="43"/>
      <c r="GF81" s="43"/>
      <c r="GG81" s="43"/>
      <c r="GH81" s="43"/>
      <c r="GI81" s="43"/>
      <c r="GJ81" s="43"/>
      <c r="GK81" s="43"/>
      <c r="GL81" s="43"/>
      <c r="GM81" s="43"/>
      <c r="GN81" s="43"/>
      <c r="GO81" s="43"/>
      <c r="GP81" s="43"/>
      <c r="GQ81" s="43"/>
      <c r="GR81" s="43"/>
      <c r="GS81" s="43"/>
      <c r="GT81" s="43"/>
      <c r="GU81" s="43"/>
      <c r="GV81" s="43"/>
      <c r="GW81" s="43"/>
      <c r="GX81" s="43"/>
      <c r="GY81" s="43"/>
      <c r="GZ81" s="43"/>
      <c r="HA81" s="43"/>
      <c r="HB81" s="43"/>
      <c r="HC81" s="43"/>
      <c r="HD81" s="43"/>
      <c r="HE81" s="43"/>
      <c r="HF81" s="43"/>
      <c r="HG81" s="43"/>
      <c r="HH81" s="43"/>
      <c r="HI81" s="43"/>
      <c r="HJ81" s="43"/>
      <c r="HK81" s="43"/>
      <c r="HL81" s="43"/>
      <c r="HM81" s="43"/>
      <c r="HN81" s="43"/>
      <c r="HO81" s="43"/>
      <c r="HP81" s="43"/>
      <c r="HQ81" s="43"/>
      <c r="HR81" s="43"/>
      <c r="HS81" s="43"/>
      <c r="HT81" s="43"/>
      <c r="HU81" s="43"/>
      <c r="HV81" s="43"/>
      <c r="HW81" s="43"/>
      <c r="HX81" s="43"/>
      <c r="HY81" s="43"/>
      <c r="HZ81" s="43"/>
      <c r="IA81" s="43"/>
      <c r="IB81" s="43"/>
      <c r="IC81" s="43"/>
      <c r="ID81" s="43"/>
      <c r="IE81" s="43"/>
      <c r="IF81" s="43"/>
      <c r="IG81" s="43"/>
      <c r="IH81" s="43"/>
      <c r="II81" s="43"/>
      <c r="IJ81" s="43"/>
      <c r="IK81" s="43"/>
      <c r="IL81" s="43"/>
      <c r="IM81" s="43"/>
      <c r="IN81" s="43"/>
      <c r="IO81" s="43"/>
      <c r="IP81" s="43"/>
      <c r="IQ81" s="43"/>
      <c r="IR81" s="43"/>
      <c r="IS81" s="43"/>
      <c r="IT81" s="43"/>
      <c r="IU81" s="43"/>
      <c r="IV81" s="43"/>
      <c r="IW81" s="43"/>
      <c r="IX81" s="43"/>
      <c r="IY81" s="43"/>
      <c r="IZ81" s="43"/>
      <c r="JA81" s="43"/>
      <c r="JB81" s="43"/>
      <c r="JC81" s="43"/>
      <c r="JD81" s="43"/>
      <c r="JE81" s="43"/>
      <c r="JF81" s="43"/>
      <c r="JG81" s="43"/>
      <c r="JH81" s="43"/>
      <c r="JI81" s="43"/>
      <c r="JJ81" s="43"/>
      <c r="JK81" s="43"/>
      <c r="JL81" s="43"/>
      <c r="JM81" s="43"/>
      <c r="JN81" s="43"/>
      <c r="JO81" s="43"/>
      <c r="JP81" s="43"/>
      <c r="JQ81" s="43"/>
      <c r="JR81" s="43"/>
      <c r="JS81" s="43"/>
      <c r="JT81" s="43"/>
      <c r="JU81" s="43"/>
      <c r="JV81" s="43"/>
      <c r="JW81" s="43"/>
      <c r="JX81" s="43"/>
      <c r="JY81" s="43"/>
      <c r="JZ81" s="43"/>
      <c r="KA81" s="43"/>
      <c r="KB81" s="43"/>
      <c r="KC81" s="43"/>
      <c r="KD81" s="43"/>
      <c r="KE81" s="43"/>
      <c r="KF81" s="43"/>
      <c r="KG81" s="43"/>
      <c r="KH81" s="43"/>
      <c r="KI81" s="43"/>
      <c r="KJ81" s="43"/>
      <c r="KK81" s="43"/>
      <c r="KL81" s="43"/>
      <c r="KM81" s="43"/>
      <c r="KN81" s="43"/>
      <c r="KO81" s="43"/>
      <c r="KP81" s="43"/>
      <c r="KQ81" s="43"/>
      <c r="KR81" s="43"/>
      <c r="KS81" s="43"/>
      <c r="KT81" s="43"/>
      <c r="KU81" s="43"/>
      <c r="KV81" s="43"/>
      <c r="KW81" s="43"/>
      <c r="KX81" s="43"/>
      <c r="KY81" s="43"/>
      <c r="KZ81" s="43"/>
      <c r="LA81" s="43"/>
      <c r="LB81" s="43"/>
      <c r="LC81" s="43"/>
      <c r="LD81" s="43"/>
      <c r="LE81" s="43"/>
      <c r="LF81" s="43"/>
      <c r="LG81" s="43"/>
      <c r="LH81" s="43"/>
      <c r="LI81" s="43"/>
      <c r="LJ81" s="43"/>
      <c r="LK81" s="43"/>
      <c r="LL81" s="43"/>
      <c r="LM81" s="43"/>
      <c r="LN81" s="43"/>
      <c r="LO81" s="43"/>
      <c r="LP81" s="43"/>
      <c r="LQ81" s="43"/>
      <c r="LR81" s="43"/>
      <c r="LS81" s="43"/>
      <c r="LT81" s="43"/>
      <c r="LU81" s="43"/>
      <c r="LV81" s="43"/>
      <c r="LW81" s="43"/>
      <c r="LX81" s="43"/>
      <c r="LY81" s="43"/>
      <c r="LZ81" s="43"/>
      <c r="MA81" s="43"/>
      <c r="MB81" s="43"/>
      <c r="MC81" s="43"/>
      <c r="MD81" s="43"/>
      <c r="ME81" s="43"/>
      <c r="MF81" s="43"/>
      <c r="MG81" s="43"/>
      <c r="MH81" s="43"/>
      <c r="MI81" s="43"/>
      <c r="MJ81" s="43"/>
      <c r="MK81" s="43"/>
      <c r="ML81" s="43"/>
      <c r="MM81" s="43"/>
      <c r="MN81" s="43"/>
      <c r="MO81" s="43"/>
      <c r="MP81" s="43"/>
      <c r="MQ81" s="43"/>
      <c r="MR81" s="43"/>
    </row>
    <row r="82" ht="15.75" customHeight="1">
      <c r="A82" s="13"/>
      <c r="B82" s="4" t="s">
        <v>611</v>
      </c>
      <c r="C82" s="13"/>
      <c r="D82" s="13"/>
      <c r="E82" s="13"/>
      <c r="F82" s="13" t="s">
        <v>612</v>
      </c>
      <c r="G82" s="13">
        <v>100.0</v>
      </c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2"/>
      <c r="CQ82" s="42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43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  <c r="IW82" s="43"/>
      <c r="IX82" s="43"/>
      <c r="IY82" s="43"/>
      <c r="IZ82" s="43"/>
      <c r="JA82" s="43"/>
      <c r="JB82" s="43"/>
      <c r="JC82" s="43"/>
      <c r="JD82" s="43"/>
      <c r="JE82" s="43"/>
      <c r="JF82" s="43"/>
      <c r="JG82" s="43"/>
      <c r="JH82" s="43"/>
      <c r="JI82" s="43"/>
      <c r="JJ82" s="43"/>
      <c r="JK82" s="43"/>
      <c r="JL82" s="43"/>
      <c r="JM82" s="43"/>
      <c r="JN82" s="43"/>
      <c r="JO82" s="43"/>
      <c r="JP82" s="43"/>
      <c r="JQ82" s="43"/>
      <c r="JR82" s="43"/>
      <c r="JS82" s="43"/>
      <c r="JT82" s="43"/>
      <c r="JU82" s="43"/>
      <c r="JV82" s="43"/>
      <c r="JW82" s="43"/>
      <c r="JX82" s="43"/>
      <c r="JY82" s="43"/>
      <c r="JZ82" s="43"/>
      <c r="KA82" s="43"/>
      <c r="KB82" s="43"/>
      <c r="KC82" s="43"/>
      <c r="KD82" s="43"/>
      <c r="KE82" s="43"/>
      <c r="KF82" s="43"/>
      <c r="KG82" s="43"/>
      <c r="KH82" s="43"/>
      <c r="KI82" s="43"/>
      <c r="KJ82" s="43"/>
      <c r="KK82" s="43"/>
      <c r="KL82" s="43"/>
      <c r="KM82" s="43"/>
      <c r="KN82" s="43"/>
      <c r="KO82" s="43"/>
      <c r="KP82" s="43"/>
      <c r="KQ82" s="43"/>
      <c r="KR82" s="43"/>
      <c r="KS82" s="43"/>
      <c r="KT82" s="43"/>
      <c r="KU82" s="43"/>
      <c r="KV82" s="43"/>
      <c r="KW82" s="43"/>
      <c r="KX82" s="43"/>
      <c r="KY82" s="43"/>
      <c r="KZ82" s="43"/>
      <c r="LA82" s="43"/>
      <c r="LB82" s="43"/>
      <c r="LC82" s="43"/>
      <c r="LD82" s="43"/>
      <c r="LE82" s="43"/>
      <c r="LF82" s="43"/>
      <c r="LG82" s="43"/>
      <c r="LH82" s="43"/>
      <c r="LI82" s="43"/>
      <c r="LJ82" s="43"/>
      <c r="LK82" s="43"/>
      <c r="LL82" s="43"/>
      <c r="LM82" s="43"/>
      <c r="LN82" s="43"/>
      <c r="LO82" s="43"/>
      <c r="LP82" s="43"/>
      <c r="LQ82" s="43"/>
      <c r="LR82" s="43"/>
      <c r="LS82" s="43"/>
      <c r="LT82" s="43"/>
      <c r="LU82" s="43"/>
      <c r="LV82" s="43"/>
      <c r="LW82" s="43"/>
      <c r="LX82" s="43"/>
      <c r="LY82" s="43"/>
      <c r="LZ82" s="43"/>
      <c r="MA82" s="43"/>
      <c r="MB82" s="43"/>
      <c r="MC82" s="43"/>
      <c r="MD82" s="43"/>
      <c r="ME82" s="43"/>
      <c r="MF82" s="43"/>
      <c r="MG82" s="43"/>
      <c r="MH82" s="43"/>
      <c r="MI82" s="43"/>
      <c r="MJ82" s="43"/>
      <c r="MK82" s="43"/>
      <c r="ML82" s="43"/>
      <c r="MM82" s="43"/>
      <c r="MN82" s="43"/>
      <c r="MO82" s="43"/>
      <c r="MP82" s="43"/>
      <c r="MQ82" s="43"/>
      <c r="MR82" s="43"/>
    </row>
    <row r="83" ht="15.75" customHeight="1">
      <c r="A83" s="13"/>
      <c r="B83" s="4" t="s">
        <v>613</v>
      </c>
      <c r="C83" s="13"/>
      <c r="D83" s="13"/>
      <c r="E83" s="13"/>
      <c r="F83" s="13" t="s">
        <v>541</v>
      </c>
      <c r="G83" s="13">
        <v>50.0</v>
      </c>
      <c r="H83" s="44">
        <v>21.5</v>
      </c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2"/>
      <c r="CQ83" s="42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43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  <c r="HV83" s="43"/>
      <c r="HW83" s="43"/>
      <c r="HX83" s="43"/>
      <c r="HY83" s="43"/>
      <c r="HZ83" s="43"/>
      <c r="IA83" s="43"/>
      <c r="IB83" s="43"/>
      <c r="IC83" s="43"/>
      <c r="ID83" s="43"/>
      <c r="IE83" s="43"/>
      <c r="IF83" s="43"/>
      <c r="IG83" s="43"/>
      <c r="IH83" s="43"/>
      <c r="II83" s="43"/>
      <c r="IJ83" s="43"/>
      <c r="IK83" s="43"/>
      <c r="IL83" s="43"/>
      <c r="IM83" s="43"/>
      <c r="IN83" s="43"/>
      <c r="IO83" s="43"/>
      <c r="IP83" s="43"/>
      <c r="IQ83" s="43"/>
      <c r="IR83" s="43"/>
      <c r="IS83" s="43"/>
      <c r="IT83" s="43"/>
      <c r="IU83" s="43"/>
      <c r="IV83" s="43"/>
      <c r="IW83" s="43"/>
      <c r="IX83" s="43"/>
      <c r="IY83" s="43"/>
      <c r="IZ83" s="43"/>
      <c r="JA83" s="43"/>
      <c r="JB83" s="43"/>
      <c r="JC83" s="43"/>
      <c r="JD83" s="43"/>
      <c r="JE83" s="43"/>
      <c r="JF83" s="43"/>
      <c r="JG83" s="43"/>
      <c r="JH83" s="43"/>
      <c r="JI83" s="43"/>
      <c r="JJ83" s="43"/>
      <c r="JK83" s="43"/>
      <c r="JL83" s="43"/>
      <c r="JM83" s="43"/>
      <c r="JN83" s="43"/>
      <c r="JO83" s="43"/>
      <c r="JP83" s="43"/>
      <c r="JQ83" s="43"/>
      <c r="JR83" s="43"/>
      <c r="JS83" s="43"/>
      <c r="JT83" s="43"/>
      <c r="JU83" s="43"/>
      <c r="JV83" s="43"/>
      <c r="JW83" s="43"/>
      <c r="JX83" s="43"/>
      <c r="JY83" s="43"/>
      <c r="JZ83" s="43"/>
      <c r="KA83" s="43"/>
      <c r="KB83" s="43"/>
      <c r="KC83" s="43"/>
      <c r="KD83" s="43"/>
      <c r="KE83" s="43"/>
      <c r="KF83" s="43"/>
      <c r="KG83" s="43"/>
      <c r="KH83" s="43"/>
      <c r="KI83" s="43"/>
      <c r="KJ83" s="43"/>
      <c r="KK83" s="43"/>
      <c r="KL83" s="43"/>
      <c r="KM83" s="43"/>
      <c r="KN83" s="43"/>
      <c r="KO83" s="43"/>
      <c r="KP83" s="43"/>
      <c r="KQ83" s="43"/>
      <c r="KR83" s="43"/>
      <c r="KS83" s="43"/>
      <c r="KT83" s="43"/>
      <c r="KU83" s="43"/>
      <c r="KV83" s="43"/>
      <c r="KW83" s="43"/>
      <c r="KX83" s="43"/>
      <c r="KY83" s="43"/>
      <c r="KZ83" s="43"/>
      <c r="LA83" s="43"/>
      <c r="LB83" s="43"/>
      <c r="LC83" s="43"/>
      <c r="LD83" s="43"/>
      <c r="LE83" s="43"/>
      <c r="LF83" s="43"/>
      <c r="LG83" s="43"/>
      <c r="LH83" s="43"/>
      <c r="LI83" s="43"/>
      <c r="LJ83" s="43"/>
      <c r="LK83" s="43"/>
      <c r="LL83" s="43"/>
      <c r="LM83" s="43"/>
      <c r="LN83" s="43"/>
      <c r="LO83" s="43"/>
      <c r="LP83" s="43"/>
      <c r="LQ83" s="43"/>
      <c r="LR83" s="43"/>
      <c r="LS83" s="43"/>
      <c r="LT83" s="43"/>
      <c r="LU83" s="43"/>
      <c r="LV83" s="43"/>
      <c r="LW83" s="43"/>
      <c r="LX83" s="43"/>
      <c r="LY83" s="43"/>
      <c r="LZ83" s="43"/>
      <c r="MA83" s="43"/>
      <c r="MB83" s="43"/>
      <c r="MC83" s="43"/>
      <c r="MD83" s="43"/>
      <c r="ME83" s="43"/>
      <c r="MF83" s="43"/>
      <c r="MG83" s="43"/>
      <c r="MH83" s="43"/>
      <c r="MI83" s="43"/>
      <c r="MJ83" s="43"/>
      <c r="MK83" s="43"/>
      <c r="ML83" s="43"/>
      <c r="MM83" s="43"/>
      <c r="MN83" s="43"/>
      <c r="MO83" s="43"/>
      <c r="MP83" s="43"/>
      <c r="MQ83" s="43"/>
      <c r="MR83" s="43"/>
    </row>
    <row r="84" ht="15.75" customHeight="1">
      <c r="A84" s="13"/>
      <c r="B84" s="4" t="s">
        <v>614</v>
      </c>
      <c r="C84" s="13"/>
      <c r="D84" s="13"/>
      <c r="E84" s="13"/>
      <c r="F84" s="13" t="s">
        <v>551</v>
      </c>
      <c r="G84" s="13">
        <v>500.0</v>
      </c>
      <c r="H84" s="44">
        <v>4800.76</v>
      </c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2"/>
      <c r="CQ84" s="42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2"/>
      <c r="EE84" s="42"/>
      <c r="EF84" s="42"/>
      <c r="EG84" s="42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43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  <c r="HV84" s="43"/>
      <c r="HW84" s="43"/>
      <c r="HX84" s="43"/>
      <c r="HY84" s="43"/>
      <c r="HZ84" s="43"/>
      <c r="IA84" s="43"/>
      <c r="IB84" s="43"/>
      <c r="IC84" s="43"/>
      <c r="ID84" s="43"/>
      <c r="IE84" s="43"/>
      <c r="IF84" s="43"/>
      <c r="IG84" s="43"/>
      <c r="IH84" s="43"/>
      <c r="II84" s="43"/>
      <c r="IJ84" s="43"/>
      <c r="IK84" s="43"/>
      <c r="IL84" s="43"/>
      <c r="IM84" s="43"/>
      <c r="IN84" s="43"/>
      <c r="IO84" s="43"/>
      <c r="IP84" s="43"/>
      <c r="IQ84" s="43"/>
      <c r="IR84" s="43"/>
      <c r="IS84" s="43"/>
      <c r="IT84" s="43"/>
      <c r="IU84" s="43"/>
      <c r="IV84" s="43"/>
      <c r="IW84" s="43"/>
      <c r="IX84" s="43"/>
      <c r="IY84" s="43"/>
      <c r="IZ84" s="43"/>
      <c r="JA84" s="43"/>
      <c r="JB84" s="43"/>
      <c r="JC84" s="43"/>
      <c r="JD84" s="43"/>
      <c r="JE84" s="43"/>
      <c r="JF84" s="43"/>
      <c r="JG84" s="43"/>
      <c r="JH84" s="43"/>
      <c r="JI84" s="43"/>
      <c r="JJ84" s="43"/>
      <c r="JK84" s="43"/>
      <c r="JL84" s="43"/>
      <c r="JM84" s="43"/>
      <c r="JN84" s="43"/>
      <c r="JO84" s="43"/>
      <c r="JP84" s="43"/>
      <c r="JQ84" s="43"/>
      <c r="JR84" s="43"/>
      <c r="JS84" s="43"/>
      <c r="JT84" s="43"/>
      <c r="JU84" s="43"/>
      <c r="JV84" s="43"/>
      <c r="JW84" s="43"/>
      <c r="JX84" s="43"/>
      <c r="JY84" s="43"/>
      <c r="JZ84" s="43"/>
      <c r="KA84" s="43"/>
      <c r="KB84" s="43"/>
      <c r="KC84" s="43"/>
      <c r="KD84" s="43"/>
      <c r="KE84" s="43"/>
      <c r="KF84" s="43"/>
      <c r="KG84" s="43"/>
      <c r="KH84" s="43"/>
      <c r="KI84" s="43"/>
      <c r="KJ84" s="43"/>
      <c r="KK84" s="43"/>
      <c r="KL84" s="43"/>
      <c r="KM84" s="43"/>
      <c r="KN84" s="43"/>
      <c r="KO84" s="43"/>
      <c r="KP84" s="43"/>
      <c r="KQ84" s="43"/>
      <c r="KR84" s="43"/>
      <c r="KS84" s="43"/>
      <c r="KT84" s="43"/>
      <c r="KU84" s="43"/>
      <c r="KV84" s="43"/>
      <c r="KW84" s="43"/>
      <c r="KX84" s="43"/>
      <c r="KY84" s="43"/>
      <c r="KZ84" s="43"/>
      <c r="LA84" s="43"/>
      <c r="LB84" s="43"/>
      <c r="LC84" s="43"/>
      <c r="LD84" s="43"/>
      <c r="LE84" s="43"/>
      <c r="LF84" s="43"/>
      <c r="LG84" s="43"/>
      <c r="LH84" s="43"/>
      <c r="LI84" s="43"/>
      <c r="LJ84" s="43"/>
      <c r="LK84" s="43"/>
      <c r="LL84" s="43"/>
      <c r="LM84" s="43"/>
      <c r="LN84" s="43"/>
      <c r="LO84" s="43"/>
      <c r="LP84" s="43"/>
      <c r="LQ84" s="43"/>
      <c r="LR84" s="43"/>
      <c r="LS84" s="43"/>
      <c r="LT84" s="43"/>
      <c r="LU84" s="43"/>
      <c r="LV84" s="43"/>
      <c r="LW84" s="43"/>
      <c r="LX84" s="43"/>
      <c r="LY84" s="43"/>
      <c r="LZ84" s="43"/>
      <c r="MA84" s="43"/>
      <c r="MB84" s="43"/>
      <c r="MC84" s="43"/>
      <c r="MD84" s="43"/>
      <c r="ME84" s="43"/>
      <c r="MF84" s="43"/>
      <c r="MG84" s="43"/>
      <c r="MH84" s="43"/>
      <c r="MI84" s="43"/>
      <c r="MJ84" s="43"/>
      <c r="MK84" s="43"/>
      <c r="ML84" s="43"/>
      <c r="MM84" s="43"/>
      <c r="MN84" s="43"/>
      <c r="MO84" s="43"/>
      <c r="MP84" s="43"/>
      <c r="MQ84" s="43"/>
      <c r="MR84" s="43"/>
    </row>
    <row r="85" ht="15.75" customHeight="1">
      <c r="A85" s="13"/>
      <c r="B85" s="4" t="s">
        <v>615</v>
      </c>
      <c r="C85" s="13"/>
      <c r="D85" s="13"/>
      <c r="E85" s="13"/>
      <c r="F85" s="13" t="s">
        <v>551</v>
      </c>
      <c r="G85" s="13">
        <v>150.0</v>
      </c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2"/>
      <c r="CQ85" s="42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2"/>
      <c r="EE85" s="42"/>
      <c r="EF85" s="42"/>
      <c r="EG85" s="42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43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  <c r="HV85" s="43"/>
      <c r="HW85" s="43"/>
      <c r="HX85" s="43"/>
      <c r="HY85" s="43"/>
      <c r="HZ85" s="43"/>
      <c r="IA85" s="43"/>
      <c r="IB85" s="43"/>
      <c r="IC85" s="43"/>
      <c r="ID85" s="43"/>
      <c r="IE85" s="43"/>
      <c r="IF85" s="43"/>
      <c r="IG85" s="43"/>
      <c r="IH85" s="43"/>
      <c r="II85" s="43"/>
      <c r="IJ85" s="43"/>
      <c r="IK85" s="43"/>
      <c r="IL85" s="43"/>
      <c r="IM85" s="43"/>
      <c r="IN85" s="43"/>
      <c r="IO85" s="43"/>
      <c r="IP85" s="43"/>
      <c r="IQ85" s="43"/>
      <c r="IR85" s="43"/>
      <c r="IS85" s="43"/>
      <c r="IT85" s="43"/>
      <c r="IU85" s="43"/>
      <c r="IV85" s="43"/>
      <c r="IW85" s="43"/>
      <c r="IX85" s="43"/>
      <c r="IY85" s="43"/>
      <c r="IZ85" s="43"/>
      <c r="JA85" s="43"/>
      <c r="JB85" s="43"/>
      <c r="JC85" s="43"/>
      <c r="JD85" s="43"/>
      <c r="JE85" s="43"/>
      <c r="JF85" s="43"/>
      <c r="JG85" s="43"/>
      <c r="JH85" s="43"/>
      <c r="JI85" s="43"/>
      <c r="JJ85" s="43"/>
      <c r="JK85" s="43"/>
      <c r="JL85" s="43"/>
      <c r="JM85" s="43"/>
      <c r="JN85" s="43"/>
      <c r="JO85" s="43"/>
      <c r="JP85" s="43"/>
      <c r="JQ85" s="43"/>
      <c r="JR85" s="43"/>
      <c r="JS85" s="43"/>
      <c r="JT85" s="43"/>
      <c r="JU85" s="43"/>
      <c r="JV85" s="43"/>
      <c r="JW85" s="43"/>
      <c r="JX85" s="43"/>
      <c r="JY85" s="43"/>
      <c r="JZ85" s="43"/>
      <c r="KA85" s="43"/>
      <c r="KB85" s="43"/>
      <c r="KC85" s="43"/>
      <c r="KD85" s="43"/>
      <c r="KE85" s="43"/>
      <c r="KF85" s="43"/>
      <c r="KG85" s="43"/>
      <c r="KH85" s="43"/>
      <c r="KI85" s="43"/>
      <c r="KJ85" s="43"/>
      <c r="KK85" s="43"/>
      <c r="KL85" s="43"/>
      <c r="KM85" s="43"/>
      <c r="KN85" s="43"/>
      <c r="KO85" s="43"/>
      <c r="KP85" s="43"/>
      <c r="KQ85" s="43"/>
      <c r="KR85" s="43"/>
      <c r="KS85" s="43"/>
      <c r="KT85" s="43"/>
      <c r="KU85" s="43"/>
      <c r="KV85" s="43"/>
      <c r="KW85" s="43"/>
      <c r="KX85" s="43"/>
      <c r="KY85" s="43"/>
      <c r="KZ85" s="43"/>
      <c r="LA85" s="43"/>
      <c r="LB85" s="43"/>
      <c r="LC85" s="43"/>
      <c r="LD85" s="43"/>
      <c r="LE85" s="43"/>
      <c r="LF85" s="43"/>
      <c r="LG85" s="43"/>
      <c r="LH85" s="43"/>
      <c r="LI85" s="43"/>
      <c r="LJ85" s="43"/>
      <c r="LK85" s="43"/>
      <c r="LL85" s="43"/>
      <c r="LM85" s="43"/>
      <c r="LN85" s="43"/>
      <c r="LO85" s="43"/>
      <c r="LP85" s="43"/>
      <c r="LQ85" s="43"/>
      <c r="LR85" s="43"/>
      <c r="LS85" s="43"/>
      <c r="LT85" s="43"/>
      <c r="LU85" s="43"/>
      <c r="LV85" s="43"/>
      <c r="LW85" s="43"/>
      <c r="LX85" s="43"/>
      <c r="LY85" s="43"/>
      <c r="LZ85" s="43"/>
      <c r="MA85" s="43"/>
      <c r="MB85" s="43"/>
      <c r="MC85" s="43"/>
      <c r="MD85" s="43"/>
      <c r="ME85" s="43"/>
      <c r="MF85" s="43"/>
      <c r="MG85" s="43"/>
      <c r="MH85" s="43"/>
      <c r="MI85" s="43"/>
      <c r="MJ85" s="43"/>
      <c r="MK85" s="43"/>
      <c r="ML85" s="43"/>
      <c r="MM85" s="43"/>
      <c r="MN85" s="43"/>
      <c r="MO85" s="43"/>
      <c r="MP85" s="43"/>
      <c r="MQ85" s="43"/>
      <c r="MR85" s="43"/>
    </row>
    <row r="86" ht="15.75" customHeight="1">
      <c r="A86" s="13"/>
      <c r="B86" s="13"/>
      <c r="C86" s="13"/>
      <c r="D86" s="13"/>
      <c r="E86" s="13"/>
      <c r="F86" s="13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2"/>
      <c r="CQ86" s="42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2"/>
      <c r="EE86" s="42"/>
      <c r="EF86" s="42"/>
      <c r="EG86" s="42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43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  <c r="HV86" s="43"/>
      <c r="HW86" s="43"/>
      <c r="HX86" s="43"/>
      <c r="HY86" s="43"/>
      <c r="HZ86" s="43"/>
      <c r="IA86" s="43"/>
      <c r="IB86" s="43"/>
      <c r="IC86" s="43"/>
      <c r="ID86" s="43"/>
      <c r="IE86" s="43"/>
      <c r="IF86" s="43"/>
      <c r="IG86" s="43"/>
      <c r="IH86" s="43"/>
      <c r="II86" s="43"/>
      <c r="IJ86" s="43"/>
      <c r="IK86" s="43"/>
      <c r="IL86" s="43"/>
      <c r="IM86" s="43"/>
      <c r="IN86" s="43"/>
      <c r="IO86" s="43"/>
      <c r="IP86" s="43"/>
      <c r="IQ86" s="43"/>
      <c r="IR86" s="43"/>
      <c r="IS86" s="43"/>
      <c r="IT86" s="43"/>
      <c r="IU86" s="43"/>
      <c r="IV86" s="43"/>
      <c r="IW86" s="43"/>
      <c r="IX86" s="43"/>
      <c r="IY86" s="43"/>
      <c r="IZ86" s="43"/>
      <c r="JA86" s="43"/>
      <c r="JB86" s="43"/>
      <c r="JC86" s="43"/>
      <c r="JD86" s="43"/>
      <c r="JE86" s="43"/>
      <c r="JF86" s="43"/>
      <c r="JG86" s="43"/>
      <c r="JH86" s="43"/>
      <c r="JI86" s="43"/>
      <c r="JJ86" s="43"/>
      <c r="JK86" s="43"/>
      <c r="JL86" s="43"/>
      <c r="JM86" s="43"/>
      <c r="JN86" s="43"/>
      <c r="JO86" s="43"/>
      <c r="JP86" s="43"/>
      <c r="JQ86" s="43"/>
      <c r="JR86" s="43"/>
      <c r="JS86" s="43"/>
      <c r="JT86" s="43"/>
      <c r="JU86" s="43"/>
      <c r="JV86" s="43"/>
      <c r="JW86" s="43"/>
      <c r="JX86" s="43"/>
      <c r="JY86" s="43"/>
      <c r="JZ86" s="43"/>
      <c r="KA86" s="43"/>
      <c r="KB86" s="43"/>
      <c r="KC86" s="43"/>
      <c r="KD86" s="43"/>
      <c r="KE86" s="43"/>
      <c r="KF86" s="43"/>
      <c r="KG86" s="43"/>
      <c r="KH86" s="43"/>
      <c r="KI86" s="43"/>
      <c r="KJ86" s="43"/>
      <c r="KK86" s="43"/>
      <c r="KL86" s="43"/>
      <c r="KM86" s="43"/>
      <c r="KN86" s="43"/>
      <c r="KO86" s="43"/>
      <c r="KP86" s="43"/>
      <c r="KQ86" s="43"/>
      <c r="KR86" s="43"/>
      <c r="KS86" s="43"/>
      <c r="KT86" s="43"/>
      <c r="KU86" s="43"/>
      <c r="KV86" s="43"/>
      <c r="KW86" s="43"/>
      <c r="KX86" s="43"/>
      <c r="KY86" s="43"/>
      <c r="KZ86" s="43"/>
      <c r="LA86" s="43"/>
      <c r="LB86" s="43"/>
      <c r="LC86" s="43"/>
      <c r="LD86" s="43"/>
      <c r="LE86" s="43"/>
      <c r="LF86" s="43"/>
      <c r="LG86" s="43"/>
      <c r="LH86" s="43"/>
      <c r="LI86" s="43"/>
      <c r="LJ86" s="43"/>
      <c r="LK86" s="43"/>
      <c r="LL86" s="43"/>
      <c r="LM86" s="43"/>
      <c r="LN86" s="43"/>
      <c r="LO86" s="43"/>
      <c r="LP86" s="43"/>
      <c r="LQ86" s="43"/>
      <c r="LR86" s="43"/>
      <c r="LS86" s="43"/>
      <c r="LT86" s="43"/>
      <c r="LU86" s="43"/>
      <c r="LV86" s="43"/>
      <c r="LW86" s="43"/>
      <c r="LX86" s="43"/>
      <c r="LY86" s="43"/>
      <c r="LZ86" s="43"/>
      <c r="MA86" s="43"/>
      <c r="MB86" s="43"/>
      <c r="MC86" s="43"/>
      <c r="MD86" s="43"/>
      <c r="ME86" s="43"/>
      <c r="MF86" s="43"/>
      <c r="MG86" s="43"/>
      <c r="MH86" s="43"/>
      <c r="MI86" s="43"/>
      <c r="MJ86" s="43"/>
      <c r="MK86" s="43"/>
      <c r="ML86" s="43"/>
      <c r="MM86" s="43"/>
      <c r="MN86" s="43"/>
      <c r="MO86" s="43"/>
      <c r="MP86" s="43"/>
      <c r="MQ86" s="43"/>
      <c r="MR86" s="43"/>
    </row>
    <row r="87" ht="15.75" customHeight="1">
      <c r="A87" s="13"/>
      <c r="B87" s="13"/>
      <c r="C87" s="13"/>
      <c r="D87" s="13"/>
      <c r="E87" s="13"/>
      <c r="F87" s="13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2"/>
      <c r="CQ87" s="42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2"/>
      <c r="EE87" s="42"/>
      <c r="EF87" s="42"/>
      <c r="EG87" s="42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43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  <c r="HV87" s="43"/>
      <c r="HW87" s="43"/>
      <c r="HX87" s="43"/>
      <c r="HY87" s="43"/>
      <c r="HZ87" s="43"/>
      <c r="IA87" s="43"/>
      <c r="IB87" s="43"/>
      <c r="IC87" s="43"/>
      <c r="ID87" s="43"/>
      <c r="IE87" s="43"/>
      <c r="IF87" s="43"/>
      <c r="IG87" s="43"/>
      <c r="IH87" s="43"/>
      <c r="II87" s="43"/>
      <c r="IJ87" s="43"/>
      <c r="IK87" s="43"/>
      <c r="IL87" s="43"/>
      <c r="IM87" s="43"/>
      <c r="IN87" s="43"/>
      <c r="IO87" s="43"/>
      <c r="IP87" s="43"/>
      <c r="IQ87" s="43"/>
      <c r="IR87" s="43"/>
      <c r="IS87" s="43"/>
      <c r="IT87" s="43"/>
      <c r="IU87" s="43"/>
      <c r="IV87" s="43"/>
      <c r="IW87" s="43"/>
      <c r="IX87" s="43"/>
      <c r="IY87" s="43"/>
      <c r="IZ87" s="43"/>
      <c r="JA87" s="43"/>
      <c r="JB87" s="43"/>
      <c r="JC87" s="43"/>
      <c r="JD87" s="43"/>
      <c r="JE87" s="43"/>
      <c r="JF87" s="43"/>
      <c r="JG87" s="43"/>
      <c r="JH87" s="43"/>
      <c r="JI87" s="43"/>
      <c r="JJ87" s="43"/>
      <c r="JK87" s="43"/>
      <c r="JL87" s="43"/>
      <c r="JM87" s="43"/>
      <c r="JN87" s="43"/>
      <c r="JO87" s="43"/>
      <c r="JP87" s="43"/>
      <c r="JQ87" s="43"/>
      <c r="JR87" s="43"/>
      <c r="JS87" s="43"/>
      <c r="JT87" s="43"/>
      <c r="JU87" s="43"/>
      <c r="JV87" s="43"/>
      <c r="JW87" s="43"/>
      <c r="JX87" s="43"/>
      <c r="JY87" s="43"/>
      <c r="JZ87" s="43"/>
      <c r="KA87" s="43"/>
      <c r="KB87" s="43"/>
      <c r="KC87" s="43"/>
      <c r="KD87" s="43"/>
      <c r="KE87" s="43"/>
      <c r="KF87" s="43"/>
      <c r="KG87" s="43"/>
      <c r="KH87" s="43"/>
      <c r="KI87" s="43"/>
      <c r="KJ87" s="43"/>
      <c r="KK87" s="43"/>
      <c r="KL87" s="43"/>
      <c r="KM87" s="43"/>
      <c r="KN87" s="43"/>
      <c r="KO87" s="43"/>
      <c r="KP87" s="43"/>
      <c r="KQ87" s="43"/>
      <c r="KR87" s="43"/>
      <c r="KS87" s="43"/>
      <c r="KT87" s="43"/>
      <c r="KU87" s="43"/>
      <c r="KV87" s="43"/>
      <c r="KW87" s="43"/>
      <c r="KX87" s="43"/>
      <c r="KY87" s="43"/>
      <c r="KZ87" s="43"/>
      <c r="LA87" s="43"/>
      <c r="LB87" s="43"/>
      <c r="LC87" s="43"/>
      <c r="LD87" s="43"/>
      <c r="LE87" s="43"/>
      <c r="LF87" s="43"/>
      <c r="LG87" s="43"/>
      <c r="LH87" s="43"/>
      <c r="LI87" s="43"/>
      <c r="LJ87" s="43"/>
      <c r="LK87" s="43"/>
      <c r="LL87" s="43"/>
      <c r="LM87" s="43"/>
      <c r="LN87" s="43"/>
      <c r="LO87" s="43"/>
      <c r="LP87" s="43"/>
      <c r="LQ87" s="43"/>
      <c r="LR87" s="43"/>
      <c r="LS87" s="43"/>
      <c r="LT87" s="43"/>
      <c r="LU87" s="43"/>
      <c r="LV87" s="43"/>
      <c r="LW87" s="43"/>
      <c r="LX87" s="43"/>
      <c r="LY87" s="43"/>
      <c r="LZ87" s="43"/>
      <c r="MA87" s="43"/>
      <c r="MB87" s="43"/>
      <c r="MC87" s="43"/>
      <c r="MD87" s="43"/>
      <c r="ME87" s="43"/>
      <c r="MF87" s="43"/>
      <c r="MG87" s="43"/>
      <c r="MH87" s="43"/>
      <c r="MI87" s="43"/>
      <c r="MJ87" s="43"/>
      <c r="MK87" s="43"/>
      <c r="ML87" s="43"/>
      <c r="MM87" s="43"/>
      <c r="MN87" s="43"/>
      <c r="MO87" s="43"/>
      <c r="MP87" s="43"/>
      <c r="MQ87" s="43"/>
      <c r="MR87" s="43"/>
    </row>
    <row r="88" ht="15.75" customHeight="1">
      <c r="A88" s="13"/>
      <c r="B88" s="13"/>
      <c r="C88" s="13"/>
      <c r="D88" s="13"/>
      <c r="E88" s="13"/>
      <c r="F88" s="13"/>
      <c r="G88" s="1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2"/>
      <c r="CQ88" s="42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2"/>
      <c r="EE88" s="42"/>
      <c r="EF88" s="42"/>
      <c r="EG88" s="42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43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  <c r="HV88" s="43"/>
      <c r="HW88" s="43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43"/>
      <c r="IL88" s="43"/>
      <c r="IM88" s="43"/>
      <c r="IN88" s="43"/>
      <c r="IO88" s="43"/>
      <c r="IP88" s="43"/>
      <c r="IQ88" s="43"/>
      <c r="IR88" s="43"/>
      <c r="IS88" s="43"/>
      <c r="IT88" s="43"/>
      <c r="IU88" s="43"/>
      <c r="IV88" s="43"/>
      <c r="IW88" s="43"/>
      <c r="IX88" s="43"/>
      <c r="IY88" s="43"/>
      <c r="IZ88" s="43"/>
      <c r="JA88" s="43"/>
      <c r="JB88" s="43"/>
      <c r="JC88" s="43"/>
      <c r="JD88" s="43"/>
      <c r="JE88" s="43"/>
      <c r="JF88" s="43"/>
      <c r="JG88" s="43"/>
      <c r="JH88" s="43"/>
      <c r="JI88" s="43"/>
      <c r="JJ88" s="43"/>
      <c r="JK88" s="43"/>
      <c r="JL88" s="43"/>
      <c r="JM88" s="43"/>
      <c r="JN88" s="43"/>
      <c r="JO88" s="43"/>
      <c r="JP88" s="43"/>
      <c r="JQ88" s="43"/>
      <c r="JR88" s="43"/>
      <c r="JS88" s="43"/>
      <c r="JT88" s="43"/>
      <c r="JU88" s="43"/>
      <c r="JV88" s="43"/>
      <c r="JW88" s="43"/>
      <c r="JX88" s="43"/>
      <c r="JY88" s="43"/>
      <c r="JZ88" s="43"/>
      <c r="KA88" s="43"/>
      <c r="KB88" s="43"/>
      <c r="KC88" s="43"/>
      <c r="KD88" s="43"/>
      <c r="KE88" s="43"/>
      <c r="KF88" s="43"/>
      <c r="KG88" s="43"/>
      <c r="KH88" s="43"/>
      <c r="KI88" s="43"/>
      <c r="KJ88" s="43"/>
      <c r="KK88" s="43"/>
      <c r="KL88" s="43"/>
      <c r="KM88" s="43"/>
      <c r="KN88" s="43"/>
      <c r="KO88" s="43"/>
      <c r="KP88" s="43"/>
      <c r="KQ88" s="43"/>
      <c r="KR88" s="43"/>
      <c r="KS88" s="43"/>
      <c r="KT88" s="43"/>
      <c r="KU88" s="43"/>
      <c r="KV88" s="43"/>
      <c r="KW88" s="43"/>
      <c r="KX88" s="43"/>
      <c r="KY88" s="43"/>
      <c r="KZ88" s="43"/>
      <c r="LA88" s="43"/>
      <c r="LB88" s="43"/>
      <c r="LC88" s="43"/>
      <c r="LD88" s="43"/>
      <c r="LE88" s="43"/>
      <c r="LF88" s="43"/>
      <c r="LG88" s="43"/>
      <c r="LH88" s="43"/>
      <c r="LI88" s="43"/>
      <c r="LJ88" s="43"/>
      <c r="LK88" s="43"/>
      <c r="LL88" s="43"/>
      <c r="LM88" s="43"/>
      <c r="LN88" s="43"/>
      <c r="LO88" s="43"/>
      <c r="LP88" s="43"/>
      <c r="LQ88" s="43"/>
      <c r="LR88" s="43"/>
      <c r="LS88" s="43"/>
      <c r="LT88" s="43"/>
      <c r="LU88" s="43"/>
      <c r="LV88" s="43"/>
      <c r="LW88" s="43"/>
      <c r="LX88" s="43"/>
      <c r="LY88" s="43"/>
      <c r="LZ88" s="43"/>
      <c r="MA88" s="43"/>
      <c r="MB88" s="43"/>
      <c r="MC88" s="43"/>
      <c r="MD88" s="43"/>
      <c r="ME88" s="43"/>
      <c r="MF88" s="43"/>
      <c r="MG88" s="43"/>
      <c r="MH88" s="43"/>
      <c r="MI88" s="43"/>
      <c r="MJ88" s="43"/>
      <c r="MK88" s="43"/>
      <c r="ML88" s="43"/>
      <c r="MM88" s="43"/>
      <c r="MN88" s="43"/>
      <c r="MO88" s="43"/>
      <c r="MP88" s="43"/>
      <c r="MQ88" s="43"/>
      <c r="MR88" s="43"/>
    </row>
    <row r="89" ht="15.75" customHeight="1">
      <c r="A89" s="13"/>
      <c r="B89" s="13"/>
      <c r="C89" s="13"/>
      <c r="D89" s="13"/>
      <c r="E89" s="13"/>
      <c r="F89" s="13"/>
      <c r="G89" s="1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2"/>
      <c r="CQ89" s="42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2"/>
      <c r="EE89" s="42"/>
      <c r="EF89" s="42"/>
      <c r="EG89" s="42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43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  <c r="HV89" s="43"/>
      <c r="HW89" s="43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43"/>
      <c r="IL89" s="43"/>
      <c r="IM89" s="43"/>
      <c r="IN89" s="43"/>
      <c r="IO89" s="43"/>
      <c r="IP89" s="43"/>
      <c r="IQ89" s="43"/>
      <c r="IR89" s="43"/>
      <c r="IS89" s="43"/>
      <c r="IT89" s="43"/>
      <c r="IU89" s="43"/>
      <c r="IV89" s="43"/>
      <c r="IW89" s="43"/>
      <c r="IX89" s="43"/>
      <c r="IY89" s="43"/>
      <c r="IZ89" s="43"/>
      <c r="JA89" s="43"/>
      <c r="JB89" s="43"/>
      <c r="JC89" s="43"/>
      <c r="JD89" s="43"/>
      <c r="JE89" s="43"/>
      <c r="JF89" s="43"/>
      <c r="JG89" s="43"/>
      <c r="JH89" s="43"/>
      <c r="JI89" s="43"/>
      <c r="JJ89" s="43"/>
      <c r="JK89" s="43"/>
      <c r="JL89" s="43"/>
      <c r="JM89" s="43"/>
      <c r="JN89" s="43"/>
      <c r="JO89" s="43"/>
      <c r="JP89" s="43"/>
      <c r="JQ89" s="43"/>
      <c r="JR89" s="43"/>
      <c r="JS89" s="43"/>
      <c r="JT89" s="43"/>
      <c r="JU89" s="43"/>
      <c r="JV89" s="43"/>
      <c r="JW89" s="43"/>
      <c r="JX89" s="43"/>
      <c r="JY89" s="43"/>
      <c r="JZ89" s="43"/>
      <c r="KA89" s="43"/>
      <c r="KB89" s="43"/>
      <c r="KC89" s="43"/>
      <c r="KD89" s="43"/>
      <c r="KE89" s="43"/>
      <c r="KF89" s="43"/>
      <c r="KG89" s="43"/>
      <c r="KH89" s="43"/>
      <c r="KI89" s="43"/>
      <c r="KJ89" s="43"/>
      <c r="KK89" s="43"/>
      <c r="KL89" s="43"/>
      <c r="KM89" s="43"/>
      <c r="KN89" s="43"/>
      <c r="KO89" s="43"/>
      <c r="KP89" s="43"/>
      <c r="KQ89" s="43"/>
      <c r="KR89" s="43"/>
      <c r="KS89" s="43"/>
      <c r="KT89" s="43"/>
      <c r="KU89" s="43"/>
      <c r="KV89" s="43"/>
      <c r="KW89" s="43"/>
      <c r="KX89" s="43"/>
      <c r="KY89" s="43"/>
      <c r="KZ89" s="43"/>
      <c r="LA89" s="43"/>
      <c r="LB89" s="43"/>
      <c r="LC89" s="43"/>
      <c r="LD89" s="43"/>
      <c r="LE89" s="43"/>
      <c r="LF89" s="43"/>
      <c r="LG89" s="43"/>
      <c r="LH89" s="43"/>
      <c r="LI89" s="43"/>
      <c r="LJ89" s="43"/>
      <c r="LK89" s="43"/>
      <c r="LL89" s="43"/>
      <c r="LM89" s="43"/>
      <c r="LN89" s="43"/>
      <c r="LO89" s="43"/>
      <c r="LP89" s="43"/>
      <c r="LQ89" s="43"/>
      <c r="LR89" s="43"/>
      <c r="LS89" s="43"/>
      <c r="LT89" s="43"/>
      <c r="LU89" s="43"/>
      <c r="LV89" s="43"/>
      <c r="LW89" s="43"/>
      <c r="LX89" s="43"/>
      <c r="LY89" s="43"/>
      <c r="LZ89" s="43"/>
      <c r="MA89" s="43"/>
      <c r="MB89" s="43"/>
      <c r="MC89" s="43"/>
      <c r="MD89" s="43"/>
      <c r="ME89" s="43"/>
      <c r="MF89" s="43"/>
      <c r="MG89" s="43"/>
      <c r="MH89" s="43"/>
      <c r="MI89" s="43"/>
      <c r="MJ89" s="43"/>
      <c r="MK89" s="43"/>
      <c r="ML89" s="43"/>
      <c r="MM89" s="43"/>
      <c r="MN89" s="43"/>
      <c r="MO89" s="43"/>
      <c r="MP89" s="43"/>
      <c r="MQ89" s="43"/>
      <c r="MR89" s="43"/>
    </row>
    <row r="90" ht="15.75" customHeight="1">
      <c r="A90" s="13"/>
      <c r="B90" s="13"/>
      <c r="C90" s="13"/>
      <c r="D90" s="13"/>
      <c r="E90" s="13"/>
      <c r="F90" s="13"/>
      <c r="G90" s="1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2"/>
      <c r="CQ90" s="42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2"/>
      <c r="EE90" s="42"/>
      <c r="EF90" s="42"/>
      <c r="EG90" s="42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43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  <c r="HV90" s="43"/>
      <c r="HW90" s="43"/>
      <c r="HX90" s="43"/>
      <c r="HY90" s="43"/>
      <c r="HZ90" s="43"/>
      <c r="IA90" s="43"/>
      <c r="IB90" s="43"/>
      <c r="IC90" s="43"/>
      <c r="ID90" s="43"/>
      <c r="IE90" s="43"/>
      <c r="IF90" s="43"/>
      <c r="IG90" s="43"/>
      <c r="IH90" s="43"/>
      <c r="II90" s="43"/>
      <c r="IJ90" s="43"/>
      <c r="IK90" s="43"/>
      <c r="IL90" s="43"/>
      <c r="IM90" s="43"/>
      <c r="IN90" s="43"/>
      <c r="IO90" s="43"/>
      <c r="IP90" s="43"/>
      <c r="IQ90" s="43"/>
      <c r="IR90" s="43"/>
      <c r="IS90" s="43"/>
      <c r="IT90" s="43"/>
      <c r="IU90" s="43"/>
      <c r="IV90" s="43"/>
      <c r="IW90" s="43"/>
      <c r="IX90" s="43"/>
      <c r="IY90" s="43"/>
      <c r="IZ90" s="43"/>
      <c r="JA90" s="43"/>
      <c r="JB90" s="43"/>
      <c r="JC90" s="43"/>
      <c r="JD90" s="43"/>
      <c r="JE90" s="43"/>
      <c r="JF90" s="43"/>
      <c r="JG90" s="43"/>
      <c r="JH90" s="43"/>
      <c r="JI90" s="43"/>
      <c r="JJ90" s="43"/>
      <c r="JK90" s="43"/>
      <c r="JL90" s="43"/>
      <c r="JM90" s="43"/>
      <c r="JN90" s="43"/>
      <c r="JO90" s="43"/>
      <c r="JP90" s="43"/>
      <c r="JQ90" s="43"/>
      <c r="JR90" s="43"/>
      <c r="JS90" s="43"/>
      <c r="JT90" s="43"/>
      <c r="JU90" s="43"/>
      <c r="JV90" s="43"/>
      <c r="JW90" s="43"/>
      <c r="JX90" s="43"/>
      <c r="JY90" s="43"/>
      <c r="JZ90" s="43"/>
      <c r="KA90" s="43"/>
      <c r="KB90" s="43"/>
      <c r="KC90" s="43"/>
      <c r="KD90" s="43"/>
      <c r="KE90" s="43"/>
      <c r="KF90" s="43"/>
      <c r="KG90" s="43"/>
      <c r="KH90" s="43"/>
      <c r="KI90" s="43"/>
      <c r="KJ90" s="43"/>
      <c r="KK90" s="43"/>
      <c r="KL90" s="43"/>
      <c r="KM90" s="43"/>
      <c r="KN90" s="43"/>
      <c r="KO90" s="43"/>
      <c r="KP90" s="43"/>
      <c r="KQ90" s="43"/>
      <c r="KR90" s="43"/>
      <c r="KS90" s="43"/>
      <c r="KT90" s="43"/>
      <c r="KU90" s="43"/>
      <c r="KV90" s="43"/>
      <c r="KW90" s="43"/>
      <c r="KX90" s="43"/>
      <c r="KY90" s="43"/>
      <c r="KZ90" s="43"/>
      <c r="LA90" s="43"/>
      <c r="LB90" s="43"/>
      <c r="LC90" s="43"/>
      <c r="LD90" s="43"/>
      <c r="LE90" s="43"/>
      <c r="LF90" s="43"/>
      <c r="LG90" s="43"/>
      <c r="LH90" s="43"/>
      <c r="LI90" s="43"/>
      <c r="LJ90" s="43"/>
      <c r="LK90" s="43"/>
      <c r="LL90" s="43"/>
      <c r="LM90" s="43"/>
      <c r="LN90" s="43"/>
      <c r="LO90" s="43"/>
      <c r="LP90" s="43"/>
      <c r="LQ90" s="43"/>
      <c r="LR90" s="43"/>
      <c r="LS90" s="43"/>
      <c r="LT90" s="43"/>
      <c r="LU90" s="43"/>
      <c r="LV90" s="43"/>
      <c r="LW90" s="43"/>
      <c r="LX90" s="43"/>
      <c r="LY90" s="43"/>
      <c r="LZ90" s="43"/>
      <c r="MA90" s="43"/>
      <c r="MB90" s="43"/>
      <c r="MC90" s="43"/>
      <c r="MD90" s="43"/>
      <c r="ME90" s="43"/>
      <c r="MF90" s="43"/>
      <c r="MG90" s="43"/>
      <c r="MH90" s="43"/>
      <c r="MI90" s="43"/>
      <c r="MJ90" s="43"/>
      <c r="MK90" s="43"/>
      <c r="ML90" s="43"/>
      <c r="MM90" s="43"/>
      <c r="MN90" s="43"/>
      <c r="MO90" s="43"/>
      <c r="MP90" s="43"/>
      <c r="MQ90" s="43"/>
      <c r="MR90" s="43"/>
    </row>
    <row r="91" ht="15.75" customHeight="1">
      <c r="A91" s="13"/>
      <c r="B91" s="13"/>
      <c r="C91" s="13"/>
      <c r="D91" s="13"/>
      <c r="E91" s="13"/>
      <c r="F91" s="13"/>
      <c r="G91" s="1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2"/>
      <c r="CQ91" s="42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2"/>
      <c r="EE91" s="42"/>
      <c r="EF91" s="42"/>
      <c r="EG91" s="42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43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  <c r="HV91" s="43"/>
      <c r="HW91" s="43"/>
      <c r="HX91" s="43"/>
      <c r="HY91" s="43"/>
      <c r="HZ91" s="43"/>
      <c r="IA91" s="43"/>
      <c r="IB91" s="43"/>
      <c r="IC91" s="43"/>
      <c r="ID91" s="43"/>
      <c r="IE91" s="43"/>
      <c r="IF91" s="43"/>
      <c r="IG91" s="43"/>
      <c r="IH91" s="43"/>
      <c r="II91" s="43"/>
      <c r="IJ91" s="43"/>
      <c r="IK91" s="43"/>
      <c r="IL91" s="43"/>
      <c r="IM91" s="43"/>
      <c r="IN91" s="43"/>
      <c r="IO91" s="43"/>
      <c r="IP91" s="43"/>
      <c r="IQ91" s="43"/>
      <c r="IR91" s="43"/>
      <c r="IS91" s="43"/>
      <c r="IT91" s="43"/>
      <c r="IU91" s="43"/>
      <c r="IV91" s="43"/>
      <c r="IW91" s="43"/>
      <c r="IX91" s="43"/>
      <c r="IY91" s="43"/>
      <c r="IZ91" s="43"/>
      <c r="JA91" s="43"/>
      <c r="JB91" s="43"/>
      <c r="JC91" s="43"/>
      <c r="JD91" s="43"/>
      <c r="JE91" s="43"/>
      <c r="JF91" s="43"/>
      <c r="JG91" s="43"/>
      <c r="JH91" s="43"/>
      <c r="JI91" s="43"/>
      <c r="JJ91" s="43"/>
      <c r="JK91" s="43"/>
      <c r="JL91" s="43"/>
      <c r="JM91" s="43"/>
      <c r="JN91" s="43"/>
      <c r="JO91" s="43"/>
      <c r="JP91" s="43"/>
      <c r="JQ91" s="43"/>
      <c r="JR91" s="43"/>
      <c r="JS91" s="43"/>
      <c r="JT91" s="43"/>
      <c r="JU91" s="43"/>
      <c r="JV91" s="43"/>
      <c r="JW91" s="43"/>
      <c r="JX91" s="43"/>
      <c r="JY91" s="43"/>
      <c r="JZ91" s="43"/>
      <c r="KA91" s="43"/>
      <c r="KB91" s="43"/>
      <c r="KC91" s="43"/>
      <c r="KD91" s="43"/>
      <c r="KE91" s="43"/>
      <c r="KF91" s="43"/>
      <c r="KG91" s="43"/>
      <c r="KH91" s="43"/>
      <c r="KI91" s="43"/>
      <c r="KJ91" s="43"/>
      <c r="KK91" s="43"/>
      <c r="KL91" s="43"/>
      <c r="KM91" s="43"/>
      <c r="KN91" s="43"/>
      <c r="KO91" s="43"/>
      <c r="KP91" s="43"/>
      <c r="KQ91" s="43"/>
      <c r="KR91" s="43"/>
      <c r="KS91" s="43"/>
      <c r="KT91" s="43"/>
      <c r="KU91" s="43"/>
      <c r="KV91" s="43"/>
      <c r="KW91" s="43"/>
      <c r="KX91" s="43"/>
      <c r="KY91" s="43"/>
      <c r="KZ91" s="43"/>
      <c r="LA91" s="43"/>
      <c r="LB91" s="43"/>
      <c r="LC91" s="43"/>
      <c r="LD91" s="43"/>
      <c r="LE91" s="43"/>
      <c r="LF91" s="43"/>
      <c r="LG91" s="43"/>
      <c r="LH91" s="43"/>
      <c r="LI91" s="43"/>
      <c r="LJ91" s="43"/>
      <c r="LK91" s="43"/>
      <c r="LL91" s="43"/>
      <c r="LM91" s="43"/>
      <c r="LN91" s="43"/>
      <c r="LO91" s="43"/>
      <c r="LP91" s="43"/>
      <c r="LQ91" s="43"/>
      <c r="LR91" s="43"/>
      <c r="LS91" s="43"/>
      <c r="LT91" s="43"/>
      <c r="LU91" s="43"/>
      <c r="LV91" s="43"/>
      <c r="LW91" s="43"/>
      <c r="LX91" s="43"/>
      <c r="LY91" s="43"/>
      <c r="LZ91" s="43"/>
      <c r="MA91" s="43"/>
      <c r="MB91" s="43"/>
      <c r="MC91" s="43"/>
      <c r="MD91" s="43"/>
      <c r="ME91" s="43"/>
      <c r="MF91" s="43"/>
      <c r="MG91" s="43"/>
      <c r="MH91" s="43"/>
      <c r="MI91" s="43"/>
      <c r="MJ91" s="43"/>
      <c r="MK91" s="43"/>
      <c r="ML91" s="43"/>
      <c r="MM91" s="43"/>
      <c r="MN91" s="43"/>
      <c r="MO91" s="43"/>
      <c r="MP91" s="43"/>
      <c r="MQ91" s="43"/>
      <c r="MR91" s="43"/>
    </row>
    <row r="92" ht="15.75" customHeight="1"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  <c r="IW92" s="42"/>
      <c r="IX92" s="42"/>
      <c r="IY92" s="42"/>
      <c r="IZ92" s="42"/>
      <c r="JA92" s="42"/>
      <c r="JB92" s="42"/>
      <c r="JC92" s="42"/>
      <c r="JD92" s="42"/>
      <c r="JE92" s="42"/>
      <c r="JF92" s="42"/>
      <c r="JG92" s="42"/>
      <c r="JH92" s="42"/>
      <c r="JI92" s="42"/>
      <c r="JJ92" s="42"/>
      <c r="JK92" s="42"/>
      <c r="JL92" s="42"/>
      <c r="JM92" s="42"/>
      <c r="JN92" s="42"/>
      <c r="JO92" s="42"/>
      <c r="JP92" s="42"/>
      <c r="JQ92" s="42"/>
      <c r="JR92" s="42"/>
      <c r="JS92" s="42"/>
      <c r="JT92" s="42"/>
      <c r="JU92" s="42"/>
      <c r="JV92" s="42"/>
      <c r="JW92" s="42"/>
      <c r="JX92" s="42"/>
      <c r="JY92" s="42"/>
      <c r="JZ92" s="42"/>
      <c r="KA92" s="42"/>
      <c r="KB92" s="42"/>
      <c r="KC92" s="42"/>
      <c r="KD92" s="42"/>
      <c r="KE92" s="42"/>
      <c r="KF92" s="42"/>
      <c r="KG92" s="42"/>
      <c r="KH92" s="42"/>
      <c r="KI92" s="42"/>
      <c r="KJ92" s="42"/>
      <c r="KK92" s="42"/>
      <c r="KL92" s="42"/>
      <c r="KM92" s="42"/>
      <c r="KN92" s="42"/>
      <c r="KO92" s="42"/>
      <c r="KP92" s="42"/>
      <c r="KQ92" s="42"/>
      <c r="KR92" s="42"/>
      <c r="KS92" s="42"/>
      <c r="KT92" s="42"/>
      <c r="KU92" s="42"/>
      <c r="KV92" s="42"/>
      <c r="KW92" s="42"/>
      <c r="KX92" s="42"/>
      <c r="KY92" s="42"/>
      <c r="KZ92" s="42"/>
      <c r="LA92" s="42"/>
      <c r="LB92" s="42"/>
      <c r="LC92" s="42"/>
      <c r="LD92" s="42"/>
      <c r="LE92" s="42"/>
      <c r="LF92" s="42"/>
      <c r="LG92" s="42"/>
      <c r="LH92" s="42"/>
      <c r="LI92" s="42"/>
      <c r="LJ92" s="42"/>
      <c r="LK92" s="42"/>
      <c r="LL92" s="42"/>
      <c r="LM92" s="42"/>
      <c r="LN92" s="42"/>
      <c r="LO92" s="42"/>
      <c r="LP92" s="42"/>
      <c r="LQ92" s="42"/>
      <c r="LR92" s="42"/>
      <c r="LS92" s="42"/>
      <c r="LT92" s="42"/>
      <c r="LU92" s="42"/>
      <c r="LV92" s="42"/>
      <c r="LW92" s="42"/>
      <c r="LX92" s="42"/>
      <c r="LY92" s="42"/>
      <c r="LZ92" s="42"/>
      <c r="MA92" s="42"/>
      <c r="MB92" s="42"/>
      <c r="MC92" s="42"/>
      <c r="MD92" s="42"/>
      <c r="ME92" s="42"/>
      <c r="MF92" s="42"/>
      <c r="MG92" s="42"/>
      <c r="MH92" s="42"/>
      <c r="MI92" s="42"/>
      <c r="MJ92" s="42"/>
      <c r="MK92" s="42"/>
      <c r="ML92" s="42"/>
      <c r="MM92" s="42"/>
      <c r="MN92" s="42"/>
      <c r="MO92" s="42"/>
      <c r="MP92" s="42"/>
      <c r="MQ92" s="42"/>
      <c r="MR92" s="42"/>
    </row>
    <row r="93" ht="15.75" customHeight="1"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  <c r="IW93" s="42"/>
      <c r="IX93" s="42"/>
      <c r="IY93" s="42"/>
      <c r="IZ93" s="42"/>
      <c r="JA93" s="42"/>
      <c r="JB93" s="42"/>
      <c r="JC93" s="42"/>
      <c r="JD93" s="42"/>
      <c r="JE93" s="42"/>
      <c r="JF93" s="42"/>
      <c r="JG93" s="42"/>
      <c r="JH93" s="42"/>
      <c r="JI93" s="42"/>
      <c r="JJ93" s="42"/>
      <c r="JK93" s="42"/>
      <c r="JL93" s="42"/>
      <c r="JM93" s="42"/>
      <c r="JN93" s="42"/>
      <c r="JO93" s="42"/>
      <c r="JP93" s="42"/>
      <c r="JQ93" s="42"/>
      <c r="JR93" s="42"/>
      <c r="JS93" s="42"/>
      <c r="JT93" s="42"/>
      <c r="JU93" s="42"/>
      <c r="JV93" s="42"/>
      <c r="JW93" s="42"/>
      <c r="JX93" s="42"/>
      <c r="JY93" s="42"/>
      <c r="JZ93" s="42"/>
      <c r="KA93" s="42"/>
      <c r="KB93" s="42"/>
      <c r="KC93" s="42"/>
      <c r="KD93" s="42"/>
      <c r="KE93" s="42"/>
      <c r="KF93" s="42"/>
      <c r="KG93" s="42"/>
      <c r="KH93" s="42"/>
      <c r="KI93" s="42"/>
      <c r="KJ93" s="42"/>
      <c r="KK93" s="42"/>
      <c r="KL93" s="42"/>
      <c r="KM93" s="42"/>
      <c r="KN93" s="42"/>
      <c r="KO93" s="42"/>
      <c r="KP93" s="42"/>
      <c r="KQ93" s="42"/>
      <c r="KR93" s="42"/>
      <c r="KS93" s="42"/>
      <c r="KT93" s="42"/>
      <c r="KU93" s="42"/>
      <c r="KV93" s="42"/>
      <c r="KW93" s="42"/>
      <c r="KX93" s="42"/>
      <c r="KY93" s="42"/>
      <c r="KZ93" s="42"/>
      <c r="LA93" s="42"/>
      <c r="LB93" s="42"/>
      <c r="LC93" s="42"/>
      <c r="LD93" s="42"/>
      <c r="LE93" s="42"/>
      <c r="LF93" s="42"/>
      <c r="LG93" s="42"/>
      <c r="LH93" s="42"/>
      <c r="LI93" s="42"/>
      <c r="LJ93" s="42"/>
      <c r="LK93" s="42"/>
      <c r="LL93" s="42"/>
      <c r="LM93" s="42"/>
      <c r="LN93" s="42"/>
      <c r="LO93" s="42"/>
      <c r="LP93" s="42"/>
      <c r="LQ93" s="42"/>
      <c r="LR93" s="42"/>
      <c r="LS93" s="42"/>
      <c r="LT93" s="42"/>
      <c r="LU93" s="42"/>
      <c r="LV93" s="42"/>
      <c r="LW93" s="42"/>
      <c r="LX93" s="42"/>
      <c r="LY93" s="42"/>
      <c r="LZ93" s="42"/>
      <c r="MA93" s="42"/>
      <c r="MB93" s="42"/>
      <c r="MC93" s="42"/>
      <c r="MD93" s="42"/>
      <c r="ME93" s="42"/>
      <c r="MF93" s="42"/>
      <c r="MG93" s="42"/>
      <c r="MH93" s="42"/>
      <c r="MI93" s="42"/>
      <c r="MJ93" s="42"/>
      <c r="MK93" s="42"/>
      <c r="ML93" s="42"/>
      <c r="MM93" s="42"/>
      <c r="MN93" s="42"/>
      <c r="MO93" s="42"/>
      <c r="MP93" s="42"/>
      <c r="MQ93" s="42"/>
      <c r="MR93" s="4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  <c r="KZ99" s="13"/>
      <c r="LA99" s="13"/>
      <c r="LB99" s="13"/>
      <c r="LC99" s="13"/>
      <c r="LD99" s="13"/>
      <c r="LE99" s="13"/>
      <c r="LF99" s="13"/>
      <c r="LG99" s="13"/>
      <c r="LH99" s="13"/>
      <c r="LI99" s="13"/>
      <c r="LJ99" s="13"/>
      <c r="LK99" s="13"/>
      <c r="LL99" s="13"/>
      <c r="LM99" s="13"/>
      <c r="LN99" s="13"/>
      <c r="LO99" s="13"/>
      <c r="LP99" s="13"/>
      <c r="LQ99" s="13"/>
      <c r="LR99" s="13"/>
      <c r="LS99" s="13"/>
      <c r="LT99" s="13"/>
      <c r="LU99" s="13"/>
      <c r="LV99" s="13"/>
      <c r="LW99" s="13"/>
      <c r="LX99" s="13"/>
      <c r="LY99" s="13"/>
      <c r="LZ99" s="13"/>
      <c r="MA99" s="13"/>
      <c r="MB99" s="13"/>
      <c r="MC99" s="13"/>
      <c r="MD99" s="13"/>
      <c r="ME99" s="13"/>
      <c r="MF99" s="13"/>
      <c r="MG99" s="13"/>
      <c r="MH99" s="13"/>
      <c r="MI99" s="13"/>
      <c r="MJ99" s="13"/>
      <c r="MK99" s="13"/>
      <c r="ML99" s="13"/>
      <c r="MM99" s="13"/>
      <c r="MN99" s="13"/>
      <c r="MO99" s="13"/>
      <c r="MP99" s="13"/>
      <c r="MQ99" s="13"/>
      <c r="MR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  <c r="MK100" s="13"/>
      <c r="ML100" s="13"/>
      <c r="MM100" s="13"/>
      <c r="MN100" s="13"/>
      <c r="MO100" s="13"/>
      <c r="MP100" s="13"/>
      <c r="MQ100" s="13"/>
      <c r="MR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  <c r="KW101" s="13"/>
      <c r="KX101" s="13"/>
      <c r="KY101" s="13"/>
      <c r="KZ101" s="13"/>
      <c r="LA101" s="13"/>
      <c r="LB101" s="13"/>
      <c r="LC101" s="13"/>
      <c r="LD101" s="13"/>
      <c r="LE101" s="13"/>
      <c r="LF101" s="13"/>
      <c r="LG101" s="13"/>
      <c r="LH101" s="13"/>
      <c r="LI101" s="13"/>
      <c r="LJ101" s="13"/>
      <c r="LK101" s="13"/>
      <c r="LL101" s="13"/>
      <c r="LM101" s="13"/>
      <c r="LN101" s="13"/>
      <c r="LO101" s="13"/>
      <c r="LP101" s="13"/>
      <c r="LQ101" s="13"/>
      <c r="LR101" s="13"/>
      <c r="LS101" s="13"/>
      <c r="LT101" s="13"/>
      <c r="LU101" s="13"/>
      <c r="LV101" s="13"/>
      <c r="LW101" s="13"/>
      <c r="LX101" s="13"/>
      <c r="LY101" s="13"/>
      <c r="LZ101" s="13"/>
      <c r="MA101" s="13"/>
      <c r="MB101" s="13"/>
      <c r="MC101" s="13"/>
      <c r="MD101" s="13"/>
      <c r="ME101" s="13"/>
      <c r="MF101" s="13"/>
      <c r="MG101" s="13"/>
      <c r="MH101" s="13"/>
      <c r="MI101" s="13"/>
      <c r="MJ101" s="13"/>
      <c r="MK101" s="13"/>
      <c r="ML101" s="13"/>
      <c r="MM101" s="13"/>
      <c r="MN101" s="13"/>
      <c r="MO101" s="13"/>
      <c r="MP101" s="13"/>
      <c r="MQ101" s="13"/>
      <c r="MR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/>
      <c r="LO103" s="13"/>
      <c r="LP103" s="13"/>
      <c r="LQ103" s="13"/>
      <c r="LR103" s="13"/>
      <c r="LS103" s="13"/>
      <c r="LT103" s="13"/>
      <c r="LU103" s="13"/>
      <c r="LV103" s="13"/>
      <c r="LW103" s="13"/>
      <c r="LX103" s="13"/>
      <c r="LY103" s="13"/>
      <c r="LZ103" s="13"/>
      <c r="MA103" s="13"/>
      <c r="MB103" s="13"/>
      <c r="MC103" s="13"/>
      <c r="MD103" s="13"/>
      <c r="ME103" s="13"/>
      <c r="MF103" s="13"/>
      <c r="MG103" s="13"/>
      <c r="MH103" s="13"/>
      <c r="MI103" s="13"/>
      <c r="MJ103" s="13"/>
      <c r="MK103" s="13"/>
      <c r="ML103" s="13"/>
      <c r="MM103" s="13"/>
      <c r="MN103" s="13"/>
      <c r="MO103" s="13"/>
      <c r="MP103" s="13"/>
      <c r="MQ103" s="13"/>
      <c r="MR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  <c r="MK105" s="13"/>
      <c r="ML105" s="13"/>
      <c r="MM105" s="13"/>
      <c r="MN105" s="13"/>
      <c r="MO105" s="13"/>
      <c r="MP105" s="13"/>
      <c r="MQ105" s="13"/>
      <c r="MR105" s="13"/>
    </row>
  </sheetData>
  <mergeCells count="1">
    <mergeCell ref="A5:D5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2023-11-05T22:19:00Z</dcterms:created>
  <dc:creator>Wennan Long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4336F50E684EF68E73934865F617A32C_42</vt:lpwstr>
  </property>
</Properties>
</file>