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0960"/>
  </bookViews>
  <sheets>
    <sheet name="Inputs" sheetId="1" r:id="rId1"/>
  </sheets>
  <externalReferences>
    <externalReference r:id="rId2"/>
    <externalReference r:id="rId3"/>
  </externalReferences>
  <definedNames>
    <definedName name="Amb_press">[1]Constants!$D$149</definedName>
    <definedName name="Amb_temp">[1]Constants!$D$148</definedName>
    <definedName name="API_Bitumen">'[1]Secondary inputs'!#REF!</definedName>
    <definedName name="API_dilbit_input">'[1]Secondary inputs'!$M$167</definedName>
    <definedName name="API_diluent">'[1]Heavy Oil Dilution'!$M$43</definedName>
    <definedName name="API_diluent_input">'[1]Secondary inputs'!$M$168</definedName>
    <definedName name="API_grav">'[1]Active Field'!$J$73</definedName>
    <definedName name="API_O">'[1]Flow Sheet'!$D$31</definedName>
    <definedName name="bbl_per_m3">[1]Constants!$E$36</definedName>
    <definedName name="bitumen_bbl_per_day">'[1]Heavy Oil Dilution'!$M$72</definedName>
    <definedName name="bitumen_tonne_per_day">'[1]Heavy Oil Dilution'!$M$71</definedName>
    <definedName name="blowdown_heat_recovery_HRSG">'[1]Secondary inputs'!$M$314</definedName>
    <definedName name="blowdown_heat_recovery_OTSG">'[1]Secondary inputs'!$M$285</definedName>
    <definedName name="Bottomhole_flowing_pressure">[1]Reservoir!$M$75</definedName>
    <definedName name="btu_per_J">[1]Constants!$E$43</definedName>
    <definedName name="btu_per_kWh">[1]Constants!$E$52</definedName>
    <definedName name="btu_per_MJ">[1]Constants!$E$44</definedName>
    <definedName name="Capacity_barge">'[1]Secondary inputs'!$M$671</definedName>
    <definedName name="Capacity_barge_LNG">'[1]Secondary inputs'!$M$577</definedName>
    <definedName name="Capacity_barge_pettransport">'[1]Secondary inputs'!$M$715</definedName>
    <definedName name="check_liq_storage">'[1]Secondary inputs'!$L$551</definedName>
    <definedName name="Cogeneration_upgrading">'[1]Secondary inputs'!$M$149</definedName>
    <definedName name="Composition_demethanizer_heavy">'[1]Secondary inputs'!$M$405:$M$416</definedName>
    <definedName name="Composition_demethanizer_light">'[1]Secondary inputs'!#REF!</definedName>
    <definedName name="Composition_membrane">'[1]Secondary inputs'!$M$430:$N$441</definedName>
    <definedName name="Composition_offsite_HC_gas">'[1]Secondary inputs'!$M$467:$M$478</definedName>
    <definedName name="Composition_Ryan_Holmes">'[1]Secondary inputs'!$M$451:$O$462</definedName>
    <definedName name="Composition_upgrader_gas">'[1]Secondary inputs'!$M$150:$M$161</definedName>
    <definedName name="Concentration_TEG_dehydrator">'[1]Secondary inputs'!#REF!</definedName>
    <definedName name="Country">'[1]Active Field'!$J$59</definedName>
    <definedName name="CpCvRatio">'[1]Flow Sheet'!$D$63</definedName>
    <definedName name="Daily_Usage_Engine_RyanHolmes">'[1]Secondary inputs'!$M$448</definedName>
    <definedName name="Data_sufficiency_flaring">'[1]Secondary inputs'!#REF!</definedName>
    <definedName name="delta_pressure_aircooler_AGR">'[1]Secondary inputs'!$M$387</definedName>
    <definedName name="delta_pressure_aircooler_dehydrator">'[1]Secondary inputs'!$M$366</definedName>
    <definedName name="delta_pressure_aircooler_demethanizer">'[1]Secondary inputs'!$M$399</definedName>
    <definedName name="delta_temperature_aircooler_AGR">'[1]Secondary inputs'!$M$386</definedName>
    <definedName name="delta_temperature_aircooler_dehydrator">'[1]Secondary inputs'!$M$365</definedName>
    <definedName name="delta_temperature_aircooler_demethanizer">'[1]Secondary inputs'!$M$398</definedName>
    <definedName name="Density_H2O">[1]Constants!$F$2413</definedName>
    <definedName name="Diameter_flaretip">'[1]Secondary inputs'!#REF!</definedName>
    <definedName name="dilbit_API_grav">'[1]Heavy Oil Dilution'!$M$78</definedName>
    <definedName name="dilbit_bbl_per_day">'[1]Heavy Oil Dilution'!$M$73</definedName>
    <definedName name="dilbit_sg">'[1]Heavy Oil Dilution'!$M$46</definedName>
    <definedName name="dilbit_tonne_per_day">'[1]Heavy Oil Dilution'!$M$76</definedName>
    <definedName name="diluent_bbl_per_day">'[1]Heavy Oil Dilution'!$M$74</definedName>
    <definedName name="diluent_Ocean_tanker_size">'[1]Secondary inputs'!$M$796</definedName>
    <definedName name="diluent_tonne_per_day">'[1]Heavy Oil Dilution'!$M$75</definedName>
    <definedName name="diluent_transport_distance_barge">'[1]Secondary inputs'!$M$792</definedName>
    <definedName name="diluent_transport_distance_pipeline">'[1]Secondary inputs'!$M$793</definedName>
    <definedName name="diluent_transport_distance_rail">'[1]Secondary inputs'!$M$794</definedName>
    <definedName name="diluent_transport_distance_tanker">'[1]Secondary inputs'!$M$791</definedName>
    <definedName name="diluent_transport_distance_truck">'[1]Secondary inputs'!$M$795</definedName>
    <definedName name="Distance_barge_pettransport">'[1]Secondary inputs'!$M$710</definedName>
    <definedName name="Distance_freighter_pettransport">'[1]Secondary inputs'!$M$709</definedName>
    <definedName name="Distance_gas_transmission">'[1]Secondary inputs'!$M$534</definedName>
    <definedName name="Distance_rail_pettransport">'[1]Secondary inputs'!$M$711</definedName>
    <definedName name="Distance_survey">'[1]Secondary inputs'!$M$7</definedName>
    <definedName name="Distance_truck_pettransport">'[1]Secondary inputs'!$M$712</definedName>
    <definedName name="Downhole_Pump_01">'[1]Active Field'!$J$48</definedName>
    <definedName name="Drilling_fuel_per_foot_horizontal">'[1]Secondary inputs'!$M$68</definedName>
    <definedName name="Drilling_fuel_per_foot_vertical">'[1]Secondary inputs'!$M$67</definedName>
    <definedName name="Duct_firing_HRSG">'[1]Secondary inputs'!$M$312</definedName>
    <definedName name="E_LHV_O_btu">'[1]Flow Sheet'!$D$46</definedName>
    <definedName name="Economizer_HRSG">'[1]Secondary inputs'!$M$318</definedName>
    <definedName name="Economizer_OTSG">'[1]Secondary inputs'!$M$289</definedName>
    <definedName name="Elec_grid_region">'[1]Secondary inputs'!$M$755</definedName>
    <definedName name="Electricity_mix_grid">'[1]Secondary inputs'!$N$759:$Q$765</definedName>
    <definedName name="Em_Comb">'[1]Flow Sheet'!#REF!</definedName>
    <definedName name="Em_Flare">'[1]Flow Sheet'!#REF!</definedName>
    <definedName name="Em_Fug">'[1]Flow Sheet'!#REF!</definedName>
    <definedName name="Em_Land">'[1]Flow Sheet'!#REF!</definedName>
    <definedName name="Em_Vent">'[1]Flow Sheet'!#REF!</definedName>
    <definedName name="Energy_intensity_airseparation">'[1]Secondary inputs'!$M$482</definedName>
    <definedName name="Energy_intensity_compressor">'[1]Secondary inputs'!$M$419</definedName>
    <definedName name="Energy_intensity_pipeline_engine_current">'[1]Secondary inputs'!$M$684</definedName>
    <definedName name="Energy_intensity_pipeline_engine_current_LNG">'[1]Secondary inputs'!$M$590</definedName>
    <definedName name="Energy_intensity_pipeline_engine_future">'[1]Secondary inputs'!$M$685</definedName>
    <definedName name="Energy_intensity_pipeline_engine_future_LNG">'[1]Secondary inputs'!$M$591</definedName>
    <definedName name="Energy_intensity_pipeline_turbine">'[1]Secondary inputs'!$M$683</definedName>
    <definedName name="Energy_intensity_pipeline_turbine_LNG">'[1]Secondary inputs'!$M$589</definedName>
    <definedName name="Energy_intensity_rail_to_dest">'[1]Secondary inputs'!$M$681</definedName>
    <definedName name="Energy_intensity_rail_to_dest_LNG">'[1]Secondary inputs'!$M$587</definedName>
    <definedName name="Energy_intensity_rail_to_dest_pettransport">'[1]Secondary inputs'!$M$726</definedName>
    <definedName name="Energy_intensity_refrigeration">'[1]Secondary inputs'!$M$418</definedName>
    <definedName name="Energy_intensity_regas">'[1]Secondary inputs'!$M$610</definedName>
    <definedName name="Eps_S">'[1]Secondary inputs'!$M$142</definedName>
    <definedName name="Eta_air_blower_HRSG">'[1]Secondary inputs'!$M$297</definedName>
    <definedName name="Eta_air_blower_OTSG">'[1]Secondary inputs'!$M$270</definedName>
    <definedName name="eta_blowdown_heat_rec_HRSG">'[1]Secondary inputs'!$M$315</definedName>
    <definedName name="eta_blowdown_heat_rec_OTSG">'[1]Secondary inputs'!$M$286</definedName>
    <definedName name="eta_compressor_AGR">'[1]Secondary inputs'!$M$389</definedName>
    <definedName name="eta_compressor_demeth">'[1]Secondary inputs'!$M$401</definedName>
    <definedName name="eta_compressor_flooding">'[1]Secondary inputs'!$M$493</definedName>
    <definedName name="eta_compressor_gasstorage">'[1]Secondary inputs'!$M$616</definedName>
    <definedName name="eta_compressor_injection_CO2">'[1]Secondary inputs'!$M$511</definedName>
    <definedName name="eta_compressor_lifting">'[1]Secondary inputs'!$M$499</definedName>
    <definedName name="eta_compressor_membrane">'[1]Secondary inputs'!$M$443</definedName>
    <definedName name="eta_compressor_PMC">'[1]Secondary inputs'!$M$529</definedName>
    <definedName name="eta_compressor_poststorage">'[1]Secondary inputs'!$M$625</definedName>
    <definedName name="eta_compressor_reinjection_gas">'[1]Secondary inputs'!$M$505</definedName>
    <definedName name="eta_compressor_reinjection_sourgas">'[1]Secondary inputs'!$M$517</definedName>
    <definedName name="eta_compressor_transmission">'[1]Secondary inputs'!$M$539</definedName>
    <definedName name="eta_compressor_VRU">'[1]Secondary inputs'!$M$523</definedName>
    <definedName name="eta_displacementpump_steamgen">'[1]Secondary inputs'!$M$334</definedName>
    <definedName name="eta_economizer_heat_rec_HRSG">'[1]Secondary inputs'!$M$320</definedName>
    <definedName name="eta_economizer_heat_rec_OTSG">'[1]Secondary inputs'!$M$291</definedName>
    <definedName name="eta_glycolpump_dehydrator">'[1]Secondary inputs'!$M$360</definedName>
    <definedName name="eta_grid_displaced">'[1]Secondary inputs'!$M$767</definedName>
    <definedName name="eta_grid_purchased">'[1]Secondary inputs'!$M$768</definedName>
    <definedName name="Eta_heater_treater_electric">'[1]Secondary inputs'!$M$136</definedName>
    <definedName name="Eta_heater_treater_gas">'[1]Secondary inputs'!$M$135</definedName>
    <definedName name="eta_preheater_heat_rec_HRSG">'[1]Secondary inputs'!$M$324</definedName>
    <definedName name="eta_preheater_heat_rec_OTSG">'[1]Secondary inputs'!$M$295</definedName>
    <definedName name="Eta_pump_well">'[1]Secondary inputs'!$M$102</definedName>
    <definedName name="eta_reboiler_AGR">'[1]Secondary inputs'!$M$385</definedName>
    <definedName name="Eta_reboiler_dehydrator">'[1]Secondary inputs'!$M$363</definedName>
    <definedName name="eta_reboiler_demethanizer">'[1]Secondary inputs'!$M$397</definedName>
    <definedName name="Eta_rig">'[1]Secondary inputs'!$M$15</definedName>
    <definedName name="Eta_S_el">'[1]Secondary inputs'!$M$145</definedName>
    <definedName name="Eta_S_fg">'[1]Secondary inputs'!$M$144</definedName>
    <definedName name="Eta_water_flood_pump">'[1]Secondary inputs'!#REF!</definedName>
    <definedName name="Eta_water_reinj_pump">'[1]Secondary inputs'!$M$254</definedName>
    <definedName name="f_FG_CS_FL">'[1]Secondary inputs'!$M$179</definedName>
    <definedName name="f_FG_CS_VRU">'[1]Secondary inputs'!$M$178</definedName>
    <definedName name="F_LHV_G">'[1]Flow Sheet'!$D$82</definedName>
    <definedName name="Feet_per_meter">[1]Constants!$E$10</definedName>
    <definedName name="Field_age">'[1]Active Field'!$J$61</definedName>
    <definedName name="Field_depth">'[1]Active Field'!$J$62</definedName>
    <definedName name="Field_level_flaring_01">'[1]Secondary inputs'!$M$349</definedName>
    <definedName name="Field_name">'[1]Active Field'!$J$60</definedName>
    <definedName name="Flaring_fracturing_flowback">'[1]Secondary inputs'!$M$26</definedName>
    <definedName name="Flaring_rate_liquefaction">'[1]Secondary inputs'!$M$559</definedName>
    <definedName name="Flood_gas_type">'[1]Active Field'!$J$90</definedName>
    <definedName name="FlowTable">'[1]Flow Sheet'!$F$4:$KS$89</definedName>
    <definedName name="FOR">'[1]Active Field'!$J$125</definedName>
    <definedName name="frac_barge_pettransport">'[1]Secondary inputs'!$M$705</definedName>
    <definedName name="frac_blend_crude_demeth">'[1]Secondary inputs'!$M$773</definedName>
    <definedName name="frac_blend_crude_RH">'[1]Secondary inputs'!$M$776</definedName>
    <definedName name="frac_freighter_pettransport">'[1]Secondary inputs'!$M$704</definedName>
    <definedName name="Frac_gas_storage_01">'[1]Secondary inputs'!$M$537</definedName>
    <definedName name="Frac_liquefaction_01">'[1]Secondary inputs'!$M$549</definedName>
    <definedName name="Frac_power_pipeline_engine_current">'[1]Secondary inputs'!$M$688</definedName>
    <definedName name="Frac_power_pipeline_engine_current_LNG">'[1]Secondary inputs'!$M$594</definedName>
    <definedName name="Frac_power_pipeline_engine_future">'[1]Secondary inputs'!$M$689</definedName>
    <definedName name="Frac_power_pipeline_engine_future_LNG">'[1]Secondary inputs'!$M$595</definedName>
    <definedName name="Frac_power_pipeline_turbine">'[1]Secondary inputs'!$M$687</definedName>
    <definedName name="Frac_power_pipeline_turbine_LNG">'[1]Secondary inputs'!$M$593</definedName>
    <definedName name="frac_rail_pettransport">'[1]Secondary inputs'!$M$706</definedName>
    <definedName name="frac_sell_unblended_NGL_demeth">'[1]Secondary inputs'!$M$774</definedName>
    <definedName name="frac_sell_unblended_NGL_RH">'[1]Secondary inputs'!$M$777</definedName>
    <definedName name="frac_solar_PV_gen">'[1]Secondary inputs'!$M$753</definedName>
    <definedName name="frac_truck_pettransport">'[1]Secondary inputs'!$M$707</definedName>
    <definedName name="frac_water_gasstorage">'[1]Secondary inputs'!#REF!</definedName>
    <definedName name="fraction_blowdown_recycled">'[1]Secondary inputs'!$M$268</definedName>
    <definedName name="fraction_CO2_lost_blowdown">'[1]Secondary inputs'!$M$487</definedName>
    <definedName name="Fraction_diluent">'[1]Active Field'!$J$127</definedName>
    <definedName name="Fraction_diluent_transport_barge">'[1]Secondary inputs'!$M$786</definedName>
    <definedName name="Fraction_diluent_transport_pipeline">'[1]Secondary inputs'!$M$787</definedName>
    <definedName name="Fraction_diluent_transport_rail">'[1]Secondary inputs'!$M$788</definedName>
    <definedName name="Fraction_diluent_transport_tanker">'[1]Secondary inputs'!$M$785</definedName>
    <definedName name="Fraction_diluent_transport_truck">'[1]Secondary inputs'!$M$789</definedName>
    <definedName name="fraction_disp_water_subsurface">'[1]Secondary inputs'!$M$183</definedName>
    <definedName name="fraction_disp_water_surface">'[1]Secondary inputs'!$M$184</definedName>
    <definedName name="Fraction_elec_onsite">'[1]Active Field'!$J$103</definedName>
    <definedName name="Fraction_oil_transport_barge">'[1]Active Field'!$J$142</definedName>
    <definedName name="Fraction_oil_transport_pipeline">'[1]Active Field'!$J$143</definedName>
    <definedName name="Fraction_oil_transport_rail">'[1]Active Field'!$J$144</definedName>
    <definedName name="Fraction_oil_transport_tanker">'[1]Active Field'!$J$141</definedName>
    <definedName name="Fraction_oil_transport_truck">'[1]Active Field'!$J$145</definedName>
    <definedName name="Fraction_remaining_gas_inj">'[1]Active Field'!$J$104</definedName>
    <definedName name="Fraction_steam_cogen">'[1]Active Field'!$J$106</definedName>
    <definedName name="Fraction_steam_solar">'[1]Active Field'!$J$107</definedName>
    <definedName name="Fraction_water_reinjected">'[1]Active Field'!$J$105</definedName>
    <definedName name="Fraction_wells_fractured">'[1]Secondary inputs'!$M$22</definedName>
    <definedName name="Fraction_wells_horizontal">'[1]Secondary inputs'!$M$18</definedName>
    <definedName name="fracturing_fuel_per_well">'[1]Secondary inputs'!$M$82</definedName>
    <definedName name="Frequency_gas_transmission_compressors">'[1]Secondary inputs'!$M$536</definedName>
    <definedName name="Friction_factor">'[1]Secondary inputs'!$M$100</definedName>
    <definedName name="Friction_loss_stream_distr">'[1]Secondary inputs'!$M$263</definedName>
    <definedName name="ft3_per_bbl">[1]Constants!$E$35</definedName>
    <definedName name="ft3_per_m3">[1]Constants!$E$39</definedName>
    <definedName name="Fuel_input_type_OTSG_crude">'[1]Secondary inputs'!$M$273</definedName>
    <definedName name="Fuel_input_type_OTSG_gas">'[1]Secondary inputs'!$M$272</definedName>
    <definedName name="Fuel_inputs_share_crude">'[1]Secondary inputs'!$K$693:$N$697</definedName>
    <definedName name="Fuel_inputs_share_LNG">'[1]Secondary inputs'!$K$599:$N$603</definedName>
    <definedName name="Fuel_inputs_share_petcoke">'[1]Secondary inputs'!$K$730:$N$733</definedName>
    <definedName name="Fug_emissions_chiller">'[1]Secondary inputs'!$M$424</definedName>
    <definedName name="Fugitive_loss_transmission">'[1]Secondary inputs'!$M$541</definedName>
    <definedName name="Fugitive_rate_liquefaction">'[1]Secondary inputs'!$M$560</definedName>
    <definedName name="Fugitives_rate_storage_comp">'[1]Secondary inputs'!$M$619</definedName>
    <definedName name="g_per_pound">[1]Constants!$E$22</definedName>
    <definedName name="gal_per_bbl">[1]Constants!$E$29</definedName>
    <definedName name="GAMMA_G">'[1]Flow Sheet'!$D$61</definedName>
    <definedName name="Gas_comp_C1">'[1]Active Field'!$J$77</definedName>
    <definedName name="Gas_comp_C2">'[1]Active Field'!$J$78</definedName>
    <definedName name="Gas_comp_C3">'[1]Active Field'!$J$79</definedName>
    <definedName name="Gas_comp_C4">'[1]Active Field'!$J$80</definedName>
    <definedName name="Gas_comp_CO2">'[1]Active Field'!$J$76</definedName>
    <definedName name="Gas_comp_H2S">'[1]Active Field'!$J$81</definedName>
    <definedName name="Gas_comp_N2">'[1]Active Field'!$J$75</definedName>
    <definedName name="Gas_flooding_01">'[1]Active Field'!$J$53</definedName>
    <definedName name="Gas_lifting_01">'[1]Active Field'!$J$52</definedName>
    <definedName name="Gas_processing_path">'[1]Active Field'!$J$116</definedName>
    <definedName name="Gas_sg">'[1]Fuel Specs'!$AM$136</definedName>
    <definedName name="Gas_system_01">'[1]Active Field'!$J$71</definedName>
    <definedName name="gas_type">[2]Input_Data!$B$7</definedName>
    <definedName name="Generator_type">'[1]Secondary inputs'!$M$751</definedName>
    <definedName name="GFIR">'[1]Active Field'!$J$89</definedName>
    <definedName name="GLIR">'[1]Active Field'!$J$88</definedName>
    <definedName name="GOR">'[1]Active Field'!$J$85</definedName>
    <definedName name="GOR_bubblepoint">'[1]Fuel Specs'!$M$72</definedName>
    <definedName name="GOR_OS">'[1]Flow Sheet'!$D$33</definedName>
    <definedName name="GOR_res">'[1]Fuel Specs'!$M$81</definedName>
    <definedName name="GOR_VF_cutoff">'[1]Secondary inputs'!$M$802</definedName>
    <definedName name="GWP_CH4">[1]Constants!$D$92</definedName>
    <definedName name="GWP_CO">[1]Constants!$D$91</definedName>
    <definedName name="GWP_CO2">[1]Constants!$D$90</definedName>
    <definedName name="GWP_N2O">[1]Constants!$D$94</definedName>
    <definedName name="GWP_VOC">[1]Constants!$D$93</definedName>
    <definedName name="Heat_loss_heater_treater">'[1]Secondary inputs'!$M$133</definedName>
    <definedName name="Heater_treater">'[1]Active Field'!$J$109</definedName>
    <definedName name="High_ecosystem_richness_01">'[1]Active Field'!$J$133</definedName>
    <definedName name="High_land_disturbance_01">'[1]Active Field'!$J$137</definedName>
    <definedName name="hp_per_kw">[1]Constants!$E$57</definedName>
    <definedName name="HV_btu_per_bbl">'[1]Fuel Specs'!#REF!</definedName>
    <definedName name="HV_MJ_per_bbl">'[1]Fuel Specs'!#REF!</definedName>
    <definedName name="HV_MJ_per_kg">'[1]Fuel Specs'!#REF!</definedName>
    <definedName name="ideal_gas_constant">[1]Constants!$E$71</definedName>
    <definedName name="Impurity_CH4_in_CO2">'[1]Secondary inputs'!$M$490</definedName>
    <definedName name="Impurity_N2_in_CO2">'[1]Secondary inputs'!$M$491</definedName>
    <definedName name="Iso_comp_a1">'[1]Fuel Specs'!$M$95</definedName>
    <definedName name="Iso_comp_a2">'[1]Fuel Specs'!$M$96</definedName>
    <definedName name="Iso_comp_a3">'[1]Fuel Specs'!$M$97</definedName>
    <definedName name="Iso_comp_a4">'[1]Fuel Specs'!$M$98</definedName>
    <definedName name="J_per_btu">[1]Constants!$E$45</definedName>
    <definedName name="kg_per_pound">[1]Constants!$E$19</definedName>
    <definedName name="Known_API_diluent_or_dilbit">'[1]Secondary inputs'!$M$166</definedName>
    <definedName name="Kvalue_amine_AGR">'[1]Secondary inputs'!$M$382</definedName>
    <definedName name="kw_per_hp">[1]Constants!$E$58</definedName>
    <definedName name="kWh_per_btu">[1]Constants!$E$51</definedName>
    <definedName name="kWh_per_MJ">[1]Constants!$E$50</definedName>
    <definedName name="Leakage_rate_sequestered_CO2">'[1]Secondary inputs'!$M$486</definedName>
    <definedName name="Length_lateral">'[1]Secondary inputs'!$M$19</definedName>
    <definedName name="LHV_diluent_btu_per_lb">'[1]Heavy Oil Dilution'!$M$80</definedName>
    <definedName name="LHV_diluent_mmbtu_per_bbl">'[1]Heavy Oil Dilution'!$M$79</definedName>
    <definedName name="LHV_G_scf">'[1]Flow Sheet'!$D$81</definedName>
    <definedName name="LHV_O_bbl">'[1]Flow Sheet'!$D$45</definedName>
    <definedName name="LHV_O_btu">'[1]Flow Sheet'!$D$43</definedName>
    <definedName name="Liquefaction_on_01">'[1]Secondary inputs'!$M$548</definedName>
    <definedName name="Liquid_unloading_automatic_01">'[1]Secondary inputs'!#REF!</definedName>
    <definedName name="Liquid_unloading_manual_01">'[1]Secondary inputs'!#REF!</definedName>
    <definedName name="Liquid_unloading_no_plunger_01">'[1]Secondary inputs'!#REF!</definedName>
    <definedName name="liters_per_bbl">[1]Constants!$E$33</definedName>
    <definedName name="liters_per_ft3">[1]Constants!$E$32</definedName>
    <definedName name="liters_per_gal">[1]Constants!$E$31</definedName>
    <definedName name="Load_ancillary_liquefaction">'[1]Secondary inputs'!$M$557</definedName>
    <definedName name="Load_compression_liquefaction">'[1]Secondary inputs'!$M$556</definedName>
    <definedName name="Load_factor_to_dest_barge">'[1]Secondary inputs'!$M$677</definedName>
    <definedName name="Load_factor_to_dest_barge_LNG">'[1]Secondary inputs'!$M$583</definedName>
    <definedName name="Load_factor_to_dest_barge_pettransport">'[1]Secondary inputs'!$M$722</definedName>
    <definedName name="Load_factor_to_dest_tanker">'[1]Secondary inputs'!$M$676</definedName>
    <definedName name="Load_factor_to_dest_tanker_LNG">'[1]Secondary inputs'!$M$582</definedName>
    <definedName name="Load_factor_to_dest_tanker_pettransport">'[1]Secondary inputs'!$M$721</definedName>
    <definedName name="Load_factor_to_orig_barge">'[1]Secondary inputs'!$M$679</definedName>
    <definedName name="Load_factor_to_orig_barge_LNG">'[1]Secondary inputs'!$M$585</definedName>
    <definedName name="Load_factor_to_orig_barge_pettransport">'[1]Secondary inputs'!$M$724</definedName>
    <definedName name="Load_factor_to_orig_tanker">'[1]Secondary inputs'!$M$678</definedName>
    <definedName name="Load_factor_to_orig_tanker_LNG">'[1]Secondary inputs'!$M$584</definedName>
    <definedName name="Load_factor_to_orig_tanker_pettransport">'[1]Secondary inputs'!$M$723</definedName>
    <definedName name="Loss_gaseous_OTSG">'[1]Secondary inputs'!$M$282</definedName>
    <definedName name="Loss_liquid_OTSG">'[1]Secondary inputs'!$M$283</definedName>
    <definedName name="Loss_shell_HRSG">'[1]Secondary inputs'!$M$311</definedName>
    <definedName name="Loss_shell_OTSG">'[1]Secondary inputs'!$M$281</definedName>
    <definedName name="Losses_customermeter">'[1]Secondary inputs'!$M$739</definedName>
    <definedName name="Losses_enduse">'[1]Secondary inputs'!$M$740</definedName>
    <definedName name="Losses_feed">'[1]Secondary inputs'!$M$699</definedName>
    <definedName name="Losses_feed_LNG">'[1]Secondary inputs'!$M$605</definedName>
    <definedName name="Losses_feed_pettransport">'[1]Secondary inputs'!$M$735</definedName>
    <definedName name="Low_ecosystem_richness_01">'[1]Active Field'!$J$131</definedName>
    <definedName name="Low_land_disturbance_01">'[1]Active Field'!$J$135</definedName>
    <definedName name="M_DO">'[1]Flow Sheet'!#REF!</definedName>
    <definedName name="M_LPG">'[1]Flow Sheet'!$D$9</definedName>
    <definedName name="M_O">'[1]Flow Sheet'!$D$8</definedName>
    <definedName name="M_PO">'[1]Flow Sheet'!#REF!</definedName>
    <definedName name="M_RB">'[1]Flow Sheet'!#REF!</definedName>
    <definedName name="M_SO">'[1]Flow Sheet'!#REF!</definedName>
    <definedName name="M_TOTGAS">'[1]Flow Sheet'!$D$24</definedName>
    <definedName name="m3_per_bbl">[1]Constants!$E$34</definedName>
    <definedName name="Mass_balance_tolerance">'[1]Active Field'!$N$241</definedName>
    <definedName name="Med_ecosystem_richness_01">'[1]Active Field'!$J$132</definedName>
    <definedName name="Med_land_disturbance_01">'[1]Active Field'!$J$136</definedName>
    <definedName name="Meters_per_inch">[1]Constants!$E$12</definedName>
    <definedName name="Mi_per_km">[1]Constants!$E$14</definedName>
    <definedName name="MJ_per_btu">[1]Constants!$E$46</definedName>
    <definedName name="MJ_per_mmbtu">[1]Constants!$E$47</definedName>
    <definedName name="mmbtu_per_MWh">[1]Constants!$E$53</definedName>
    <definedName name="Model_type_AGR">'[1]Secondary inputs'!$M$371</definedName>
    <definedName name="Model_type_dehydration">'[1]Secondary inputs'!$M$355</definedName>
    <definedName name="Model_type_demethanizer">'[1]Secondary inputs'!$M$394</definedName>
    <definedName name="Moisture_outlet_dehydration">'[1]Secondary inputs'!$M$356</definedName>
    <definedName name="mol_per_scf">[1]Constants!$E$38</definedName>
    <definedName name="MW_G">'[1]Flow Sheet'!$D$77</definedName>
    <definedName name="MW_GASES">'[1]Fuel Specs'!$C$122:$C$133</definedName>
    <definedName name="Natural_gas_reinjection_01">'[1]Active Field'!$J$50</definedName>
    <definedName name="NG_fuel_share_HRSG_offsite">'[1]Secondary inputs'!$M$307</definedName>
    <definedName name="NG_fuel_share_HRSG_produced">'[1]Secondary inputs'!$M$308</definedName>
    <definedName name="NG_fuel_share_OTSG_offsite">'[1]Secondary inputs'!$M$275</definedName>
    <definedName name="NG_fuel_share_OTSG_produced">'[1]Secondary inputs'!$M$276</definedName>
    <definedName name="NG_to_liq_mmtpa">'[1]Secondary inputs'!$M$553</definedName>
    <definedName name="NG_to_liq_tonnesday">'[1]Secondary inputs'!$M$554</definedName>
    <definedName name="NG_to_regas_tonnesday">'[1]Secondary inputs'!#REF!</definedName>
    <definedName name="Num_CO2_inj_wells">'[1]Secondary inputs'!$M$636</definedName>
    <definedName name="Num_flood_wells">'[1]Secondary inputs'!$M$646</definedName>
    <definedName name="Num_HC_inj_wells">'[1]Secondary inputs'!$M$631</definedName>
    <definedName name="Num_prod_wells">'[1]Active Field'!$J$64</definedName>
    <definedName name="Num_water_inj_wells">'[1]Active Field'!$J$65</definedName>
    <definedName name="Number_stages_separator">'[1]Secondary inputs'!$M$118</definedName>
    <definedName name="Number_well_workovers">'[1]Secondary inputs'!$M$28</definedName>
    <definedName name="Number_wells_dry">'[1]Secondary inputs'!$M$10</definedName>
    <definedName name="Number_wells_exploratory">'[1]Secondary inputs'!$M$11</definedName>
    <definedName name="Number_wells_per_separator">'[1]Secondary inputs'!#REF!</definedName>
    <definedName name="Numtips_flare">'[1]Secondary inputs'!#REF!</definedName>
    <definedName name="Numwells_flare">'[1]Secondary inputs'!#REF!</definedName>
    <definedName name="O_Cp_a1">[1]Constants!$F$80</definedName>
    <definedName name="O_Cp_a2">[1]Constants!$F$81</definedName>
    <definedName name="O_Cp_a3">[1]Constants!$F$82</definedName>
    <definedName name="O_Cp_a4">[1]Constants!$F$83</definedName>
    <definedName name="O_FVF_bub">'[1]Fuel Specs'!$M$83</definedName>
    <definedName name="O_FVF_bub_a1">'[1]Fuel Specs'!$M$87</definedName>
    <definedName name="O_FVF_bub_a2">'[1]Fuel Specs'!$M$88</definedName>
    <definedName name="O_FVF_bub_a3">'[1]Fuel Specs'!$M$89</definedName>
    <definedName name="O_FVF_bub_a4">'[1]Fuel Specs'!$M$90</definedName>
    <definedName name="O_FVF_bub_a5">'[1]Fuel Specs'!$M$91</definedName>
    <definedName name="O_HHV_a1">'[1]Fuel Specs'!$M$111</definedName>
    <definedName name="O_HHV_a2">'[1]Fuel Specs'!$M$112</definedName>
    <definedName name="O_HHV_a3">'[1]Fuel Specs'!$M$113</definedName>
    <definedName name="O_HHV_a4">'[1]Fuel Specs'!$M$114</definedName>
    <definedName name="O_LHV_a1">'[1]Fuel Specs'!$M$103</definedName>
    <definedName name="O_LHV_a2">'[1]Fuel Specs'!$M$104</definedName>
    <definedName name="O_LHV_a3">'[1]Fuel Specs'!$M$105</definedName>
    <definedName name="O_LHV_a4">'[1]Fuel Specs'!$M$106</definedName>
    <definedName name="O2_excess_duct">'[1]Steam Generation'!$M$182</definedName>
    <definedName name="O2_excess_OTSG">'[1]Secondary inputs'!$M$277</definedName>
    <definedName name="O2_excess_turbine">'[1]Steam Generation'!$M$181</definedName>
    <definedName name="Ocean_tanker_size">'[1]Active Field'!$J$152</definedName>
    <definedName name="Offshore_01">'[1]Active Field'!$J$70</definedName>
    <definedName name="Oil_density_kg_per_bbl">'[1]Fuel Specs'!$M$12</definedName>
    <definedName name="Oil_prod">'[1]Active Field'!$J$63</definedName>
    <definedName name="Oil_sands_mine_int_01">'[1]Active Field'!$J$55</definedName>
    <definedName name="Oil_sands_mine_nonint_01">'[1]Active Field'!$J$56</definedName>
    <definedName name="Oil_sg">'[1]Fuel Specs'!$M$11</definedName>
    <definedName name="Oil_transport_distance_barge">'[1]Active Field'!$J$148</definedName>
    <definedName name="Oil_transport_distance_pipeline">'[1]Active Field'!$J$149</definedName>
    <definedName name="Oil_transport_distance_rail">'[1]Active Field'!$J$150</definedName>
    <definedName name="Oil_transport_distance_tanker">'[1]Active Field'!$J$147</definedName>
    <definedName name="Oil_transport_distance_truck">'[1]Active Field'!$J$151</definedName>
    <definedName name="P">'[1]Flow Sheet'!$D$29</definedName>
    <definedName name="p_bubblepoint">'[1]Fuel Specs'!$M$73</definedName>
    <definedName name="p_disc_PMC">'[1]Secondary inputs'!$M$528</definedName>
    <definedName name="P_PCC">'[1]Flow Sheet'!$D$67</definedName>
    <definedName name="pbub_a1">'[1]Fuel Specs'!$M$77</definedName>
    <definedName name="pbub_a2">'[1]Fuel Specs'!$M$78</definedName>
    <definedName name="pbub_a3">'[1]Fuel Specs'!$M$79</definedName>
    <definedName name="PC_nonNG">'[1]Secondary inputs'!$M$804</definedName>
    <definedName name="Perc_CO2_breakthrough">'[1]Active Field'!$J$97</definedName>
    <definedName name="Perc_sequestration_credit">'[1]Active Field'!$J$101</definedName>
    <definedName name="Pounds_per_kg">[1]Constants!$E$18</definedName>
    <definedName name="Preheater_HRSG">'[1]Secondary inputs'!$M$322</definedName>
    <definedName name="Preheater_OTSG">'[1]Secondary inputs'!$M$293</definedName>
    <definedName name="Pressure_CO2_miscibility">'[1]Secondary inputs'!#REF!</definedName>
    <definedName name="Pressure_dehydrator">'[1]Secondary inputs'!$M$359</definedName>
    <definedName name="Pressure_demethanizer_col">'[1]Secondary inputs'!$M$395</definedName>
    <definedName name="Pressure_diluent">'[1]Secondary inputs'!$M$170</definedName>
    <definedName name="Pressure_diluted_bitumen">'[1]Secondary inputs'!$M$172</definedName>
    <definedName name="Pressure_disc_gasstorage">'[1]Secondary inputs'!$M$615</definedName>
    <definedName name="Pressure_disc_poststorage">'[1]Secondary inputs'!$M$624</definedName>
    <definedName name="Pressure_drop_elev">'[1]Well and downhole pump'!$M$68</definedName>
    <definedName name="Pressure_drop_total">'[1]Well and downhole pump'!$M$67</definedName>
    <definedName name="Pressure_excess_wellbore">'[1]Secondary inputs'!#REF!</definedName>
    <definedName name="Pressure_feedgas_AGR">'[1]Secondary inputs'!$M$383</definedName>
    <definedName name="Pressure_first_separator">'[1]Secondary inputs'!$M$119</definedName>
    <definedName name="Pressure_gasdistributed">'[1]Secondary inputs'!$M$747</definedName>
    <definedName name="Pressure_gasimport">'[1]Secondary inputs'!$M$745</definedName>
    <definedName name="Pressure_import_diluent">'[1]Secondary inputs'!$M$779</definedName>
    <definedName name="Pressure_inlet_RyanHolmes">'[1]Secondary inputs'!#REF!</definedName>
    <definedName name="Pressure_loss_choke_wellhead">'[1]Secondary inputs'!$M$264</definedName>
    <definedName name="Pressure_loss_fric">'[1]Water Injection'!$M$49</definedName>
    <definedName name="Pressure_makeup_H2O">'[1]Secondary inputs'!$M$219</definedName>
    <definedName name="Pressure_makeupH2Oinlet_steamgen">'[1]Secondary inputs'!$M$327</definedName>
    <definedName name="Pressure_mined_bitumen">'[1]Secondary inputs'!$M$108</definedName>
    <definedName name="Pressure_offsite_CO2">'[1]Secondary inputs'!$M$489</definedName>
    <definedName name="Pressure_offsite_gas">'[1]Secondary inputs'!$M$480</definedName>
    <definedName name="Pressure_offsite_N2">'[1]Secondary inputs'!$M$484</definedName>
    <definedName name="Pressure_operating_AGR">'[1]Secondary inputs'!$M$384</definedName>
    <definedName name="Pressure_outlet_storage_separator">'[1]Secondary inputs'!$M$657</definedName>
    <definedName name="Pressure_RecycledProdH2Oinlet_steamgen">'[1]Secondary inputs'!$M$330</definedName>
    <definedName name="Pressure_second_separator">'[1]Secondary inputs'!$M$120</definedName>
    <definedName name="Pressure_steam_generator_exit">'[1]Secondary inputs'!$M$337</definedName>
    <definedName name="Pressure_third_separator">'[1]Secondary inputs'!$M$121</definedName>
    <definedName name="Pressure_transmission_system_discharge">'[1]Secondary inputs'!$M$535</definedName>
    <definedName name="Pressure_WasteH2O_steamgen">'[1]Secondary inputs'!$M$333</definedName>
    <definedName name="Pressure_water_flood_pump">'[1]Secondary inputs'!#REF!</definedName>
    <definedName name="Pressure_water_reinj_pump">'[1]Secondary inputs'!$M$253</definedName>
    <definedName name="Prime_mover_type_AGR">'[1]Secondary inputs'!$M$390</definedName>
    <definedName name="Prime_mover_type_demeth">'[1]Secondary inputs'!$M$402</definedName>
    <definedName name="Prime_mover_type_flooding">'[1]Secondary inputs'!$M$494</definedName>
    <definedName name="Prime_mover_type_gasstorage">'[1]Secondary inputs'!$M$617</definedName>
    <definedName name="Prime_mover_type_injection_CO2">'[1]Secondary inputs'!$M$512</definedName>
    <definedName name="Prime_mover_type_lifting">'[1]Secondary inputs'!$M$500</definedName>
    <definedName name="Prime_mover_type_membrane">'[1]Secondary inputs'!$M$444</definedName>
    <definedName name="Prime_mover_type_PMC">'[1]Secondary inputs'!$M$530</definedName>
    <definedName name="Prime_mover_type_poststorage">'[1]Secondary inputs'!$M$626</definedName>
    <definedName name="Prime_mover_type_reinjection_gas">'[1]Secondary inputs'!$M$506</definedName>
    <definedName name="Prime_mover_type_reinjection_sourgas">'[1]Secondary inputs'!$M$518</definedName>
    <definedName name="Prime_mover_type_transmission">'[1]Secondary inputs'!$M$540</definedName>
    <definedName name="Prime_mover_type_VRU">'[1]Secondary inputs'!$M$524</definedName>
    <definedName name="Prime_mover_type_water_reinj_pump">'[1]Secondary inputs'!$M$255</definedName>
    <definedName name="Prime_mover_type_well">'[1]Secondary inputs'!$M$103</definedName>
    <definedName name="Primer_mover_type_water_flood_pump">'[1]Secondary inputs'!#REF!</definedName>
    <definedName name="Prod_index">'[1]Active Field'!$J$67</definedName>
    <definedName name="Prod_water_storage_separator">'[1]Secondary inputs'!$M$658</definedName>
    <definedName name="psi_per_kpa">[1]Constants!$E$63</definedName>
    <definedName name="Q_G">'[1]Flow Sheet'!$D$78</definedName>
    <definedName name="Q_O_bbl">'[1]Flow Sheet'!$D$41</definedName>
    <definedName name="Q_W_bbl">'[1]Flow Sheet'!$D$88</definedName>
    <definedName name="Quality_after_blowdown">'[1]Secondary inputs'!$M$266</definedName>
    <definedName name="Quality_generator_outlet">'[1]Secondary inputs'!$M$267</definedName>
    <definedName name="R_comp_AGR">'[1]Acid Gas Removal'!$M$160</definedName>
    <definedName name="R_comp_CO2_AGR">'[1]CO2 Reinjection Compressor'!$M$42</definedName>
    <definedName name="R_comp_CO2_MEM">'[1]CO2 Reinjection Compressor'!$M$71</definedName>
    <definedName name="R_comp_CO2_RH">'[1]CO2 Reinjection Compressor'!$M$99</definedName>
    <definedName name="R_comp_demeth">[1]Demethanizer!$M$183</definedName>
    <definedName name="R_comp_demeth_inlet">[1]Demethanizer!$M$44</definedName>
    <definedName name="R_comp_GFC">'[1]Gas Flooding Compressor'!$M$60</definedName>
    <definedName name="R_comp_GLC">'[1]Gas Lifting Compressor'!$M$40</definedName>
    <definedName name="R_comp_GRC">'[1]Gas Reinjection Compressor'!$M$39</definedName>
    <definedName name="R_comp_MEM">'[1]CO2 Membrane'!$M$61</definedName>
    <definedName name="R_comp_PMC">'[1]Pre-membrane Compressor'!$M$38</definedName>
    <definedName name="R_comp_PSC">'[1]Post-Storage Compressor'!$M$37</definedName>
    <definedName name="R_comp_SE1">[1]Separation!$M$105</definedName>
    <definedName name="R_comp_SE2">[1]Separation!$M$133</definedName>
    <definedName name="R_comp_SE3">[1]Separation!$M$162</definedName>
    <definedName name="R_comp_SGRC">'[1]Sour Gas Reinjection Compressor'!$M$40</definedName>
    <definedName name="R_comp_STC">'[1]Storage Compressor'!$M$37</definedName>
    <definedName name="R_comp_TC">'[1]Gas transmission compressors'!$M$72</definedName>
    <definedName name="R_comp_TC_init">'[1]Gas transmission compressors'!$M$46</definedName>
    <definedName name="R_comp_VRU">'[1]VRU Compressor'!$M$39</definedName>
    <definedName name="Ratio_cp_cv">'[1]Secondary inputs'!#REF!</definedName>
    <definedName name="Ratio_NGL_product">'[1]Secondary inputs'!$M$396</definedName>
    <definedName name="Ratio_reflux_dehydrator">'[1]Secondary inputs'!$M$364</definedName>
    <definedName name="Ratio_reflux_reboiler_AGR">'[1]Secondary inputs'!$M$379</definedName>
    <definedName name="REC_fracturing_flowback">'[1]Secondary inputs'!$M$27</definedName>
    <definedName name="Res_press">'[1]Active Field'!$J$68</definedName>
    <definedName name="Res_temp">'[1]Active Field'!$J$69</definedName>
    <definedName name="rho_air_stp">[1]Constants!$D$150</definedName>
    <definedName name="RHO_O_LB">'[1]Flow Sheet'!$D$39</definedName>
    <definedName name="RHO_W_lb">'[1]Flow Sheet'!$D$86</definedName>
    <definedName name="sec_per_day">[1]Constants!$E$70</definedName>
    <definedName name="Size_freighter_pettransport">'[1]Secondary inputs'!$M$714</definedName>
    <definedName name="Small_sources_adder">'[1]Active Field'!$J$154</definedName>
    <definedName name="Solar_PV_on_01">'[1]Secondary inputs'!$M$752</definedName>
    <definedName name="SOR">'[1]Active Field'!$J$102</definedName>
    <definedName name="Source_CO2">'[1]Active Field'!$J$98</definedName>
    <definedName name="Speed_barge">'[1]Secondary inputs'!$M$673</definedName>
    <definedName name="Speed_barge_LNG">'[1]Secondary inputs'!$M$580</definedName>
    <definedName name="Speed_barge_pettransport">'[1]Secondary inputs'!$M$718</definedName>
    <definedName name="Speed_tanker">'[1]Secondary inputs'!$M$672</definedName>
    <definedName name="Speed_tanker_LNG">'[1]Secondary inputs'!$M$579</definedName>
    <definedName name="Speed_tanker_pettransport">'[1]Secondary inputs'!$M$717</definedName>
    <definedName name="Stabilizer">'[1]Active Field'!$J$110</definedName>
    <definedName name="Standard_pressure_before_dilution">'[1]Secondary inputs'!$M$174</definedName>
    <definedName name="Standard_temperature_before_dilution">'[1]Secondary inputs'!$M$173</definedName>
    <definedName name="Steam_flooding_01">'[1]Active Field'!$J$54</definedName>
    <definedName name="Steam_injection_type">'[1]Secondary inputs'!$M$260</definedName>
    <definedName name="T">'[1]Flow Sheet'!$D$27</definedName>
    <definedName name="T_ABS">'[1]Flow Sheet'!$D$28</definedName>
    <definedName name="T_PCC">'[1]Flow Sheet'!$D$65</definedName>
    <definedName name="T_S">'[1]Secondary inputs'!$M$141</definedName>
    <definedName name="Technologies_makeup_water_treatment">'[1]Secondary inputs'!$I$225:$O$248</definedName>
    <definedName name="Technologies_prod_water_treatment">'[1]Secondary inputs'!$I$190:$O$213</definedName>
    <definedName name="TEG_water_ratio_dehydrator">'[1]Secondary inputs'!$M$358</definedName>
    <definedName name="Temperature_chiller_outlet">'[1]Secondary inputs'!$M$423</definedName>
    <definedName name="Temperature_diluent">'[1]Secondary inputs'!$M$169</definedName>
    <definedName name="Temperature_diluted_bitumen">'[1]Secondary inputs'!$M$171</definedName>
    <definedName name="Temperature_gasdistributed">'[1]Secondary inputs'!$M$746</definedName>
    <definedName name="Temperature_gasimport">'[1]Secondary inputs'!$M$744</definedName>
    <definedName name="Temperature_heater_treater">'[1]Secondary inputs'!$M$132</definedName>
    <definedName name="Temperature_HRSG_inlet">'[1]Steam Generation'!$M$180</definedName>
    <definedName name="Temperature_import_diluent">'[1]Secondary inputs'!$M$778</definedName>
    <definedName name="Temperature_inlet_air_OTSG">'[1]Secondary inputs'!$M$278</definedName>
    <definedName name="Temperature_inlet_RyanHolmes">'[1]Secondary inputs'!#REF!</definedName>
    <definedName name="Temperature_makeup_H2O">'[1]Secondary inputs'!$M$218</definedName>
    <definedName name="Temperature_makeupH2Oinlet_steamgen">'[1]Secondary inputs'!$M$326</definedName>
    <definedName name="Temperature_mined_bitumen">'[1]Secondary inputs'!$M$107</definedName>
    <definedName name="Temperature_offsite_CO2">'[1]Secondary inputs'!$M$488</definedName>
    <definedName name="Temperature_offsite_gas">'[1]Secondary inputs'!$M$479</definedName>
    <definedName name="Temperature_offsite_N2">'[1]Secondary inputs'!$M$483</definedName>
    <definedName name="Temperature_outlet_exhaust_HRSG">'[1]Secondary inputs'!$M$310</definedName>
    <definedName name="Temperature_outlet_exhaust_HRSG_before_economizer">'[1]Secondary inputs'!$M$319</definedName>
    <definedName name="Temperature_outlet_exhaust_HRSG_before_preheater">'[1]Secondary inputs'!$M$323</definedName>
    <definedName name="Temperature_outlet_exhaust_OTSG">'[1]Secondary inputs'!$M$279</definedName>
    <definedName name="Temperature_outlet_exhaust_OTSG_before_economizer">'[1]Secondary inputs'!$M$290</definedName>
    <definedName name="Temperature_outlet_exhaust_OTSG_before_preheater">'[1]Secondary inputs'!$M$294</definedName>
    <definedName name="Temperature_outlet_storage_separator">'[1]Secondary inputs'!$M$656</definedName>
    <definedName name="Temperature_RecycledProdH2Oinlet_steamgen">'[1]Secondary inputs'!$M$329</definedName>
    <definedName name="Temperature_regeneration_AGR">'[1]Secondary inputs'!$M$381</definedName>
    <definedName name="Temperature_regeneration_dehydrator">'[1]Secondary inputs'!$M$362</definedName>
    <definedName name="Temperature_turbine_exhaust">'[1]Steam Generation'!$M$179</definedName>
    <definedName name="Temperature_WasteH2O_steamgen">'[1]Secondary inputs'!$M$332</definedName>
    <definedName name="Temperature_water_blowdown_OTSG">'[1]Secondary inputs'!$M$287</definedName>
    <definedName name="Timeframe_land_use">'[1]Secondary inputs'!$M$25</definedName>
    <definedName name="TOTMMSCF">'[1]Flow Sheet'!$D$62</definedName>
    <definedName name="Trans_comp_inlet_P">'[1]Secondary inputs'!$M$542</definedName>
    <definedName name="Trans_pipe_p_drop_per_distance">'[1]Secondary inputs'!$M$543</definedName>
    <definedName name="Turbine_part_load">'[1]Secondary inputs'!$M$305</definedName>
    <definedName name="Turbine_type_HRSG">'[1]Secondary inputs'!$M$299</definedName>
    <definedName name="Turbine_user_eff">'[1]Secondary inputs'!$M$301</definedName>
    <definedName name="Turbine_user_excess_air">'[1]Secondary inputs'!$M$303</definedName>
    <definedName name="Turbine_user_loss">'[1]Secondary inputs'!$M$304</definedName>
    <definedName name="Turbine_user_specific_power">'[1]Secondary inputs'!$M$302</definedName>
    <definedName name="Turbine_user_temp">'[1]Secondary inputs'!$M$300</definedName>
    <definedName name="Type_amine_AGR">'[1]Secondary inputs'!$M$372</definedName>
    <definedName name="Type_flaretip">'[1]Secondary inputs'!#REF!</definedName>
    <definedName name="Type_glycolpump_dehydrator">'[1]Secondary inputs'!#REF!</definedName>
    <definedName name="Type_heater_treater">'[1]Secondary inputs'!$M$134</definedName>
    <definedName name="Type_reboiler_AGR">'[1]Secondary inputs'!$M$380</definedName>
    <definedName name="Type_reboiler_dehydrator">'[1]Secondary inputs'!$M$361</definedName>
    <definedName name="Type_S">'[1]Secondary inputs'!$M$143</definedName>
    <definedName name="UncertDist">[1]Uncertainty!$B$6:$B$10</definedName>
    <definedName name="Upgrader_type">'[1]Active Field'!$J$111</definedName>
    <definedName name="US_field_name_lookup">'[1]Secondary inputs'!$M$350</definedName>
    <definedName name="use_default_activity">'[1]Secondary inputs'!$M$811</definedName>
    <definedName name="User_specified_steam_pressure_01">'[1]Secondary inputs'!$M$336</definedName>
    <definedName name="Velocity_flaretip">'[1]Secondary inputs'!#REF!</definedName>
    <definedName name="Volume_per_well_fractured">'[1]Secondary inputs'!$M$23</definedName>
    <definedName name="VOR">'[1]Active Field'!$J$126</definedName>
    <definedName name="W_TDS">'[1]Secondary inputs'!$M$96</definedName>
    <definedName name="Water_content_gas">'[1]Secondary inputs'!#REF!</definedName>
    <definedName name="Water_content_oil_emulsion">'[1]Secondary inputs'!$M$126</definedName>
    <definedName name="Water_flooding_01">'[1]Active Field'!$J$51</definedName>
    <definedName name="Water_reinjection_01">'[1]Active Field'!$J$49</definedName>
    <definedName name="water_requirement">'[1]Steam Generation'!$M$86</definedName>
    <definedName name="Weight_land_survey">'[1]Secondary inputs'!$M$8</definedName>
    <definedName name="Weight_ocean_survey">'[1]Secondary inputs'!$M$9</definedName>
    <definedName name="Well_complexity">'[1]Secondary inputs'!$M$16</definedName>
    <definedName name="Well_diam">'[1]Active Field'!$J$66</definedName>
    <definedName name="Well_productivity_crude_oil">'[1]Secondary inputs'!$M$20</definedName>
    <definedName name="Well_productivity_natural_gas">'[1]Secondary inputs'!$M$21</definedName>
    <definedName name="Well_size">'[1]Secondary inputs'!$M$17</definedName>
    <definedName name="Wellhead_pressure">'[1]Secondary inputs'!$M$98</definedName>
    <definedName name="Wellhead_temperature">'[1]Secondary inputs'!$M$99</definedName>
    <definedName name="wells_LUnp">'[1]Secondary inputs'!$M$808</definedName>
    <definedName name="wells_LUp">'[1]Secondary inputs'!$M$807</definedName>
    <definedName name="Windspeed_ave_flaring">'[1]Secondary inputs'!#REF!</definedName>
    <definedName name="WIR">'[1]Active Field'!$J$87</definedName>
    <definedName name="WOR">'[1]Active Field'!$J$86</definedName>
    <definedName name="Year_ref_flaring">'[1]Secondary inputs'!$M$347</definedName>
    <definedName name="Years_prod">'[1]Secondary inputs'!$M$41</definedName>
    <definedName name="Z_FACTOR">'[1]Flow Sheet'!$D$74</definedName>
    <definedName name="Home_Inputs">Inputs!$A$1</definedName>
    <definedName name="Home_VFF_Comp">#REF!</definedName>
    <definedName name="Oil_boundary_setting">Inputs!$Q$2</definedName>
    <definedName name="Gas_boundary_setting">Inputs!$U$2</definedName>
    <definedName name="_GoBack" localSheetId="0">Inputs!$J$9</definedName>
    <definedName name="Settings_Fugitives">Inputs!$AC$2</definedName>
  </definedNames>
  <calcPr calcId="144525"/>
</workbook>
</file>

<file path=xl/comments1.xml><?xml version="1.0" encoding="utf-8"?>
<comments xmlns="http://schemas.openxmlformats.org/spreadsheetml/2006/main">
  <authors>
    <author/>
  </authors>
  <commentList>
    <comment ref="H13" authorId="0">
      <text>
        <r>
          <rPr>
            <sz val="10"/>
            <rFont val="宋体"/>
            <charset val="134"/>
          </rPr>
          <t>======
ID#AAABCSlrxVY
whole    (2023-12-13 07:51:00)
added by Anjing on Dec/9</t>
        </r>
      </text>
    </comment>
    <comment ref="I13" authorId="0">
      <text>
        <r>
          <rPr>
            <sz val="10"/>
            <rFont val="宋体"/>
            <charset val="134"/>
          </rPr>
          <t>======
ID#AAABCSlrxV4
whole    (2023-12-13 07:51:00)
Added by Anjing on Dec/9</t>
        </r>
      </text>
    </comment>
    <comment ref="I22" authorId="0">
      <text>
        <r>
          <rPr>
            <sz val="10"/>
            <rFont val="宋体"/>
            <charset val="134"/>
          </rPr>
          <t>======
ID#AAABCSlrxVk
57block    (2023-12-13 07:51:00)
gt changed from 58 to 13 by alpha on Dec-7</t>
        </r>
      </text>
    </comment>
    <comment ref="H24" authorId="0">
      <text>
        <r>
          <rPr>
            <sz val="10"/>
            <rFont val="宋体"/>
            <charset val="134"/>
          </rPr>
          <t>======
ID#AAABCSlrxV8
Wennan Long    (2023-10-14 03:43:54)
Year 1965</t>
        </r>
      </text>
    </comment>
    <comment ref="I24" authorId="0">
      <text>
        <r>
          <rPr>
            <sz val="10"/>
            <rFont val="宋体"/>
            <charset val="134"/>
          </rPr>
          <t>======
ID#AAABCSlrxVo
Wennan Long    (2023-10-14 03:47:17)
year 2010</t>
        </r>
      </text>
    </comment>
    <comment ref="J26" authorId="0">
      <text>
        <r>
          <rPr>
            <sz val="10"/>
            <rFont val="宋体"/>
            <charset val="134"/>
          </rPr>
          <t>======
ID#AAABBrce7zY
Roujia Zhong    (2023-12-20 05:02:47)
Full-scale water injection commenced in 1978 with 3 injection wells</t>
        </r>
      </text>
    </comment>
    <comment ref="H28" authorId="0">
      <text>
        <r>
          <rPr>
            <sz val="10"/>
            <rFont val="宋体"/>
            <charset val="134"/>
          </rPr>
          <t>======
ID#AAABCSlrxWA
whole    (2023-12-13 07:51:00)
added by Anjing on 12/9</t>
        </r>
      </text>
    </comment>
    <comment ref="H30" authorId="0">
      <text>
        <r>
          <rPr>
            <sz val="10"/>
            <rFont val="宋体"/>
            <charset val="134"/>
          </rPr>
          <t>======
ID#AAABCSlrxVc
whole    (2023-12-13 07:51:00)
added by Anjing on Dec/9</t>
        </r>
      </text>
    </comment>
    <comment ref="I30" authorId="0">
      <text>
        <r>
          <rPr>
            <sz val="10"/>
            <rFont val="宋体"/>
            <charset val="134"/>
          </rPr>
          <t>======
ID#AAABCSlrxVg
whole    (2023-12-13 07:51:00)
Added by Anjing on Dec/09</t>
        </r>
      </text>
    </comment>
    <comment ref="H46" authorId="0">
      <text>
        <r>
          <rPr>
            <sz val="10"/>
            <rFont val="宋体"/>
            <charset val="134"/>
          </rPr>
          <t>======
ID#AAABCSlrxVs
Wennan Long    (2023-10-14 03:41:11)
This is solution gas oil ratio. which is gas volume dissolved in the oil volume in the reservoir condition. However, we need gas volume rate over oil volume rate under standard conditions.
------
ID#AAABCSlrxVw
Wennan Long    (2023-10-14 03:46:11)
Use 1965 gas rate = 8 mmscf/day. So the GOR is 8e+6 / 10200 = 784.31</t>
        </r>
      </text>
    </comment>
    <comment ref="I46" authorId="0">
      <text>
        <r>
          <rPr>
            <sz val="10"/>
            <rFont val="宋体"/>
            <charset val="134"/>
          </rPr>
          <t>======
ID#AAABCSlrxV0
Wennan Long    (2023-10-14 03:48:13)
3.5 mmscf per day / 3600 = 972.22</t>
        </r>
      </text>
    </comment>
    <comment ref="I47" authorId="0">
      <text>
        <r>
          <rPr>
            <sz val="10"/>
            <rFont val="宋体"/>
            <charset val="134"/>
          </rPr>
          <t>======
ID#AAABCSlrxWE
Wennan Long    (2023-10-14 03:51:22)
40% BSW</t>
        </r>
      </text>
    </comment>
  </commentList>
</comments>
</file>

<file path=xl/sharedStrings.xml><?xml version="1.0" encoding="utf-8"?>
<sst xmlns="http://schemas.openxmlformats.org/spreadsheetml/2006/main" count="161" uniqueCount="118">
  <si>
    <t>Inputs and settings</t>
  </si>
  <si>
    <t>THIS IS BETA SOFTWARE, NOT FOR CITATION OR DISTRIBUTION</t>
  </si>
  <si>
    <t>Fields:</t>
  </si>
  <si>
    <t>Realizations:</t>
  </si>
  <si>
    <t>Functional unit:</t>
  </si>
  <si>
    <t>Oil</t>
  </si>
  <si>
    <t>Energy measure:</t>
  </si>
  <si>
    <t>LHV</t>
  </si>
  <si>
    <t>Oil boundary:</t>
  </si>
  <si>
    <t>Field</t>
  </si>
  <si>
    <t>Gas boundary:</t>
  </si>
  <si>
    <t>Co-production:</t>
  </si>
  <si>
    <t>Allocation</t>
  </si>
  <si>
    <t>Fugitives model:</t>
  </si>
  <si>
    <t>Component</t>
  </si>
  <si>
    <t>Defaults:</t>
  </si>
  <si>
    <t xml:space="preserve">Global </t>
  </si>
  <si>
    <t>For uncertainty analysis choose &gt; 1 realization</t>
  </si>
  <si>
    <t>Unit</t>
  </si>
  <si>
    <t>Default</t>
  </si>
  <si>
    <t>Field 1</t>
  </si>
  <si>
    <t>Field 2</t>
  </si>
  <si>
    <t>Production methods</t>
  </si>
  <si>
    <t>Notes: Enter "1" where applicable and "0" where not applicable</t>
  </si>
  <si>
    <t>Downhole pump</t>
  </si>
  <si>
    <t>NA</t>
  </si>
  <si>
    <t xml:space="preserve">Water reinjection </t>
  </si>
  <si>
    <t>Natural gas reinjection</t>
  </si>
  <si>
    <t>Water flooding</t>
  </si>
  <si>
    <t>Gas lifting</t>
  </si>
  <si>
    <t>Gas flooding</t>
  </si>
  <si>
    <t>Steam flooding</t>
  </si>
  <si>
    <t>Oil sands mine (integrated with upgrader)</t>
  </si>
  <si>
    <t>Oil sands mine (non-integrated with upgrader)</t>
  </si>
  <si>
    <t>Field properties</t>
  </si>
  <si>
    <t>Field location (Country)</t>
  </si>
  <si>
    <t>Generic</t>
  </si>
  <si>
    <t>Nigeria</t>
  </si>
  <si>
    <t>Field name</t>
  </si>
  <si>
    <t>Niger Delta</t>
  </si>
  <si>
    <t>Field age</t>
  </si>
  <si>
    <t>yr.</t>
  </si>
  <si>
    <t>Field depth</t>
  </si>
  <si>
    <t>ft</t>
  </si>
  <si>
    <t>Oil production volume</t>
  </si>
  <si>
    <t>bbl/d</t>
  </si>
  <si>
    <t>Number of producing wells</t>
  </si>
  <si>
    <t>-</t>
  </si>
  <si>
    <t>Number of water injecting wells</t>
  </si>
  <si>
    <t>Production tubing diameter</t>
  </si>
  <si>
    <t>in</t>
  </si>
  <si>
    <t>Injector tubing diameter</t>
  </si>
  <si>
    <t>Bottomhole pressure</t>
  </si>
  <si>
    <t>psia</t>
  </si>
  <si>
    <t>Reservoir pressure</t>
  </si>
  <si>
    <t>Reservoir temperature</t>
  </si>
  <si>
    <r>
      <rPr>
        <vertAlign val="superscript"/>
        <sz val="12"/>
        <color theme="1"/>
        <rFont val="宋体-简"/>
        <charset val="134"/>
      </rPr>
      <t>◦</t>
    </r>
    <r>
      <rPr>
        <sz val="10"/>
        <color theme="1"/>
        <rFont val="Helvetica"/>
        <charset val="134"/>
      </rPr>
      <t>F</t>
    </r>
  </si>
  <si>
    <t>Offshore?</t>
  </si>
  <si>
    <t>0-1</t>
  </si>
  <si>
    <t>Fluid properties</t>
  </si>
  <si>
    <t>API gravity (oil at standard pressure and temperature, or "dead oil")</t>
  </si>
  <si>
    <t>deg. API</t>
  </si>
  <si>
    <t>Gas composition</t>
  </si>
  <si>
    <r>
      <rPr>
        <sz val="10"/>
        <color theme="1"/>
        <rFont val="Helvetica"/>
        <charset val="134"/>
      </rPr>
      <t>N</t>
    </r>
    <r>
      <rPr>
        <vertAlign val="subscript"/>
        <sz val="12"/>
        <color theme="1"/>
        <rFont val="Helvetica"/>
        <charset val="134"/>
      </rPr>
      <t>2</t>
    </r>
  </si>
  <si>
    <t>mol%</t>
  </si>
  <si>
    <r>
      <rPr>
        <sz val="10"/>
        <color theme="1"/>
        <rFont val="Helvetica"/>
        <charset val="134"/>
      </rPr>
      <t>CO</t>
    </r>
    <r>
      <rPr>
        <vertAlign val="subscript"/>
        <sz val="12"/>
        <color theme="1"/>
        <rFont val="Helvetica"/>
        <charset val="134"/>
      </rPr>
      <t>2</t>
    </r>
  </si>
  <si>
    <r>
      <rPr>
        <sz val="10"/>
        <color theme="1"/>
        <rFont val="Helvetica"/>
        <charset val="134"/>
      </rPr>
      <t>C</t>
    </r>
    <r>
      <rPr>
        <vertAlign val="subscript"/>
        <sz val="12"/>
        <color theme="1"/>
        <rFont val="Helvetica"/>
        <charset val="134"/>
      </rPr>
      <t>1</t>
    </r>
  </si>
  <si>
    <r>
      <rPr>
        <sz val="10"/>
        <color theme="1"/>
        <rFont val="Helvetica"/>
        <charset val="134"/>
      </rPr>
      <t>C</t>
    </r>
    <r>
      <rPr>
        <vertAlign val="subscript"/>
        <sz val="12"/>
        <color theme="1"/>
        <rFont val="Helvetica"/>
        <charset val="134"/>
      </rPr>
      <t>2</t>
    </r>
  </si>
  <si>
    <r>
      <rPr>
        <sz val="10"/>
        <color theme="1"/>
        <rFont val="Helvetica"/>
        <charset val="134"/>
      </rPr>
      <t>C</t>
    </r>
    <r>
      <rPr>
        <vertAlign val="subscript"/>
        <sz val="12"/>
        <color theme="1"/>
        <rFont val="Helvetica"/>
        <charset val="134"/>
      </rPr>
      <t>3</t>
    </r>
  </si>
  <si>
    <r>
      <rPr>
        <sz val="10"/>
        <color theme="1"/>
        <rFont val="Helvetica"/>
        <charset val="134"/>
      </rPr>
      <t>C</t>
    </r>
    <r>
      <rPr>
        <vertAlign val="subscript"/>
        <sz val="12"/>
        <color theme="1"/>
        <rFont val="Helvetica"/>
        <charset val="134"/>
      </rPr>
      <t>4</t>
    </r>
    <r>
      <rPr>
        <sz val="10"/>
        <color theme="1"/>
        <rFont val="Helvetica"/>
        <charset val="134"/>
      </rPr>
      <t>+</t>
    </r>
  </si>
  <si>
    <r>
      <rPr>
        <sz val="10"/>
        <color theme="1"/>
        <rFont val="Helvetica"/>
        <charset val="134"/>
      </rPr>
      <t>H</t>
    </r>
    <r>
      <rPr>
        <vertAlign val="subscript"/>
        <sz val="12"/>
        <color theme="1"/>
        <rFont val="Helvetica"/>
        <charset val="134"/>
      </rPr>
      <t>2</t>
    </r>
    <r>
      <rPr>
        <sz val="10"/>
        <color theme="1"/>
        <rFont val="Helvetica"/>
        <charset val="134"/>
      </rPr>
      <t>S</t>
    </r>
  </si>
  <si>
    <t>Production practices</t>
  </si>
  <si>
    <t>Notes: Enter "NA" where not applicable</t>
  </si>
  <si>
    <t>Gas-to-oil ratio (GOR)</t>
  </si>
  <si>
    <t>scf/bbl oil</t>
  </si>
  <si>
    <t>Water-to-oil ratio (WOR)</t>
  </si>
  <si>
    <t>bbl water/bbl oil</t>
  </si>
  <si>
    <t>Water injection ratio</t>
  </si>
  <si>
    <t>Gas lifting injection ratio</t>
  </si>
  <si>
    <t>scf/bbl liquid</t>
  </si>
  <si>
    <t>Gas flooding injection ratio</t>
  </si>
  <si>
    <t xml:space="preserve">Flood gas </t>
  </si>
  <si>
    <t>1=   Natural gas</t>
  </si>
  <si>
    <r>
      <rPr>
        <sz val="10"/>
        <color theme="1"/>
        <rFont val="Helvetica"/>
        <charset val="134"/>
      </rPr>
      <t>2=   Nitrogen (N</t>
    </r>
    <r>
      <rPr>
        <vertAlign val="subscript"/>
        <sz val="12"/>
        <color theme="1"/>
        <rFont val="Helvetica"/>
        <charset val="134"/>
      </rPr>
      <t>2</t>
    </r>
    <r>
      <rPr>
        <sz val="10"/>
        <color theme="1"/>
        <rFont val="Helvetica"/>
        <charset val="134"/>
      </rPr>
      <t>)</t>
    </r>
  </si>
  <si>
    <r>
      <rPr>
        <sz val="10"/>
        <color theme="1"/>
        <rFont val="Helvetica"/>
        <charset val="134"/>
      </rPr>
      <t>3=   Carbon Dioxide (CO</t>
    </r>
    <r>
      <rPr>
        <vertAlign val="subscript"/>
        <sz val="12"/>
        <color theme="1"/>
        <rFont val="Helvetica"/>
        <charset val="134"/>
      </rPr>
      <t>2</t>
    </r>
    <r>
      <rPr>
        <sz val="10"/>
        <color theme="1"/>
        <rFont val="Helvetica"/>
        <charset val="134"/>
      </rPr>
      <t>)</t>
    </r>
  </si>
  <si>
    <t>Carbon dioxide flooding and sequestration parameters</t>
  </si>
  <si>
    <t>Fraction of CO2 breaking through to producers</t>
  </si>
  <si>
    <t>%</t>
  </si>
  <si>
    <t>Source of makeup CO2</t>
  </si>
  <si>
    <t>1=   Natural subsurface reservoir</t>
  </si>
  <si>
    <t>2=   Anthropogenic</t>
  </si>
  <si>
    <t>Percentage of sequestration credit assigned to the oilfield</t>
  </si>
  <si>
    <t>Steam-to-oil ratio (SOR)</t>
  </si>
  <si>
    <t>bbl steam/bbl oil</t>
  </si>
  <si>
    <t>Fraction of required fossil electricity generated onsite</t>
  </si>
  <si>
    <t>Fraction of remaining natural gas reinjected</t>
  </si>
  <si>
    <t>Fraction of produced water reinjected</t>
  </si>
  <si>
    <t xml:space="preserve">Fraction of steam generation via cogeneration </t>
  </si>
  <si>
    <t>Fraction of steam generation via solar thermal</t>
  </si>
  <si>
    <t>Processing practices</t>
  </si>
  <si>
    <t>Heater/treater</t>
  </si>
  <si>
    <t>Stabilizer column</t>
  </si>
  <si>
    <t>Upgrader type</t>
  </si>
  <si>
    <t>0 = None</t>
  </si>
  <si>
    <t>1 = Delayed coking</t>
  </si>
  <si>
    <t>2 = Hydroconversion</t>
  </si>
  <si>
    <t>3 = Combined hydroconversion and fluid coking</t>
  </si>
  <si>
    <t>Flaring-to-oil ratio</t>
  </si>
  <si>
    <t>Venting fraction (purposeful venting of post-flare gas)</t>
  </si>
  <si>
    <t>fraction post-flare gas</t>
  </si>
  <si>
    <t>Volume fraction of diluent</t>
  </si>
  <si>
    <t>Others</t>
  </si>
  <si>
    <t>Excess pressure in injector well (injector well interface flowing pressure - avg res. pressure)</t>
  </si>
  <si>
    <t>Reservoir permeability</t>
  </si>
  <si>
    <t>mD</t>
  </si>
  <si>
    <t>Reservoir thickness</t>
  </si>
  <si>
    <t>Wellhead pressure</t>
  </si>
  <si>
    <t>Wellhead temperature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</si>
</sst>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
  </numFmts>
  <fonts count="44">
    <font>
      <sz val="10"/>
      <color theme="1"/>
      <name val="Helvetica Neue"/>
      <charset val="134"/>
      <scheme val="minor"/>
    </font>
    <font>
      <sz val="14"/>
      <color theme="0"/>
      <name val="Helvetica Neue"/>
      <charset val="134"/>
    </font>
    <font>
      <sz val="10"/>
      <color theme="1"/>
      <name val="Helvetica Neue"/>
      <charset val="134"/>
    </font>
    <font>
      <b/>
      <sz val="10"/>
      <color rgb="FF01835F"/>
      <name val="Helvetica Neue"/>
      <charset val="134"/>
    </font>
    <font>
      <sz val="12"/>
      <color theme="0"/>
      <name val="Helvetica Neue"/>
      <charset val="134"/>
    </font>
    <font>
      <sz val="10"/>
      <color theme="0"/>
      <name val="Helvetica Neue"/>
      <charset val="134"/>
    </font>
    <font>
      <sz val="12"/>
      <color theme="1"/>
      <name val="Helvetica Neue"/>
      <charset val="134"/>
    </font>
    <font>
      <sz val="10"/>
      <name val="Helvetica Neue"/>
      <charset val="134"/>
      <scheme val="minor"/>
    </font>
    <font>
      <i/>
      <sz val="10"/>
      <color theme="1"/>
      <name val="Helvetica Neue"/>
      <charset val="134"/>
    </font>
    <font>
      <sz val="10"/>
      <color theme="5"/>
      <name val="Helvetica Neue"/>
      <charset val="134"/>
    </font>
    <font>
      <sz val="12"/>
      <color rgb="FF8C1515"/>
      <name val="Helvetica Neue"/>
      <charset val="134"/>
    </font>
    <font>
      <sz val="12"/>
      <color theme="5"/>
      <name val="Helvetica Neue"/>
      <charset val="134"/>
    </font>
    <font>
      <vertAlign val="superscript"/>
      <sz val="12"/>
      <color theme="1"/>
      <name val="宋体-简"/>
      <charset val="134"/>
    </font>
    <font>
      <b/>
      <sz val="12"/>
      <color theme="1"/>
      <name val="Helvetica Neue"/>
      <charset val="134"/>
    </font>
    <font>
      <sz val="12"/>
      <color rgb="FFED7D31"/>
      <name val="Helvetica Neue"/>
      <charset val="134"/>
    </font>
    <font>
      <u/>
      <sz val="8"/>
      <color theme="7"/>
      <name val="Helvetica Neue"/>
      <charset val="134"/>
    </font>
    <font>
      <b/>
      <sz val="11"/>
      <color theme="1"/>
      <name val="Calibri"/>
      <charset val="134"/>
    </font>
    <font>
      <sz val="10"/>
      <color rgb="FFED7D31"/>
      <name val="Helvetica Neue"/>
      <charset val="134"/>
    </font>
    <font>
      <b/>
      <sz val="12"/>
      <color rgb="FFFF0000"/>
      <name val="Helvetica Neue"/>
      <charset val="134"/>
    </font>
    <font>
      <b/>
      <sz val="12"/>
      <color theme="0"/>
      <name val="Helvetica Neue"/>
      <charset val="134"/>
    </font>
    <font>
      <sz val="12"/>
      <color rgb="FFC00000"/>
      <name val="Helvetica Neue"/>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0"/>
      <color theme="1"/>
      <name val="Helvetica"/>
      <charset val="134"/>
    </font>
    <font>
      <vertAlign val="subscript"/>
      <sz val="12"/>
      <color theme="1"/>
      <name val="Helvetica"/>
      <charset val="134"/>
    </font>
    <font>
      <sz val="10"/>
      <name val="宋体"/>
      <charset val="134"/>
    </font>
  </fonts>
  <fills count="37">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FFFFFF"/>
        <bgColor rgb="FFFFFFFF"/>
      </patternFill>
    </fill>
    <fill>
      <patternFill patternType="solid">
        <fgColor rgb="FFFAF9F9"/>
        <bgColor rgb="FFFAF9F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bottom style="thin">
        <color rgb="FF000000"/>
      </bottom>
      <diagonal/>
    </border>
    <border>
      <left style="thin">
        <color theme="4"/>
      </left>
      <right style="thin">
        <color theme="4"/>
      </right>
      <top style="thin">
        <color theme="4"/>
      </top>
      <bottom style="thin">
        <color theme="4"/>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757070"/>
      </left>
      <right style="medium">
        <color rgb="FF757070"/>
      </right>
      <top style="medium">
        <color rgb="FF757070"/>
      </top>
      <bottom style="medium">
        <color rgb="FF75707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2" borderId="0"/>
    <xf numFmtId="43"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41" fontId="21" fillId="0" borderId="0" applyFont="0" applyFill="0" applyBorder="0" applyAlignment="0" applyProtection="0">
      <alignment vertical="center"/>
    </xf>
    <xf numFmtId="42" fontId="21"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6" borderId="7"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8" applyNumberFormat="0" applyFill="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29" fillId="0" borderId="0" applyNumberFormat="0" applyFill="0" applyBorder="0" applyAlignment="0" applyProtection="0">
      <alignment vertical="center"/>
    </xf>
    <xf numFmtId="0" fontId="30" fillId="7" borderId="10" applyNumberFormat="0" applyAlignment="0" applyProtection="0">
      <alignment vertical="center"/>
    </xf>
    <xf numFmtId="0" fontId="31" fillId="8" borderId="11" applyNumberFormat="0" applyAlignment="0" applyProtection="0">
      <alignment vertical="center"/>
    </xf>
    <xf numFmtId="0" fontId="32" fillId="8" borderId="10" applyNumberFormat="0" applyAlignment="0" applyProtection="0">
      <alignment vertical="center"/>
    </xf>
    <xf numFmtId="0" fontId="33" fillId="9" borderId="12" applyNumberFormat="0" applyAlignment="0" applyProtection="0">
      <alignment vertical="center"/>
    </xf>
    <xf numFmtId="0" fontId="34" fillId="0" borderId="13" applyNumberFormat="0" applyFill="0" applyAlignment="0" applyProtection="0">
      <alignment vertical="center"/>
    </xf>
    <xf numFmtId="0" fontId="35" fillId="0" borderId="14" applyNumberFormat="0" applyFill="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cellStyleXfs>
  <cellXfs count="43">
    <xf numFmtId="0" fontId="0" fillId="2" borderId="0" xfId="0" applyFont="1" applyFill="1" applyBorder="1" applyAlignment="1"/>
    <xf numFmtId="0" fontId="1" fillId="3" borderId="1" xfId="0" applyFont="1" applyFill="1" applyBorder="1"/>
    <xf numFmtId="0" fontId="2" fillId="2" borderId="0" xfId="0" applyFont="1" applyFill="1" applyBorder="1" applyAlignment="1">
      <alignment horizontal="right" vertical="center"/>
    </xf>
    <xf numFmtId="1" fontId="3" fillId="2" borderId="2" xfId="0" applyNumberFormat="1" applyFont="1" applyBorder="1" applyAlignment="1">
      <alignment horizontal="center"/>
    </xf>
    <xf numFmtId="0" fontId="2" fillId="2" borderId="0" xfId="0" applyFont="1" applyBorder="1"/>
    <xf numFmtId="0" fontId="4" fillId="3" borderId="1" xfId="0" applyFont="1" applyFill="1" applyBorder="1"/>
    <xf numFmtId="0" fontId="5" fillId="3" borderId="1" xfId="0" applyFont="1" applyFill="1" applyBorder="1" applyAlignment="1">
      <alignment horizontal="center"/>
    </xf>
    <xf numFmtId="0" fontId="6" fillId="2" borderId="0" xfId="0" applyFont="1" applyBorder="1"/>
    <xf numFmtId="0" fontId="7" fillId="0" borderId="0" xfId="0" applyFont="1" applyFill="1" applyBorder="1"/>
    <xf numFmtId="0" fontId="0" fillId="0" borderId="0" xfId="0" applyFont="1" applyFill="1"/>
    <xf numFmtId="0" fontId="8" fillId="2" borderId="0" xfId="0" applyFont="1" applyBorder="1"/>
    <xf numFmtId="0" fontId="2" fillId="4" borderId="0" xfId="0" applyFont="1" applyFill="1" applyBorder="1" applyAlignment="1">
      <alignment horizontal="left" wrapText="1" readingOrder="1"/>
    </xf>
    <xf numFmtId="0" fontId="2" fillId="2" borderId="0" xfId="0" applyFont="1" applyBorder="1" applyAlignment="1">
      <alignment horizontal="right"/>
    </xf>
    <xf numFmtId="1" fontId="3" fillId="2" borderId="2" xfId="0" applyNumberFormat="1" applyFont="1" applyBorder="1"/>
    <xf numFmtId="0" fontId="5" fillId="3" borderId="1" xfId="0" applyFont="1" applyFill="1" applyBorder="1"/>
    <xf numFmtId="2" fontId="9" fillId="2" borderId="0" xfId="0" applyNumberFormat="1" applyFont="1" applyBorder="1"/>
    <xf numFmtId="2" fontId="10" fillId="4" borderId="2" xfId="0" applyNumberFormat="1" applyFont="1" applyFill="1" applyBorder="1"/>
    <xf numFmtId="0" fontId="6" fillId="2" borderId="0" xfId="0" applyFont="1" applyBorder="1" applyAlignment="1">
      <alignment vertical="center"/>
    </xf>
    <xf numFmtId="2" fontId="11" fillId="2" borderId="2" xfId="0" applyNumberFormat="1" applyFont="1" applyBorder="1"/>
    <xf numFmtId="0" fontId="12" fillId="2" borderId="0" xfId="0" applyFont="1" applyBorder="1"/>
    <xf numFmtId="2" fontId="11" fillId="2" borderId="3" xfId="0" applyNumberFormat="1" applyFont="1" applyBorder="1"/>
    <xf numFmtId="0" fontId="6" fillId="2" borderId="4" xfId="0" applyFont="1" applyBorder="1"/>
    <xf numFmtId="0" fontId="13" fillId="2" borderId="0" xfId="0" applyFont="1" applyBorder="1"/>
    <xf numFmtId="0" fontId="13" fillId="2" borderId="1" xfId="0" applyFont="1" applyBorder="1"/>
    <xf numFmtId="2" fontId="14" fillId="2" borderId="2" xfId="0" applyNumberFormat="1" applyFont="1" applyBorder="1"/>
    <xf numFmtId="2" fontId="6" fillId="2" borderId="0" xfId="0" applyNumberFormat="1" applyFont="1" applyBorder="1"/>
    <xf numFmtId="1" fontId="11" fillId="2" borderId="2" xfId="0" applyNumberFormat="1" applyFont="1" applyBorder="1"/>
    <xf numFmtId="2" fontId="11" fillId="2" borderId="5" xfId="0" applyNumberFormat="1" applyFont="1" applyBorder="1"/>
    <xf numFmtId="0" fontId="15" fillId="5" borderId="6" xfId="0" applyFont="1" applyFill="1" applyBorder="1" applyAlignment="1">
      <alignment horizontal="center" vertical="center"/>
    </xf>
    <xf numFmtId="0" fontId="16" fillId="2" borderId="5" xfId="0" applyFont="1" applyBorder="1" applyAlignment="1">
      <alignment horizontal="center" vertical="top"/>
    </xf>
    <xf numFmtId="0" fontId="9" fillId="2" borderId="0" xfId="0" applyFont="1" applyBorder="1"/>
    <xf numFmtId="0" fontId="0" fillId="0" borderId="0" xfId="0" applyFont="1" applyFill="1" applyAlignment="1"/>
    <xf numFmtId="2" fontId="10" fillId="4" borderId="2" xfId="0" applyNumberFormat="1" applyFont="1" applyFill="1" applyBorder="1" applyAlignment="1"/>
    <xf numFmtId="2" fontId="17" fillId="2" borderId="2" xfId="0" applyNumberFormat="1" applyFont="1" applyBorder="1"/>
    <xf numFmtId="2" fontId="2" fillId="2" borderId="0" xfId="0" applyNumberFormat="1" applyFont="1" applyBorder="1"/>
    <xf numFmtId="0" fontId="18" fillId="3" borderId="1" xfId="0" applyFont="1" applyFill="1" applyBorder="1"/>
    <xf numFmtId="0" fontId="19" fillId="3" borderId="1" xfId="0" applyFont="1" applyFill="1" applyBorder="1"/>
    <xf numFmtId="176" fontId="11" fillId="2" borderId="2" xfId="0" applyNumberFormat="1" applyFont="1" applyBorder="1"/>
    <xf numFmtId="176" fontId="6" fillId="2" borderId="0" xfId="0" applyNumberFormat="1" applyFont="1" applyBorder="1"/>
    <xf numFmtId="2" fontId="20" fillId="2" borderId="4" xfId="0" applyNumberFormat="1" applyFont="1" applyBorder="1"/>
    <xf numFmtId="0" fontId="2" fillId="0" borderId="0" xfId="0" applyFont="1" applyFill="1"/>
    <xf numFmtId="0" fontId="6" fillId="0" borderId="0" xfId="0" applyFont="1" applyFill="1"/>
    <xf numFmtId="1" fontId="2" fillId="2" borderId="0" xfId="0" applyNumberFormat="1" applyFont="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57block/PycharmProjects/OPGEE/opgee/data/OPGEE/Global%20Gas%20Aramco/OPGEE_v3.0c_10162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57block/PycharmProjects/OPGEE/opgee/data/spe//Users/57block/PycharmProjects/OPGEE/opgee/data/spe//Users/57block/PycharmProjects/OPGEE/opgee/data/M:/Mac/Mac/Home/Mac/Home/Mac/Mac/Home/C:/C:/C:/Users/jruthe/Dropbox/Doctoral/Projects/Research%20Projects/manuscripts/2_methane%20paper/paper%20ii%20-%20component%20level/Analysis/5_OPGEE_Lite/OPGEE_Lite_v2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roduction"/>
      <sheetName val="Model coverage"/>
      <sheetName val="How to use"/>
      <sheetName val="Inputs"/>
      <sheetName val="Secondary inputs"/>
      <sheetName val="Results"/>
      <sheetName val="Uncertainty"/>
      <sheetName val="Active Field"/>
      <sheetName val="Energy Summary"/>
      <sheetName val="GHG Summary"/>
      <sheetName val="Flow Sheet"/>
      <sheetName val="VFF Summary"/>
      <sheetName val="Exploration"/>
      <sheetName val="Drilling &amp; development"/>
      <sheetName val="Reservoir"/>
      <sheetName val="Well and downhole pump"/>
      <sheetName val="Bitumen mining"/>
      <sheetName val="Separation"/>
      <sheetName val="Crude oil dewatering"/>
      <sheetName val="Crude oil stabilization"/>
      <sheetName val="Heavy Oil Upgrading"/>
      <sheetName val="Heavy Oil Dilution"/>
      <sheetName val="Crude Oil Storage"/>
      <sheetName val="Steam Generation"/>
      <sheetName val="Produced Water Treatment"/>
      <sheetName val="Makeup Water Treatment"/>
      <sheetName val="Water Injection"/>
      <sheetName val="Flaring"/>
      <sheetName val="Venting"/>
      <sheetName val="Gas Gathering"/>
      <sheetName val="Gas dehydration"/>
      <sheetName val="Acid Gas Removal"/>
      <sheetName val="Demethanizer"/>
      <sheetName val="Chiller"/>
      <sheetName val="CO2 Membrane"/>
      <sheetName val="Ryan-Holmes"/>
      <sheetName val="Gas Reinjection Compressor"/>
      <sheetName val="Gas Lifting Compressor"/>
      <sheetName val="Gas Flooding Compressor"/>
      <sheetName val="CO2 Reinjection Compressor"/>
      <sheetName val="Sour Gas Reinjection Compressor"/>
      <sheetName val="VRU Compressor"/>
      <sheetName val="Pre-membrane Compressor"/>
      <sheetName val="LNG Liquefaction"/>
      <sheetName val="LNG transport"/>
      <sheetName val="LNG regasification"/>
      <sheetName val="Storage Compressor"/>
      <sheetName val="Post-Storage Compressor"/>
      <sheetName val="HC Gas Injection Wells"/>
      <sheetName val="CO2 Injection Wells"/>
      <sheetName val="Sour Gas Injection Wells"/>
      <sheetName val="Steam injection wells"/>
      <sheetName val="Gas Flood Wells"/>
      <sheetName val="Gas storage wells"/>
      <sheetName val="Storage separator"/>
      <sheetName val="Gas transmission compressors"/>
      <sheetName val="Gas Partition A"/>
      <sheetName val="Gas Partition B"/>
      <sheetName val="Fuel Gas Consumed"/>
      <sheetName val="Fuel Gas Imports"/>
      <sheetName val="Maintenance"/>
      <sheetName val="Waste Disposal"/>
      <sheetName val="Crude Oil Transport"/>
      <sheetName val="Diluent Transport"/>
      <sheetName val="Petcoke transport"/>
      <sheetName val="Gas distribution"/>
      <sheetName val="Electricity Gen and Imports"/>
      <sheetName val="NGL or Diluent Prod and Imports"/>
      <sheetName val="Venting &amp; Fugitives 3.0"/>
      <sheetName val="VF - Component"/>
      <sheetName val="VF - Site - onsite"/>
      <sheetName val="VF - Site - offsite"/>
      <sheetName val="VF - Secondary prod"/>
      <sheetName val="VF - Activity Factors"/>
      <sheetName val="Venting &amp; Fugitives (2.0, dep.)"/>
      <sheetName val="Fuel Specs"/>
      <sheetName val="Fuel Cycle"/>
      <sheetName val="Drivers"/>
      <sheetName val="Constants"/>
      <sheetName val="Embodied Emissions"/>
      <sheetName val="Emissions Factors"/>
      <sheetName val="Defined lists"/>
      <sheetName val="Regionalized defaults"/>
      <sheetName val="ResetResults"/>
      <sheetName val="ResetVFF"/>
      <sheetName val="Deb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ebugging"/>
      <sheetName val="Input_Data"/>
      <sheetName val="Scenario_Gen"/>
      <sheetName val="Active_Field"/>
      <sheetName val="Uncertainty"/>
      <sheetName val="Results_summary"/>
      <sheetName val="Equipment"/>
      <sheetName val="Completions and Workovers"/>
      <sheetName val="LU"/>
      <sheetName val="Data"/>
      <sheetName val="TestingWell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2C295"/>
  </sheetPr>
  <dimension ref="A1:AZ1000"/>
  <sheetViews>
    <sheetView tabSelected="1" workbookViewId="0">
      <pane xSplit="6" ySplit="6" topLeftCell="G36" activePane="bottomRight" state="frozen"/>
      <selection/>
      <selection pane="topRight"/>
      <selection pane="bottomLeft"/>
      <selection pane="bottomRight" activeCell="L46" sqref="L46"/>
    </sheetView>
  </sheetViews>
  <sheetFormatPr defaultColWidth="14.4285714285714" defaultRowHeight="15" customHeight="1"/>
  <cols>
    <col min="1" max="4" width="10.7142857142857" customWidth="1"/>
    <col min="5" max="5" width="18.2857142857143" customWidth="1"/>
    <col min="6" max="6" width="23.5714285714286" customWidth="1"/>
    <col min="7" max="7" width="10.7142857142857" customWidth="1"/>
    <col min="8" max="8" width="16.2857142857143" customWidth="1"/>
    <col min="9" max="9" width="15.7142857142857" customWidth="1"/>
    <col min="10" max="52" width="10.7142857142857" customWidth="1"/>
  </cols>
  <sheetData>
    <row r="1" ht="21" customHeight="1" spans="1:52">
      <c r="A1" s="1" t="s">
        <v>0</v>
      </c>
      <c r="B1" s="1"/>
      <c r="C1" s="1"/>
      <c r="D1" s="1"/>
      <c r="E1" s="1"/>
      <c r="F1" s="1"/>
      <c r="G1" s="1"/>
      <c r="H1" s="1" t="s">
        <v>1</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ht="15.95" spans="1:52">
      <c r="A2" s="2" t="s">
        <v>2</v>
      </c>
      <c r="B2" s="3">
        <v>2</v>
      </c>
      <c r="C2" s="3">
        <v>2</v>
      </c>
      <c r="D2" s="4"/>
      <c r="E2" s="12" t="s">
        <v>3</v>
      </c>
      <c r="F2" s="13">
        <v>1</v>
      </c>
      <c r="G2" s="4" t="s">
        <v>4</v>
      </c>
      <c r="H2" s="4"/>
      <c r="I2" s="28" t="s">
        <v>5</v>
      </c>
      <c r="J2" s="4"/>
      <c r="K2" s="4" t="s">
        <v>6</v>
      </c>
      <c r="L2" s="4"/>
      <c r="M2" s="28" t="s">
        <v>7</v>
      </c>
      <c r="N2" s="4"/>
      <c r="O2" s="4" t="s">
        <v>8</v>
      </c>
      <c r="P2" s="4"/>
      <c r="Q2" s="28" t="s">
        <v>9</v>
      </c>
      <c r="R2" s="4"/>
      <c r="S2" s="4" t="s">
        <v>10</v>
      </c>
      <c r="T2" s="4"/>
      <c r="U2" s="28" t="s">
        <v>9</v>
      </c>
      <c r="V2" s="4"/>
      <c r="W2" s="4" t="s">
        <v>11</v>
      </c>
      <c r="X2" s="4"/>
      <c r="Y2" s="28" t="s">
        <v>12</v>
      </c>
      <c r="Z2" s="4"/>
      <c r="AA2" s="4" t="s">
        <v>13</v>
      </c>
      <c r="AB2" s="4"/>
      <c r="AC2" s="28" t="s">
        <v>14</v>
      </c>
      <c r="AD2" s="4"/>
      <c r="AE2" s="4" t="s">
        <v>15</v>
      </c>
      <c r="AF2" s="28" t="s">
        <v>16</v>
      </c>
      <c r="AG2" s="4"/>
      <c r="AH2" s="4"/>
      <c r="AI2" s="4"/>
      <c r="AJ2" s="4"/>
      <c r="AK2" s="4"/>
      <c r="AL2" s="4"/>
      <c r="AM2" s="4"/>
      <c r="AN2" s="4"/>
      <c r="AO2" s="4"/>
      <c r="AP2" s="4"/>
      <c r="AQ2" s="4"/>
      <c r="AR2" s="4"/>
      <c r="AS2" s="4"/>
      <c r="AT2" s="4"/>
      <c r="AU2" s="4"/>
      <c r="AV2" s="4"/>
      <c r="AW2" s="4"/>
      <c r="AX2" s="4"/>
      <c r="AY2" s="4"/>
      <c r="AZ2" s="4"/>
    </row>
    <row r="3" ht="17.6" spans="1:52">
      <c r="A3" s="5"/>
      <c r="B3" s="6"/>
      <c r="C3" s="6"/>
      <c r="D3" s="5"/>
      <c r="E3" s="14" t="s">
        <v>17</v>
      </c>
      <c r="F3" s="5"/>
      <c r="G3" s="5"/>
      <c r="H3" s="5"/>
      <c r="I3" s="5"/>
      <c r="J3" s="5"/>
      <c r="K3" s="5"/>
      <c r="L3" s="5"/>
      <c r="M3" s="5"/>
      <c r="N3" s="5"/>
      <c r="O3" s="35" t="str">
        <f>IF(AND(I2="Gas",Oil_boundary_setting="Refinery"),"ERROR: Secondary product boundary must be set to `field'","")</f>
        <v/>
      </c>
      <c r="P3" s="5"/>
      <c r="Q3" s="36"/>
      <c r="R3" s="5"/>
      <c r="S3" s="5"/>
      <c r="T3" s="5"/>
      <c r="U3" s="35" t="str">
        <f>IF(AND(I2="Oil",OR(Gas_boundary_setting="Distribution",Gas_boundary_setting="Transmission")),"ERROR: Secondary product boundary must be set to `field'","")</f>
        <v/>
      </c>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row>
    <row r="4" ht="17.6" spans="1:7">
      <c r="A4" s="7"/>
      <c r="B4" s="7"/>
      <c r="C4" s="7"/>
      <c r="D4" s="7"/>
      <c r="E4" s="7"/>
      <c r="F4" s="7"/>
      <c r="G4" s="7"/>
    </row>
    <row r="5" ht="16.8" spans="1:52">
      <c r="A5" s="4"/>
      <c r="B5" s="8"/>
      <c r="C5" s="8"/>
      <c r="D5" s="8"/>
      <c r="E5" s="4"/>
      <c r="F5" s="4" t="s">
        <v>18</v>
      </c>
      <c r="G5" s="4" t="s">
        <v>19</v>
      </c>
      <c r="H5" s="4" t="s">
        <v>20</v>
      </c>
      <c r="I5" s="4" t="s">
        <v>21</v>
      </c>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row>
    <row r="6" ht="15.2" spans="1:52">
      <c r="A6" s="4"/>
      <c r="B6" s="4"/>
      <c r="C6" s="4"/>
      <c r="D6" s="4"/>
      <c r="E6" s="4"/>
      <c r="G6" s="15" t="str">
        <f t="shared" ref="G6:I6" si="0">IF(G21="","NA",G21)</f>
        <v>Generic</v>
      </c>
      <c r="H6" s="15" t="str">
        <f t="shared" si="0"/>
        <v>Niger Delta</v>
      </c>
      <c r="I6" s="15" t="str">
        <f t="shared" si="0"/>
        <v>Niger Delta</v>
      </c>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ht="17.6" spans="1:52">
      <c r="A7" s="9" t="s">
        <v>22</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row>
    <row r="8" ht="17.6" spans="1:52">
      <c r="A8" s="10" t="s">
        <v>23</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row>
    <row r="9" ht="39.75" customHeight="1" spans="1:9">
      <c r="A9" s="7"/>
      <c r="B9" s="9" t="s">
        <v>24</v>
      </c>
      <c r="C9" s="7"/>
      <c r="D9" s="7"/>
      <c r="E9" s="7"/>
      <c r="F9" s="9" t="s">
        <v>25</v>
      </c>
      <c r="G9" s="16">
        <v>1</v>
      </c>
      <c r="H9" s="16"/>
      <c r="I9" s="16"/>
    </row>
    <row r="10" ht="17.6" spans="1:9">
      <c r="A10" s="7"/>
      <c r="B10" s="9" t="s">
        <v>26</v>
      </c>
      <c r="C10" s="7"/>
      <c r="D10" s="7"/>
      <c r="E10" s="7"/>
      <c r="F10" s="9" t="s">
        <v>25</v>
      </c>
      <c r="G10" s="16">
        <v>1</v>
      </c>
      <c r="H10" s="16"/>
      <c r="I10" s="16"/>
    </row>
    <row r="11" ht="17.6" spans="1:9">
      <c r="A11" s="7"/>
      <c r="B11" s="9" t="s">
        <v>27</v>
      </c>
      <c r="C11" s="7"/>
      <c r="D11" s="7"/>
      <c r="E11" s="7"/>
      <c r="F11" s="9" t="s">
        <v>25</v>
      </c>
      <c r="G11" s="16">
        <v>1</v>
      </c>
      <c r="H11" s="16"/>
      <c r="I11" s="16"/>
    </row>
    <row r="12" ht="17.6" spans="1:10">
      <c r="A12" s="7"/>
      <c r="B12" s="9" t="s">
        <v>28</v>
      </c>
      <c r="C12" s="7"/>
      <c r="D12" s="7"/>
      <c r="E12" s="7"/>
      <c r="F12" s="9" t="s">
        <v>25</v>
      </c>
      <c r="G12" s="16">
        <v>0</v>
      </c>
      <c r="H12" s="16">
        <v>1</v>
      </c>
      <c r="I12" s="16">
        <v>1</v>
      </c>
      <c r="J12" s="31">
        <v>1</v>
      </c>
    </row>
    <row r="13" ht="17.6" spans="1:10">
      <c r="A13" s="7"/>
      <c r="B13" s="9" t="s">
        <v>29</v>
      </c>
      <c r="C13" s="7"/>
      <c r="D13" s="7"/>
      <c r="E13" s="7"/>
      <c r="F13" s="9" t="s">
        <v>25</v>
      </c>
      <c r="G13" s="16">
        <v>0</v>
      </c>
      <c r="H13" s="16">
        <v>1</v>
      </c>
      <c r="I13" s="16">
        <v>1</v>
      </c>
      <c r="J13" s="31">
        <v>1</v>
      </c>
    </row>
    <row r="14" ht="17.6" spans="1:9">
      <c r="A14" s="7"/>
      <c r="B14" s="9" t="s">
        <v>30</v>
      </c>
      <c r="C14" s="7"/>
      <c r="D14" s="7"/>
      <c r="E14" s="7"/>
      <c r="F14" s="9" t="s">
        <v>25</v>
      </c>
      <c r="G14" s="16">
        <v>0</v>
      </c>
      <c r="H14" s="16"/>
      <c r="I14" s="16"/>
    </row>
    <row r="15" ht="17.6" spans="1:9">
      <c r="A15" s="7"/>
      <c r="B15" s="9" t="s">
        <v>31</v>
      </c>
      <c r="C15" s="7"/>
      <c r="D15" s="7"/>
      <c r="E15" s="7"/>
      <c r="F15" s="9" t="s">
        <v>25</v>
      </c>
      <c r="G15" s="16">
        <v>0</v>
      </c>
      <c r="H15" s="16"/>
      <c r="I15" s="16"/>
    </row>
    <row r="16" ht="17.6" spans="1:9">
      <c r="A16" s="7"/>
      <c r="B16" s="9" t="s">
        <v>32</v>
      </c>
      <c r="C16" s="7"/>
      <c r="D16" s="7"/>
      <c r="E16" s="7"/>
      <c r="F16" s="9" t="s">
        <v>25</v>
      </c>
      <c r="G16" s="16">
        <v>0</v>
      </c>
      <c r="H16" s="16"/>
      <c r="I16" s="16"/>
    </row>
    <row r="17" ht="17.6" spans="1:9">
      <c r="A17" s="7"/>
      <c r="B17" s="9" t="s">
        <v>33</v>
      </c>
      <c r="C17" s="7"/>
      <c r="D17" s="7"/>
      <c r="E17" s="7"/>
      <c r="F17" s="9" t="s">
        <v>25</v>
      </c>
      <c r="G17" s="16">
        <v>0</v>
      </c>
      <c r="H17" s="16"/>
      <c r="I17" s="16"/>
    </row>
    <row r="18" ht="17.6" spans="1:9">
      <c r="A18" s="7"/>
      <c r="B18" s="7"/>
      <c r="C18" s="7"/>
      <c r="D18" s="7"/>
      <c r="E18" s="7"/>
      <c r="F18" s="7"/>
      <c r="G18" s="7"/>
      <c r="H18" s="7"/>
      <c r="I18" s="16"/>
    </row>
    <row r="19" ht="17.6" spans="1:9">
      <c r="A19" s="9" t="s">
        <v>34</v>
      </c>
      <c r="B19" s="7"/>
      <c r="C19" s="7"/>
      <c r="D19" s="7"/>
      <c r="E19" s="7"/>
      <c r="F19" s="7"/>
      <c r="G19" s="17"/>
      <c r="H19" s="17"/>
      <c r="I19" s="16"/>
    </row>
    <row r="20" ht="17.6" spans="1:10">
      <c r="A20" s="7"/>
      <c r="B20" s="9" t="s">
        <v>35</v>
      </c>
      <c r="C20" s="7"/>
      <c r="D20" s="7"/>
      <c r="E20" s="7"/>
      <c r="F20" s="9" t="s">
        <v>25</v>
      </c>
      <c r="G20" s="18" t="s">
        <v>36</v>
      </c>
      <c r="H20" s="16" t="s">
        <v>37</v>
      </c>
      <c r="I20" s="16" t="s">
        <v>37</v>
      </c>
      <c r="J20" s="31" t="s">
        <v>37</v>
      </c>
    </row>
    <row r="21" ht="15.75" customHeight="1" spans="1:10">
      <c r="A21" s="7"/>
      <c r="B21" s="9" t="s">
        <v>38</v>
      </c>
      <c r="C21" s="7"/>
      <c r="D21" s="7"/>
      <c r="E21" s="7"/>
      <c r="F21" s="9" t="s">
        <v>25</v>
      </c>
      <c r="G21" s="18" t="s">
        <v>36</v>
      </c>
      <c r="H21" s="16" t="s">
        <v>39</v>
      </c>
      <c r="I21" s="16" t="s">
        <v>39</v>
      </c>
      <c r="J21" s="31" t="s">
        <v>39</v>
      </c>
    </row>
    <row r="22" ht="15.75" customHeight="1" spans="1:10">
      <c r="A22" s="7"/>
      <c r="B22" s="9" t="s">
        <v>40</v>
      </c>
      <c r="C22" s="7"/>
      <c r="D22" s="7"/>
      <c r="E22" s="7"/>
      <c r="F22" s="9" t="s">
        <v>41</v>
      </c>
      <c r="G22" s="18">
        <v>38</v>
      </c>
      <c r="H22" s="16">
        <v>58</v>
      </c>
      <c r="I22" s="16">
        <v>13</v>
      </c>
      <c r="J22" s="31">
        <v>45</v>
      </c>
    </row>
    <row r="23" ht="15.75" customHeight="1" spans="1:9">
      <c r="A23" s="7"/>
      <c r="B23" s="9" t="s">
        <v>42</v>
      </c>
      <c r="C23" s="7"/>
      <c r="D23" s="7"/>
      <c r="E23" s="7"/>
      <c r="F23" s="9" t="s">
        <v>43</v>
      </c>
      <c r="G23" s="18">
        <v>7240</v>
      </c>
      <c r="H23" s="16"/>
      <c r="I23" s="16"/>
    </row>
    <row r="24" ht="15.75" customHeight="1" spans="1:9">
      <c r="A24" s="7"/>
      <c r="B24" s="9" t="s">
        <v>44</v>
      </c>
      <c r="C24" s="7"/>
      <c r="D24" s="7"/>
      <c r="E24" s="7"/>
      <c r="F24" s="9" t="s">
        <v>45</v>
      </c>
      <c r="G24" s="18">
        <v>2098</v>
      </c>
      <c r="H24" s="16">
        <v>10200</v>
      </c>
      <c r="I24" s="16">
        <v>3600</v>
      </c>
    </row>
    <row r="25" ht="15.75" customHeight="1" spans="1:9">
      <c r="A25" s="7"/>
      <c r="B25" s="9" t="s">
        <v>46</v>
      </c>
      <c r="C25" s="7"/>
      <c r="D25" s="7"/>
      <c r="E25" s="7"/>
      <c r="F25" s="9" t="s">
        <v>47</v>
      </c>
      <c r="G25" s="18">
        <v>24</v>
      </c>
      <c r="H25" s="16">
        <v>4</v>
      </c>
      <c r="I25" s="16">
        <v>8</v>
      </c>
    </row>
    <row r="26" ht="15.75" customHeight="1" spans="1:10">
      <c r="A26" s="7"/>
      <c r="B26" s="9" t="s">
        <v>48</v>
      </c>
      <c r="C26" s="7"/>
      <c r="D26" s="7"/>
      <c r="E26" s="7"/>
      <c r="F26" s="9" t="s">
        <v>47</v>
      </c>
      <c r="G26" s="18">
        <v>20</v>
      </c>
      <c r="H26" s="16"/>
      <c r="I26" s="32"/>
      <c r="J26" s="31">
        <v>3</v>
      </c>
    </row>
    <row r="27" ht="15.75" customHeight="1" spans="2:8">
      <c r="B27" s="9" t="s">
        <v>49</v>
      </c>
      <c r="F27" s="9" t="s">
        <v>50</v>
      </c>
      <c r="G27" s="18">
        <v>2.78</v>
      </c>
      <c r="H27" s="16"/>
    </row>
    <row r="28" ht="15.75" customHeight="1" spans="1:52">
      <c r="A28" s="11"/>
      <c r="B28" s="9" t="s">
        <v>51</v>
      </c>
      <c r="D28" s="11"/>
      <c r="E28" s="11"/>
      <c r="F28" s="9" t="s">
        <v>50</v>
      </c>
      <c r="G28" s="18">
        <v>2.78</v>
      </c>
      <c r="H28" s="16">
        <v>3.1875</v>
      </c>
      <c r="I28" s="16">
        <v>3.1875</v>
      </c>
      <c r="J28" s="11">
        <v>3.19</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row>
    <row r="29" ht="15.75" customHeight="1" spans="1:9">
      <c r="A29" s="7"/>
      <c r="B29" s="9" t="s">
        <v>52</v>
      </c>
      <c r="C29" s="7"/>
      <c r="D29" s="7"/>
      <c r="E29" s="7"/>
      <c r="F29" s="9" t="s">
        <v>53</v>
      </c>
      <c r="G29" s="18">
        <v>2.78</v>
      </c>
      <c r="H29" s="16"/>
      <c r="I29" s="16"/>
    </row>
    <row r="30" ht="15.75" customHeight="1" spans="1:10">
      <c r="A30" s="7"/>
      <c r="B30" s="9" t="s">
        <v>54</v>
      </c>
      <c r="C30" s="7"/>
      <c r="D30" s="7"/>
      <c r="E30" s="7"/>
      <c r="F30" s="9" t="s">
        <v>53</v>
      </c>
      <c r="G30" s="18">
        <v>1556.6</v>
      </c>
      <c r="H30" s="16">
        <v>3164.7</v>
      </c>
      <c r="I30" s="16">
        <v>3164.7</v>
      </c>
      <c r="J30" s="31">
        <v>3164.7</v>
      </c>
    </row>
    <row r="31" ht="15.75" customHeight="1" spans="1:9">
      <c r="A31" s="7"/>
      <c r="B31" s="9" t="s">
        <v>55</v>
      </c>
      <c r="C31" s="7"/>
      <c r="D31" s="7"/>
      <c r="E31" s="7"/>
      <c r="F31" s="19" t="s">
        <v>56</v>
      </c>
      <c r="G31" s="18">
        <v>200</v>
      </c>
      <c r="H31" s="16"/>
      <c r="I31" s="16"/>
    </row>
    <row r="32" ht="15.75" customHeight="1" spans="1:10">
      <c r="A32" s="7"/>
      <c r="B32" s="9" t="s">
        <v>57</v>
      </c>
      <c r="C32" s="7"/>
      <c r="D32" s="7"/>
      <c r="E32" s="7"/>
      <c r="F32" s="9" t="s">
        <v>58</v>
      </c>
      <c r="G32" s="18">
        <v>0</v>
      </c>
      <c r="H32" s="16">
        <v>0</v>
      </c>
      <c r="I32" s="16">
        <v>0</v>
      </c>
      <c r="J32" s="31">
        <v>0</v>
      </c>
    </row>
    <row r="33" ht="15.75" customHeight="1" spans="1:9">
      <c r="A33" s="9" t="s">
        <v>59</v>
      </c>
      <c r="B33" s="7"/>
      <c r="C33" s="7"/>
      <c r="D33" s="7"/>
      <c r="E33" s="7"/>
      <c r="G33" s="17"/>
      <c r="H33" s="16"/>
      <c r="I33" s="16"/>
    </row>
    <row r="34" ht="15.75" customHeight="1" spans="1:10">
      <c r="A34" s="7"/>
      <c r="B34" s="9" t="s">
        <v>60</v>
      </c>
      <c r="C34" s="7"/>
      <c r="D34" s="7"/>
      <c r="E34" s="7"/>
      <c r="F34" s="9" t="s">
        <v>61</v>
      </c>
      <c r="G34" s="18">
        <v>32.8</v>
      </c>
      <c r="H34" s="16">
        <v>23</v>
      </c>
      <c r="I34" s="16">
        <v>23</v>
      </c>
      <c r="J34" s="31">
        <v>23</v>
      </c>
    </row>
    <row r="35" ht="15.75" customHeight="1" spans="1:9">
      <c r="A35" s="7"/>
      <c r="B35" s="9" t="s">
        <v>62</v>
      </c>
      <c r="C35" s="7"/>
      <c r="D35" s="7"/>
      <c r="E35" s="7"/>
      <c r="G35" s="20"/>
      <c r="H35" s="16"/>
      <c r="I35" s="16"/>
    </row>
    <row r="36" ht="15.75" customHeight="1" spans="1:9">
      <c r="A36" s="7"/>
      <c r="B36" s="7"/>
      <c r="C36" s="9" t="s">
        <v>63</v>
      </c>
      <c r="D36" s="7"/>
      <c r="E36" s="7"/>
      <c r="F36" s="9" t="s">
        <v>64</v>
      </c>
      <c r="G36" s="18">
        <f>IF(Inputs!$AF$2="Global ",'[1]Regionalized defaults'!$C$9,IF(Inputs!$AF$2="CA-LCFS",'[1]Regionalized defaults'!$D$9))</f>
        <v>0</v>
      </c>
      <c r="H36" s="16"/>
      <c r="I36" s="16"/>
    </row>
    <row r="37" ht="15.75" customHeight="1" spans="1:9">
      <c r="A37" s="7"/>
      <c r="B37" s="7"/>
      <c r="C37" s="9" t="s">
        <v>65</v>
      </c>
      <c r="D37" s="7"/>
      <c r="E37" s="7"/>
      <c r="F37" s="9" t="s">
        <v>64</v>
      </c>
      <c r="G37" s="18">
        <f>IF(Inputs!$AF$2="Global ",'[1]Regionalized defaults'!$C$10,IF(Inputs!$AF$2="CA-LCFS",'[1]Regionalized defaults'!$D$10))</f>
        <v>0</v>
      </c>
      <c r="H37" s="16"/>
      <c r="I37" s="16"/>
    </row>
    <row r="38" ht="15.75" customHeight="1" spans="1:9">
      <c r="A38" s="7"/>
      <c r="B38" s="7"/>
      <c r="C38" s="9" t="s">
        <v>66</v>
      </c>
      <c r="D38" s="7"/>
      <c r="E38" s="7"/>
      <c r="F38" s="9" t="s">
        <v>64</v>
      </c>
      <c r="G38" s="18">
        <f>IF(Inputs!$AF$2="Global ",'[1]Regionalized defaults'!$C$11,IF(Inputs!$AF$2="CA-LCFS",'[1]Regionalized defaults'!$D$11))</f>
        <v>0</v>
      </c>
      <c r="H38" s="16"/>
      <c r="I38" s="16"/>
    </row>
    <row r="39" ht="15.75" customHeight="1" spans="1:9">
      <c r="A39" s="7"/>
      <c r="B39" s="7"/>
      <c r="C39" s="9" t="s">
        <v>67</v>
      </c>
      <c r="D39" s="7"/>
      <c r="E39" s="7"/>
      <c r="F39" s="9" t="s">
        <v>64</v>
      </c>
      <c r="G39" s="18">
        <f>IF(Inputs!$AF$2="Global ",'[1]Regionalized defaults'!$C$12,IF(Inputs!$AF$2="CA-LCFS",'[1]Regionalized defaults'!$D$12))</f>
        <v>0</v>
      </c>
      <c r="H39" s="16"/>
      <c r="I39" s="16"/>
    </row>
    <row r="40" ht="15.75" customHeight="1" spans="1:9">
      <c r="A40" s="7"/>
      <c r="B40" s="7"/>
      <c r="C40" s="9" t="s">
        <v>68</v>
      </c>
      <c r="D40" s="7"/>
      <c r="E40" s="7"/>
      <c r="F40" s="9" t="s">
        <v>64</v>
      </c>
      <c r="G40" s="18">
        <f>IF(Inputs!$AF$2="Global ",'[1]Regionalized defaults'!$C$13,IF(Inputs!$AF$2="CA-LCFS",'[1]Regionalized defaults'!$D$13))</f>
        <v>0</v>
      </c>
      <c r="H40" s="16"/>
      <c r="I40" s="16"/>
    </row>
    <row r="41" ht="15.75" customHeight="1" spans="1:9">
      <c r="A41" s="7"/>
      <c r="B41" s="7"/>
      <c r="C41" s="9" t="s">
        <v>69</v>
      </c>
      <c r="D41" s="7"/>
      <c r="E41" s="7"/>
      <c r="F41" s="9" t="s">
        <v>64</v>
      </c>
      <c r="G41" s="18">
        <f>IF(Inputs!$AF$2="Global ",'[1]Regionalized defaults'!$C$14,IF(Inputs!$AF$2="CA-LCFS",'[1]Regionalized defaults'!$D$14))</f>
        <v>0</v>
      </c>
      <c r="H41" s="16"/>
      <c r="I41" s="16"/>
    </row>
    <row r="42" ht="15.75" customHeight="1" spans="1:9">
      <c r="A42" s="7"/>
      <c r="B42" s="7"/>
      <c r="C42" s="9" t="s">
        <v>70</v>
      </c>
      <c r="D42" s="7"/>
      <c r="E42" s="7"/>
      <c r="F42" s="9" t="s">
        <v>64</v>
      </c>
      <c r="G42" s="18">
        <f>IF(Inputs!$AF$2="Global ",'[1]Regionalized defaults'!$C$15,IF(Inputs!$AF$2="CA-LCFS",'[1]Regionalized defaults'!$D$15))</f>
        <v>0</v>
      </c>
      <c r="H42" s="16"/>
      <c r="I42" s="16"/>
    </row>
    <row r="43" ht="15.75" customHeight="1" spans="1:9">
      <c r="A43" s="7"/>
      <c r="B43" s="7"/>
      <c r="C43" s="7"/>
      <c r="D43" s="7"/>
      <c r="E43" s="7"/>
      <c r="G43" s="21"/>
      <c r="H43" s="16"/>
      <c r="I43" s="16"/>
    </row>
    <row r="44" ht="15.75" customHeight="1" spans="1:9">
      <c r="A44" s="9" t="s">
        <v>71</v>
      </c>
      <c r="B44" s="7"/>
      <c r="C44" s="7"/>
      <c r="D44" s="7"/>
      <c r="E44" s="7"/>
      <c r="G44" s="22"/>
      <c r="H44" s="16"/>
      <c r="I44" s="16"/>
    </row>
    <row r="45" ht="15.75" customHeight="1" spans="1:9">
      <c r="A45" s="10" t="s">
        <v>72</v>
      </c>
      <c r="B45" s="7"/>
      <c r="C45" s="7"/>
      <c r="D45" s="7"/>
      <c r="E45" s="7"/>
      <c r="G45" s="23"/>
      <c r="H45" s="16"/>
      <c r="I45" s="16"/>
    </row>
    <row r="46" ht="15.75" customHeight="1" spans="1:9">
      <c r="A46" s="7"/>
      <c r="B46" s="9" t="s">
        <v>73</v>
      </c>
      <c r="C46" s="7"/>
      <c r="D46" s="7"/>
      <c r="E46" s="7"/>
      <c r="F46" s="9" t="s">
        <v>74</v>
      </c>
      <c r="G46" s="18">
        <v>2429.3</v>
      </c>
      <c r="H46" s="24">
        <v>784.31</v>
      </c>
      <c r="I46" s="33">
        <v>972.22</v>
      </c>
    </row>
    <row r="47" ht="15.75" customHeight="1" spans="1:9">
      <c r="A47" s="7"/>
      <c r="B47" s="9" t="s">
        <v>75</v>
      </c>
      <c r="C47" s="7"/>
      <c r="D47" s="7"/>
      <c r="E47" s="25"/>
      <c r="F47" s="9" t="s">
        <v>76</v>
      </c>
      <c r="G47" s="18">
        <v>6</v>
      </c>
      <c r="H47" s="24"/>
      <c r="I47" s="16">
        <v>0.667</v>
      </c>
    </row>
    <row r="48" ht="15.75" customHeight="1" spans="1:9">
      <c r="A48" s="7"/>
      <c r="B48" s="9" t="s">
        <v>77</v>
      </c>
      <c r="C48" s="7"/>
      <c r="D48" s="7"/>
      <c r="E48" s="25"/>
      <c r="F48" s="9" t="s">
        <v>76</v>
      </c>
      <c r="G48" s="18">
        <v>7</v>
      </c>
      <c r="H48" s="16"/>
      <c r="I48" s="16"/>
    </row>
    <row r="49" ht="15.75" customHeight="1" spans="1:9">
      <c r="A49" s="7"/>
      <c r="B49" s="9" t="s">
        <v>78</v>
      </c>
      <c r="C49" s="7"/>
      <c r="D49" s="7"/>
      <c r="E49" s="7"/>
      <c r="F49" s="9" t="s">
        <v>79</v>
      </c>
      <c r="G49" s="26">
        <v>364</v>
      </c>
      <c r="H49" s="16"/>
      <c r="I49" s="16"/>
    </row>
    <row r="50" ht="15.75" customHeight="1" spans="1:9">
      <c r="A50" s="7"/>
      <c r="B50" s="9" t="s">
        <v>80</v>
      </c>
      <c r="C50" s="7"/>
      <c r="D50" s="7"/>
      <c r="E50" s="7"/>
      <c r="F50" s="9" t="s">
        <v>74</v>
      </c>
      <c r="G50" s="26">
        <v>3644</v>
      </c>
      <c r="H50" s="16"/>
      <c r="I50" s="16"/>
    </row>
    <row r="51" ht="15.75" customHeight="1" spans="1:9">
      <c r="A51" s="7"/>
      <c r="B51" s="9" t="s">
        <v>81</v>
      </c>
      <c r="C51" s="7"/>
      <c r="D51" s="7"/>
      <c r="E51" s="7"/>
      <c r="F51" s="9" t="s">
        <v>25</v>
      </c>
      <c r="G51" s="27">
        <v>1</v>
      </c>
      <c r="H51" s="16"/>
      <c r="I51" s="16"/>
    </row>
    <row r="52" ht="15.75" customHeight="1" spans="1:7">
      <c r="A52" s="7"/>
      <c r="B52" s="7"/>
      <c r="C52" s="9" t="s">
        <v>82</v>
      </c>
      <c r="D52" s="7"/>
      <c r="E52" s="7"/>
      <c r="G52" s="7"/>
    </row>
    <row r="53" ht="15.75" customHeight="1" spans="1:7">
      <c r="A53" s="7"/>
      <c r="B53" s="7"/>
      <c r="C53" s="9" t="s">
        <v>83</v>
      </c>
      <c r="D53" s="7"/>
      <c r="E53" s="7"/>
      <c r="G53" s="7"/>
    </row>
    <row r="54" ht="15.75" customHeight="1" spans="1:7">
      <c r="A54" s="7"/>
      <c r="B54" s="7"/>
      <c r="C54" s="9" t="s">
        <v>84</v>
      </c>
      <c r="D54" s="7"/>
      <c r="E54" s="7"/>
      <c r="G54" s="7"/>
    </row>
    <row r="55" ht="15.75" customHeight="1" spans="9:9">
      <c r="I55" s="34"/>
    </row>
    <row r="56" ht="15.75" customHeight="1"/>
    <row r="57" ht="15.75" customHeight="1" spans="1:7">
      <c r="A57" s="7"/>
      <c r="B57" s="9" t="s">
        <v>85</v>
      </c>
      <c r="C57" s="7"/>
      <c r="D57" s="7"/>
      <c r="E57" s="7"/>
      <c r="G57" s="7"/>
    </row>
    <row r="58" ht="15.75" customHeight="1" spans="1:9">
      <c r="A58" s="7"/>
      <c r="B58" s="7"/>
      <c r="C58" s="9" t="s">
        <v>86</v>
      </c>
      <c r="D58" s="7"/>
      <c r="E58" s="7"/>
      <c r="F58" s="9" t="s">
        <v>87</v>
      </c>
      <c r="G58" s="27">
        <v>59</v>
      </c>
      <c r="I58" s="34"/>
    </row>
    <row r="59" ht="15.75" customHeight="1" spans="1:9">
      <c r="A59" s="7"/>
      <c r="B59" s="7"/>
      <c r="C59" s="9" t="s">
        <v>88</v>
      </c>
      <c r="D59" s="7"/>
      <c r="E59" s="7"/>
      <c r="F59" s="9" t="s">
        <v>25</v>
      </c>
      <c r="G59" s="18">
        <v>1</v>
      </c>
      <c r="I59" s="34"/>
    </row>
    <row r="60" ht="15.75" customHeight="1" spans="1:7">
      <c r="A60" s="7"/>
      <c r="B60" s="7"/>
      <c r="C60" s="7"/>
      <c r="D60" s="9" t="s">
        <v>89</v>
      </c>
      <c r="E60" s="7"/>
      <c r="G60" s="7"/>
    </row>
    <row r="61" ht="15.75" customHeight="1" spans="1:7">
      <c r="A61" s="7"/>
      <c r="B61" s="7"/>
      <c r="C61" s="7"/>
      <c r="D61" s="9" t="s">
        <v>90</v>
      </c>
      <c r="E61" s="7"/>
      <c r="G61" s="7"/>
    </row>
    <row r="62" ht="15.75" customHeight="1" spans="1:9">
      <c r="A62" s="7"/>
      <c r="B62" s="7"/>
      <c r="C62" s="9" t="s">
        <v>91</v>
      </c>
      <c r="D62" s="7"/>
      <c r="E62" s="7"/>
      <c r="F62" s="9" t="s">
        <v>87</v>
      </c>
      <c r="G62" s="18">
        <v>0</v>
      </c>
      <c r="I62" s="34"/>
    </row>
    <row r="63" ht="15.75" customHeight="1" spans="1:9">
      <c r="A63" s="7"/>
      <c r="B63" s="9" t="s">
        <v>92</v>
      </c>
      <c r="C63" s="7"/>
      <c r="D63" s="7"/>
      <c r="E63" s="25"/>
      <c r="F63" s="9" t="s">
        <v>93</v>
      </c>
      <c r="G63" s="18">
        <v>3</v>
      </c>
      <c r="I63" s="34"/>
    </row>
    <row r="64" ht="15.75" customHeight="1" spans="1:9">
      <c r="A64" s="7"/>
      <c r="B64" s="9" t="s">
        <v>94</v>
      </c>
      <c r="C64" s="7"/>
      <c r="D64" s="7"/>
      <c r="E64" s="25"/>
      <c r="F64" s="9" t="s">
        <v>47</v>
      </c>
      <c r="G64" s="18">
        <v>0</v>
      </c>
      <c r="I64" s="34"/>
    </row>
    <row r="65" ht="15.75" customHeight="1" spans="1:9">
      <c r="A65" s="7"/>
      <c r="B65" s="9" t="s">
        <v>95</v>
      </c>
      <c r="C65" s="7"/>
      <c r="D65" s="7"/>
      <c r="E65" s="25"/>
      <c r="F65" s="9" t="s">
        <v>47</v>
      </c>
      <c r="G65" s="18">
        <v>0.5</v>
      </c>
      <c r="I65" s="34"/>
    </row>
    <row r="66" ht="15.75" customHeight="1" spans="1:9">
      <c r="A66" s="7"/>
      <c r="B66" s="9" t="s">
        <v>96</v>
      </c>
      <c r="C66" s="7"/>
      <c r="D66" s="7"/>
      <c r="E66" s="25"/>
      <c r="F66" s="9" t="s">
        <v>47</v>
      </c>
      <c r="G66" s="18">
        <v>1</v>
      </c>
      <c r="I66" s="34"/>
    </row>
    <row r="67" ht="15.75" customHeight="1" spans="1:9">
      <c r="A67" s="7"/>
      <c r="B67" s="9" t="s">
        <v>97</v>
      </c>
      <c r="C67" s="7"/>
      <c r="D67" s="7"/>
      <c r="E67" s="25"/>
      <c r="F67" s="9" t="s">
        <v>47</v>
      </c>
      <c r="G67" s="18">
        <v>0</v>
      </c>
      <c r="I67" s="34"/>
    </row>
    <row r="68" ht="15.75" customHeight="1" spans="1:9">
      <c r="A68" s="7"/>
      <c r="B68" s="9" t="s">
        <v>98</v>
      </c>
      <c r="C68" s="7"/>
      <c r="D68" s="7"/>
      <c r="E68" s="7"/>
      <c r="F68" s="9" t="s">
        <v>47</v>
      </c>
      <c r="G68" s="18">
        <v>0</v>
      </c>
      <c r="I68" s="34"/>
    </row>
    <row r="69" ht="15.75" customHeight="1" spans="1:7">
      <c r="A69" s="9" t="s">
        <v>99</v>
      </c>
      <c r="B69" s="7"/>
      <c r="C69" s="7"/>
      <c r="D69" s="7"/>
      <c r="E69" s="7"/>
      <c r="G69" s="17"/>
    </row>
    <row r="70" ht="15.75" customHeight="1" spans="1:9">
      <c r="A70" s="7"/>
      <c r="B70" s="9" t="s">
        <v>100</v>
      </c>
      <c r="C70" s="7"/>
      <c r="D70" s="7"/>
      <c r="E70" s="7"/>
      <c r="F70" s="9" t="s">
        <v>25</v>
      </c>
      <c r="G70" s="18">
        <v>0</v>
      </c>
      <c r="I70" s="34"/>
    </row>
    <row r="71" ht="15.75" customHeight="1" spans="1:9">
      <c r="A71" s="7"/>
      <c r="B71" s="9" t="s">
        <v>101</v>
      </c>
      <c r="C71" s="7"/>
      <c r="D71" s="7"/>
      <c r="E71" s="7"/>
      <c r="F71" s="9" t="s">
        <v>25</v>
      </c>
      <c r="G71" s="18">
        <v>1</v>
      </c>
      <c r="I71" s="34"/>
    </row>
    <row r="72" ht="15.75" customHeight="1" spans="1:9">
      <c r="A72" s="7"/>
      <c r="B72" s="9" t="s">
        <v>102</v>
      </c>
      <c r="C72" s="7"/>
      <c r="D72" s="7"/>
      <c r="E72" s="7"/>
      <c r="G72" s="18">
        <v>0</v>
      </c>
      <c r="I72" s="34"/>
    </row>
    <row r="73" ht="15.75" customHeight="1" spans="1:7">
      <c r="A73" s="7"/>
      <c r="B73" s="7"/>
      <c r="C73" s="9" t="s">
        <v>103</v>
      </c>
      <c r="D73" s="7"/>
      <c r="E73" s="7"/>
      <c r="G73" s="7"/>
    </row>
    <row r="74" ht="15.75" customHeight="1" spans="1:7">
      <c r="A74" s="7"/>
      <c r="B74" s="7"/>
      <c r="C74" s="9" t="s">
        <v>104</v>
      </c>
      <c r="D74" s="7"/>
      <c r="E74" s="7"/>
      <c r="G74" s="7"/>
    </row>
    <row r="75" ht="15.75" customHeight="1" spans="1:7">
      <c r="A75" s="7"/>
      <c r="B75" s="7"/>
      <c r="C75" s="9" t="s">
        <v>105</v>
      </c>
      <c r="D75" s="7"/>
      <c r="E75" s="7"/>
      <c r="G75" s="7"/>
    </row>
    <row r="76" ht="15.75" customHeight="1" spans="1:7">
      <c r="A76" s="7"/>
      <c r="B76" s="7"/>
      <c r="C76" s="9" t="s">
        <v>106</v>
      </c>
      <c r="D76" s="7"/>
      <c r="E76" s="7"/>
      <c r="G76" s="7"/>
    </row>
    <row r="77" ht="15.75" customHeight="1" spans="1:9">
      <c r="A77" s="7"/>
      <c r="B77" s="9" t="s">
        <v>107</v>
      </c>
      <c r="C77" s="7"/>
      <c r="D77" s="7"/>
      <c r="E77" s="7"/>
      <c r="F77" s="9" t="s">
        <v>74</v>
      </c>
      <c r="G77" s="26">
        <v>143</v>
      </c>
      <c r="I77" s="42"/>
    </row>
    <row r="78" ht="15.75" customHeight="1" spans="1:9">
      <c r="A78" s="7"/>
      <c r="B78" s="4" t="s">
        <v>108</v>
      </c>
      <c r="C78" s="7"/>
      <c r="D78" s="7"/>
      <c r="E78" s="25"/>
      <c r="F78" s="9" t="s">
        <v>109</v>
      </c>
      <c r="G78" s="37">
        <v>0.002</v>
      </c>
      <c r="I78" s="34"/>
    </row>
    <row r="79" ht="15.75" customHeight="1" spans="1:9">
      <c r="A79" s="7"/>
      <c r="B79" s="9" t="s">
        <v>110</v>
      </c>
      <c r="C79" s="7"/>
      <c r="D79" s="7"/>
      <c r="E79" s="38"/>
      <c r="F79" s="9" t="s">
        <v>47</v>
      </c>
      <c r="G79" s="18">
        <v>0</v>
      </c>
      <c r="I79" s="34"/>
    </row>
    <row r="80" ht="15.75" customHeight="1" spans="1:9">
      <c r="A80" s="7" t="s">
        <v>111</v>
      </c>
      <c r="B80" s="7"/>
      <c r="C80" s="7"/>
      <c r="D80" s="7"/>
      <c r="E80" s="7"/>
      <c r="G80" s="39"/>
      <c r="I80" s="34"/>
    </row>
    <row r="81" ht="15.75" customHeight="1" spans="1:52">
      <c r="A81" s="7"/>
      <c r="B81" s="4" t="s">
        <v>112</v>
      </c>
      <c r="C81" s="7"/>
      <c r="D81" s="7"/>
      <c r="E81" s="7"/>
      <c r="F81" s="7" t="s">
        <v>53</v>
      </c>
      <c r="G81" s="7">
        <v>500</v>
      </c>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row>
    <row r="82" ht="15.75" customHeight="1" spans="1:52">
      <c r="A82" s="7"/>
      <c r="B82" s="4" t="s">
        <v>113</v>
      </c>
      <c r="C82" s="7"/>
      <c r="D82" s="7"/>
      <c r="E82" s="7"/>
      <c r="F82" s="7" t="s">
        <v>114</v>
      </c>
      <c r="G82" s="7">
        <v>100</v>
      </c>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row>
    <row r="83" ht="15.75" customHeight="1" spans="1:52">
      <c r="A83" s="7"/>
      <c r="B83" s="4" t="s">
        <v>115</v>
      </c>
      <c r="C83" s="7"/>
      <c r="D83" s="7"/>
      <c r="E83" s="7"/>
      <c r="F83" s="7" t="s">
        <v>43</v>
      </c>
      <c r="G83" s="7">
        <v>50</v>
      </c>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row>
    <row r="84" ht="15.75" customHeight="1" spans="1:52">
      <c r="A84" s="7"/>
      <c r="B84" s="4" t="s">
        <v>116</v>
      </c>
      <c r="C84" s="7"/>
      <c r="D84" s="7"/>
      <c r="E84" s="7"/>
      <c r="F84" s="7" t="s">
        <v>53</v>
      </c>
      <c r="G84" s="7">
        <v>500</v>
      </c>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row>
    <row r="85" ht="15.75" customHeight="1" spans="1:52">
      <c r="A85" s="7"/>
      <c r="B85" s="4" t="s">
        <v>117</v>
      </c>
      <c r="C85" s="7"/>
      <c r="D85" s="7"/>
      <c r="E85" s="7"/>
      <c r="F85" s="7" t="s">
        <v>53</v>
      </c>
      <c r="G85" s="7">
        <v>150</v>
      </c>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1"/>
      <c r="AR85" s="41"/>
      <c r="AS85" s="41"/>
      <c r="AT85" s="41"/>
      <c r="AU85" s="41"/>
      <c r="AV85" s="41"/>
      <c r="AW85" s="41"/>
      <c r="AX85" s="41"/>
      <c r="AY85" s="41"/>
      <c r="AZ85" s="41"/>
    </row>
    <row r="86" ht="15.75" customHeight="1" spans="1:52">
      <c r="A86" s="7"/>
      <c r="B86" s="7"/>
      <c r="C86" s="7"/>
      <c r="D86" s="7"/>
      <c r="E86" s="7"/>
      <c r="F86" s="7"/>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1"/>
      <c r="AR86" s="41"/>
      <c r="AS86" s="41"/>
      <c r="AT86" s="41"/>
      <c r="AU86" s="41"/>
      <c r="AV86" s="41"/>
      <c r="AW86" s="41"/>
      <c r="AX86" s="41"/>
      <c r="AY86" s="41"/>
      <c r="AZ86" s="41"/>
    </row>
    <row r="87" ht="15.75" customHeight="1" spans="1:52">
      <c r="A87" s="7"/>
      <c r="B87" s="7"/>
      <c r="C87" s="7"/>
      <c r="D87" s="7"/>
      <c r="E87" s="7"/>
      <c r="F87" s="7"/>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1"/>
      <c r="AR87" s="41"/>
      <c r="AS87" s="41"/>
      <c r="AT87" s="41"/>
      <c r="AU87" s="41"/>
      <c r="AV87" s="41"/>
      <c r="AW87" s="41"/>
      <c r="AX87" s="41"/>
      <c r="AY87" s="41"/>
      <c r="AZ87" s="41"/>
    </row>
    <row r="88" ht="15.75" customHeight="1" spans="1:52">
      <c r="A88" s="7"/>
      <c r="B88" s="7"/>
      <c r="C88" s="7"/>
      <c r="D88" s="7"/>
      <c r="E88" s="7"/>
      <c r="F88" s="7"/>
      <c r="G88" s="7"/>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row>
    <row r="89" ht="15.75" customHeight="1" spans="1:52">
      <c r="A89" s="7"/>
      <c r="B89" s="7"/>
      <c r="C89" s="7"/>
      <c r="D89" s="7"/>
      <c r="E89" s="7"/>
      <c r="F89" s="7"/>
      <c r="G89" s="7"/>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row>
    <row r="90" ht="15.75" customHeight="1" spans="1:52">
      <c r="A90" s="7"/>
      <c r="B90" s="7"/>
      <c r="C90" s="7"/>
      <c r="D90" s="7"/>
      <c r="E90" s="7"/>
      <c r="F90" s="7"/>
      <c r="G90" s="7"/>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row>
    <row r="91" ht="15.75" customHeight="1" spans="1:52">
      <c r="A91" s="7"/>
      <c r="B91" s="7"/>
      <c r="C91" s="7"/>
      <c r="D91" s="7"/>
      <c r="E91" s="7"/>
      <c r="F91" s="7"/>
      <c r="G91" s="7"/>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row>
    <row r="92" ht="15.75" customHeight="1" spans="8:52">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row>
    <row r="93" ht="15.75" customHeight="1" spans="8:52">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spans="1:5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row>
    <row r="107" ht="15.75" customHeight="1" spans="1:5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row>
    <row r="108" ht="15.75" customHeight="1" spans="1:5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row>
    <row r="109" ht="15.75" customHeight="1" spans="1:5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row>
    <row r="110" ht="15.75" customHeight="1" spans="1:5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row>
    <row r="111" ht="15.75" customHeight="1" spans="1:5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row>
    <row r="112" ht="15.75" customHeight="1" spans="1:5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row>
    <row r="113" ht="15.75" customHeight="1" spans="1:5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row>
    <row r="114" ht="15.75" customHeight="1" spans="1:5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row>
    <row r="115" ht="15.75" customHeight="1" spans="1:5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row>
    <row r="116" ht="15.75" customHeight="1" spans="1:5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row>
    <row r="117" ht="15.75" customHeight="1" spans="1:5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row>
    <row r="118" ht="15.75" customHeight="1" spans="1:5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row>
    <row r="119" ht="15.75" customHeight="1" spans="1:5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row>
    <row r="120" ht="15.75" customHeight="1" spans="1:5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row>
    <row r="121" ht="15.75" customHeight="1" spans="1:5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row>
    <row r="122" ht="15.75" customHeight="1" spans="1:5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row>
    <row r="123" ht="15.75" customHeight="1" spans="1:5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row>
    <row r="124" ht="15.75" customHeight="1" spans="1:5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row>
    <row r="125" ht="15.75" customHeight="1" spans="1:5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row>
    <row r="126" ht="15.75" customHeight="1" spans="1:5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row>
    <row r="127" ht="15.75" customHeight="1" spans="1:5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row>
    <row r="128" ht="15.75" customHeight="1" spans="1:5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row>
    <row r="129" ht="15.75" customHeight="1" spans="1:5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row>
    <row r="130" ht="15.75" customHeight="1" spans="1:5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row>
    <row r="131" ht="15.75" customHeight="1" spans="1:5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row>
    <row r="132" ht="15.75" customHeight="1" spans="1:5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row>
    <row r="133" ht="15.75" customHeight="1" spans="1:5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row>
    <row r="134" ht="15.75" customHeight="1" spans="1:5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row>
    <row r="135" ht="15.75" customHeight="1" spans="1:5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row>
    <row r="136" ht="15.75" customHeight="1" spans="1:5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row>
    <row r="137" ht="15.75" customHeight="1" spans="1:5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row>
    <row r="138" ht="15.75" customHeight="1" spans="1:5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row>
    <row r="139" ht="15.75" customHeight="1" spans="1:5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row>
    <row r="140" ht="15.75" customHeight="1" spans="1:5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row>
    <row r="141" ht="15.75" customHeight="1" spans="1:5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row>
    <row r="142" ht="15.75" customHeight="1" spans="1:5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row>
    <row r="143" ht="15.75" customHeight="1" spans="1:5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row>
    <row r="144" ht="15.75" customHeight="1" spans="1:5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row>
    <row r="145" ht="15.75" customHeight="1" spans="1:5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row>
    <row r="146" ht="15.75" customHeight="1" spans="1:5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row>
    <row r="147" ht="15.75" customHeight="1" spans="1:5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row>
    <row r="148" ht="15.75" customHeight="1" spans="1:5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row>
    <row r="149" ht="15.75" customHeight="1" spans="1:5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row>
    <row r="150" ht="15.75" customHeight="1" spans="1:5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row>
    <row r="151" ht="15.75" customHeight="1" spans="1:5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row>
    <row r="152" ht="15.75" customHeight="1" spans="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row>
    <row r="153" ht="15.75" customHeight="1" spans="1:5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row>
    <row r="154" ht="15.75" customHeight="1" spans="1:5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row>
    <row r="155" ht="15.75" customHeight="1" spans="1:5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row>
    <row r="156" ht="15.75" customHeight="1" spans="1:5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row>
    <row r="157" ht="15.75" customHeight="1" spans="1:5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row>
    <row r="158" ht="15.75" customHeight="1" spans="1:5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row>
    <row r="159" ht="15.75" customHeight="1" spans="1:5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row>
    <row r="160" ht="15.75" customHeight="1" spans="1:5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row>
    <row r="161" ht="15.75" customHeight="1" spans="1:5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row>
    <row r="162" ht="15.75" customHeight="1" spans="1:5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row>
    <row r="163" ht="15.75" customHeight="1" spans="1:5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row>
    <row r="164" ht="15.75" customHeight="1" spans="1:5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row>
    <row r="165" ht="15.75" customHeight="1" spans="1:5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row>
    <row r="166" ht="15.75" customHeight="1" spans="1:5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row>
    <row r="167" ht="15.75" customHeight="1" spans="1:5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row>
    <row r="168" ht="15.75" customHeight="1" spans="1:5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row>
    <row r="169" ht="15.75" customHeight="1" spans="1:5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row>
    <row r="170" ht="15.75" customHeight="1" spans="1:5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row>
    <row r="171" ht="15.75" customHeight="1" spans="1:5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row>
    <row r="172" ht="15.75" customHeight="1" spans="1:5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row>
    <row r="173" ht="15.75" customHeight="1" spans="1:5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row>
    <row r="174" ht="15.75" customHeight="1" spans="1:5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row>
    <row r="175" ht="15.75" customHeight="1" spans="1:5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row>
    <row r="176" ht="15.75" customHeight="1" spans="1:5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row>
    <row r="177" ht="15.75" customHeight="1" spans="1:5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row>
    <row r="178" ht="15.75" customHeight="1" spans="1:5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row>
    <row r="179" ht="15.75" customHeight="1" spans="1:5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row>
    <row r="180" ht="15.75" customHeight="1" spans="1:5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row>
    <row r="181" ht="15.75" customHeight="1" spans="1:5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row>
    <row r="182" ht="15.75" customHeight="1" spans="1:5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row>
    <row r="183" ht="15.75" customHeight="1" spans="1:5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row>
    <row r="184" ht="15.75" customHeight="1" spans="1:5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row>
    <row r="185" ht="15.75" customHeight="1" spans="1:5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row>
    <row r="186" ht="15.75" customHeight="1" spans="1:5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row>
    <row r="187" ht="15.75" customHeight="1" spans="1:5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row>
    <row r="188" ht="15.75" customHeight="1" spans="1:5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row>
    <row r="189" ht="15.75" customHeight="1" spans="1:5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row>
    <row r="190" ht="15.75" customHeight="1" spans="1:5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row>
    <row r="191" ht="15.75" customHeight="1" spans="1:5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row>
    <row r="192" ht="15.75" customHeight="1" spans="1:5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row>
    <row r="193" ht="15.75" customHeight="1" spans="1:5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row>
    <row r="194" ht="15.75" customHeight="1" spans="1:5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row>
    <row r="195" ht="15.75" customHeight="1" spans="1:5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row>
    <row r="196" ht="15.75" customHeight="1" spans="1:5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row>
    <row r="197" ht="15.75" customHeight="1" spans="1:5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row>
    <row r="198" ht="15.75" customHeight="1" spans="1:5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row>
    <row r="199" ht="15.75" customHeight="1" spans="1:5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row>
    <row r="200" ht="15.75" customHeight="1" spans="1:5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row>
    <row r="201" ht="15.75" customHeight="1" spans="1:5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row>
    <row r="202" ht="15.75" customHeight="1" spans="1:5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row>
    <row r="203" ht="15.75" customHeight="1" spans="1:5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row>
    <row r="204" ht="15.75" customHeight="1" spans="1:5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row>
    <row r="205" ht="15.75" customHeight="1" spans="1:5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row>
    <row r="206" ht="15.75" customHeight="1" spans="1:5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row>
    <row r="207" ht="15.75" customHeight="1" spans="1:5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row>
    <row r="208" ht="15.75" customHeight="1" spans="1:5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row>
    <row r="209" ht="15.75" customHeight="1" spans="1:5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row>
    <row r="210" ht="15.75" customHeight="1" spans="1:5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row>
    <row r="211" ht="15.75" customHeight="1" spans="1:5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row>
    <row r="212" ht="15.75" customHeight="1" spans="1:5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row>
    <row r="213" ht="15.75" customHeight="1" spans="1:5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row>
    <row r="214" ht="15.75" customHeight="1" spans="1:5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row>
    <row r="215" ht="15.75" customHeight="1" spans="1:5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row>
    <row r="216" ht="15.75" customHeight="1" spans="1:5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row>
    <row r="217" ht="15.75" customHeight="1" spans="1:5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row>
    <row r="218" ht="15.75" customHeight="1" spans="1:5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row>
    <row r="219" ht="15.75" customHeight="1" spans="1:5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row>
    <row r="220" ht="15.75" customHeight="1" spans="1:5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row>
    <row r="221" ht="15.75" customHeight="1" spans="1:5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row>
    <row r="222" ht="15.75" customHeight="1" spans="1:5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row>
    <row r="223" ht="15.75" customHeight="1" spans="1:5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row>
    <row r="224" ht="15.75" customHeight="1" spans="1:5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row>
    <row r="225" ht="15.75" customHeight="1" spans="1:5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row>
    <row r="226" ht="15.75" customHeight="1" spans="1:5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row>
    <row r="227" ht="15.75" customHeight="1" spans="1:5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row>
    <row r="228" ht="15.75" customHeight="1" spans="1:5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row>
    <row r="229" ht="15.75" customHeight="1" spans="1:5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row>
    <row r="230" ht="15.75" customHeight="1" spans="1:5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row>
    <row r="231" ht="15.75" customHeight="1" spans="1:5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row>
    <row r="232" ht="15.75" customHeight="1" spans="1:5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row>
    <row r="233" ht="15.75" customHeight="1" spans="1:5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row>
    <row r="234" ht="15.75" customHeight="1" spans="1:5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row>
    <row r="235" ht="15.75" customHeight="1" spans="1:5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row>
    <row r="236" ht="15.75" customHeight="1" spans="1:5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row>
    <row r="237" ht="15.75" customHeight="1" spans="1:5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row>
    <row r="238" ht="15.75" customHeight="1" spans="1:5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row>
    <row r="239" ht="15.75" customHeight="1" spans="1:5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row>
    <row r="240" ht="15.75" customHeight="1" spans="1:5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row>
    <row r="241" ht="15.75" customHeight="1" spans="1:5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row>
    <row r="242" ht="15.75" customHeight="1" spans="1:5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row>
    <row r="243" ht="15.75" customHeight="1" spans="1:5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row>
    <row r="244" ht="15.75" customHeight="1" spans="1:5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row>
    <row r="245" ht="15.75" customHeight="1" spans="1:5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row>
    <row r="246" ht="15.75" customHeight="1" spans="1:5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row>
    <row r="247" ht="15.75" customHeight="1" spans="1:5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row>
    <row r="248" ht="15.75" customHeight="1" spans="1:5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row>
    <row r="249" ht="15.75" customHeight="1" spans="1:5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row>
    <row r="250" ht="15.75" customHeight="1" spans="1:5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row>
    <row r="251" ht="15.75" customHeight="1" spans="1:5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row>
    <row r="252" ht="15.75" customHeight="1" spans="1: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row>
    <row r="253" ht="15.75" customHeight="1" spans="1:5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row>
    <row r="254" ht="15.75" customHeight="1" spans="1:5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row>
    <row r="255" ht="15.75" customHeight="1" spans="1:5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row>
    <row r="256" ht="15.75" customHeight="1" spans="1:5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row>
    <row r="257" ht="15.75" customHeight="1" spans="1:5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row>
    <row r="258" ht="15.75" customHeight="1" spans="1:5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row>
    <row r="259" ht="15.75" customHeight="1" spans="1:5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row>
    <row r="260" ht="15.75" customHeight="1" spans="1:5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row>
    <row r="261" ht="15.75" customHeight="1" spans="1:5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row>
    <row r="262" ht="15.75" customHeight="1" spans="1:5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row>
    <row r="263" ht="15.75" customHeight="1" spans="1:5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row>
    <row r="264" ht="15.75" customHeight="1" spans="1:5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row>
    <row r="265" ht="15.75" customHeight="1" spans="1:5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row>
    <row r="266" ht="15.75" customHeight="1" spans="1:5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row>
    <row r="267" ht="15.75" customHeight="1" spans="1:5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row>
    <row r="268" ht="15.75" customHeight="1" spans="1:5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row>
    <row r="269" ht="15.75" customHeight="1" spans="1:5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row>
    <row r="270" ht="15.75" customHeight="1" spans="1:5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row>
    <row r="271" ht="15.75" customHeight="1" spans="1:5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row>
    <row r="272" ht="15.75" customHeight="1" spans="1:5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row>
    <row r="273" ht="15.75" customHeight="1" spans="1:5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row>
    <row r="274" ht="15.75" customHeight="1" spans="1:5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row>
    <row r="275" ht="15.75" customHeight="1" spans="1:5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row>
    <row r="276" ht="15.75" customHeight="1" spans="1:5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row>
    <row r="277" ht="15.75" customHeight="1" spans="1:5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row>
    <row r="278" ht="15.75" customHeight="1" spans="1:5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row>
    <row r="279" ht="15.75" customHeight="1" spans="1:5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row>
    <row r="280" ht="15.75" customHeight="1" spans="1:5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row>
    <row r="281" ht="15.75" customHeight="1" spans="1:5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row>
    <row r="282" ht="15.75" customHeight="1" spans="1:5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row>
    <row r="283" ht="15.75" customHeight="1" spans="1:5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row>
    <row r="284" ht="15.75" customHeight="1" spans="1:5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row>
    <row r="285" ht="15.75" customHeight="1" spans="1:5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row>
    <row r="286" ht="15.75" customHeight="1" spans="1:5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row>
    <row r="287" ht="15.75" customHeight="1" spans="1:5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row>
    <row r="288" ht="15.75" customHeight="1" spans="1:5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row>
    <row r="289" ht="15.75" customHeight="1" spans="1:5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row>
    <row r="290" ht="15.75" customHeight="1" spans="1:5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row>
    <row r="291" ht="15.75" customHeight="1" spans="1:5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row>
    <row r="292" ht="15.75" customHeight="1" spans="1:5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row>
    <row r="293" ht="15.75" customHeight="1" spans="1:5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row>
    <row r="294" ht="15.75" customHeight="1" spans="1:5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row>
    <row r="295" ht="15.75" customHeight="1" spans="1:5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row>
    <row r="296" ht="15.75" customHeight="1" spans="1:5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row>
    <row r="297" ht="15.75" customHeight="1" spans="1:5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row>
    <row r="298" ht="15.75" customHeight="1" spans="1:5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row>
    <row r="299" ht="15.75" customHeight="1" spans="1:5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row>
    <row r="300" ht="15.75" customHeight="1" spans="1:5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row>
    <row r="301" ht="15.75" customHeight="1" spans="1:5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row>
    <row r="302" ht="15.75" customHeight="1" spans="1:5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row>
    <row r="303" ht="15.75" customHeight="1" spans="1:5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row>
    <row r="304" ht="15.75" customHeight="1" spans="1:5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row>
    <row r="305" ht="15.75" customHeight="1" spans="1:5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row>
    <row r="306" ht="15.75" customHeight="1" spans="1:5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row>
    <row r="307" ht="15.75" customHeight="1" spans="1:5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row>
    <row r="308" ht="15.75" customHeight="1" spans="1:5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row>
    <row r="309" ht="15.75" customHeight="1" spans="1:5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row>
    <row r="310" ht="15.75" customHeight="1" spans="1:5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row>
    <row r="311" ht="15.75" customHeight="1" spans="1:5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row>
    <row r="312" ht="15.75" customHeight="1" spans="1:5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row>
    <row r="313" ht="15.75" customHeight="1" spans="1:5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row>
    <row r="314" ht="15.75" customHeight="1" spans="1:5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row>
    <row r="315" ht="15.75" customHeight="1" spans="1:5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row>
    <row r="316" ht="15.75" customHeight="1" spans="1:5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row>
    <row r="317" ht="15.75" customHeight="1" spans="1:5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row>
    <row r="318" ht="15.75" customHeight="1" spans="1:5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row>
    <row r="319" ht="15.75" customHeight="1" spans="1:5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row>
    <row r="320" ht="15.75" customHeight="1" spans="1:5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row>
    <row r="321" ht="15.75" customHeight="1" spans="1:5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row>
    <row r="322" ht="15.75" customHeight="1" spans="1:5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row>
    <row r="323" ht="15.75" customHeight="1" spans="1:5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row>
    <row r="324" ht="15.75" customHeight="1" spans="1:5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row>
    <row r="325" ht="15.75" customHeight="1" spans="1:5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row>
    <row r="326" ht="15.75" customHeight="1" spans="1:5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row>
    <row r="327" ht="15.75" customHeight="1" spans="1:5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row>
    <row r="328" ht="15.75" customHeight="1" spans="1:5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row>
    <row r="329" ht="15.75" customHeight="1" spans="1:5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row>
    <row r="330" ht="15.75" customHeight="1" spans="1:5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row>
    <row r="331" ht="15.75" customHeight="1" spans="1:5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row>
    <row r="332" ht="15.75" customHeight="1" spans="1:5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row>
    <row r="333" ht="15.75" customHeight="1" spans="1:5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row>
    <row r="334" ht="15.75" customHeight="1" spans="1:5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row>
    <row r="335" ht="15.75" customHeight="1" spans="1:5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row>
    <row r="336" ht="15.75" customHeight="1" spans="1:5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row>
    <row r="337" ht="15.75" customHeight="1" spans="1:5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row>
    <row r="338" ht="15.75" customHeight="1" spans="1:5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row>
    <row r="339" ht="15.75" customHeight="1" spans="1:5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row>
    <row r="340" ht="15.75" customHeight="1" spans="1:5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row>
    <row r="341" ht="15.75" customHeight="1" spans="1:5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row>
    <row r="342" ht="15.75" customHeight="1" spans="1:5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row>
    <row r="343" ht="15.75" customHeight="1" spans="1:5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row>
    <row r="344" ht="15.75" customHeight="1" spans="1:5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row>
    <row r="345" ht="15.75" customHeight="1" spans="1:5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row>
    <row r="346" ht="15.75" customHeight="1" spans="1:5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row>
    <row r="347" ht="15.75" customHeight="1" spans="1:5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row>
    <row r="348" ht="15.75" customHeight="1" spans="1:5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row>
    <row r="349" ht="15.75" customHeight="1" spans="1:5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row>
    <row r="350" ht="15.75" customHeight="1" spans="1:5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row>
    <row r="351" ht="15.75" customHeight="1" spans="1:5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row>
    <row r="352" ht="15.75" customHeight="1" spans="1: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row>
    <row r="353" ht="15.75" customHeight="1" spans="1:5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row>
    <row r="354" ht="15.75" customHeight="1" spans="1:5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row>
    <row r="355" ht="15.75" customHeight="1" spans="1:5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row>
    <row r="356" ht="15.75" customHeight="1" spans="1:5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row>
    <row r="357" ht="15.75" customHeight="1" spans="1:5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row>
    <row r="358" ht="15.75" customHeight="1" spans="1:5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row>
    <row r="359" ht="15.75" customHeight="1" spans="1:5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row>
    <row r="360" ht="15.75" customHeight="1" spans="1:5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row>
    <row r="361" ht="15.75" customHeight="1" spans="1:5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row>
    <row r="362" ht="15.75" customHeight="1" spans="1:5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row>
    <row r="363" ht="15.75" customHeight="1" spans="1:5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row>
    <row r="364" ht="15.75" customHeight="1" spans="1:5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row>
    <row r="365" ht="15.75" customHeight="1" spans="1:5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row>
    <row r="366" ht="15.75" customHeight="1" spans="1:5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row>
    <row r="367" ht="15.75" customHeight="1" spans="1:5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row>
    <row r="368" ht="15.75" customHeight="1" spans="1:5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row>
    <row r="369" ht="15.75" customHeight="1" spans="1:5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row>
    <row r="370" ht="15.75" customHeight="1" spans="1:5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row>
    <row r="371" ht="15.75" customHeight="1" spans="1:5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row>
    <row r="372" ht="15.75" customHeight="1" spans="1:5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row>
    <row r="373" ht="15.75" customHeight="1" spans="1:5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row>
    <row r="374" ht="15.75" customHeight="1" spans="1:5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row>
    <row r="375" ht="15.75" customHeight="1" spans="1:5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row>
    <row r="376" ht="15.75" customHeight="1" spans="1:5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row>
    <row r="377" ht="15.75" customHeight="1" spans="1:5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row>
    <row r="378" ht="15.75" customHeight="1" spans="1:5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row>
    <row r="379" ht="15.75" customHeight="1" spans="1:5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row>
    <row r="380" ht="15.75" customHeight="1" spans="1:5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row>
    <row r="381" ht="15.75" customHeight="1" spans="1:5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row>
    <row r="382" ht="15.75" customHeight="1" spans="1:5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row>
    <row r="383" ht="15.75" customHeight="1" spans="1:5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row>
    <row r="384" ht="15.75" customHeight="1" spans="1:5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row>
    <row r="385" ht="15.75" customHeight="1" spans="1:5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row>
    <row r="386" ht="15.75" customHeight="1" spans="1:5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row>
    <row r="387" ht="15.75" customHeight="1" spans="1:5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row>
    <row r="388" ht="15.75" customHeight="1" spans="1:5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row>
    <row r="389" ht="15.75" customHeight="1" spans="1:5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row>
    <row r="390" ht="15.75" customHeight="1" spans="1:5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row>
    <row r="391" ht="15.75" customHeight="1" spans="1:5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row>
    <row r="392" ht="15.75" customHeight="1" spans="1:5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row>
    <row r="393" ht="15.75" customHeight="1" spans="1:5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row>
    <row r="394" ht="15.75" customHeight="1" spans="1:5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row>
    <row r="395" ht="15.75" customHeight="1" spans="1:5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row>
    <row r="396" ht="15.75" customHeight="1" spans="1:5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row>
    <row r="397" ht="15.75" customHeight="1" spans="1:5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row>
    <row r="398" ht="15.75" customHeight="1" spans="1:5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row>
    <row r="399" ht="15.75" customHeight="1" spans="1:5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row>
    <row r="400" ht="15.75" customHeight="1" spans="1:5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row>
    <row r="401" ht="15.75" customHeight="1" spans="1:5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row>
    <row r="402" ht="15.75" customHeight="1" spans="1:5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row>
    <row r="403" ht="15.75" customHeight="1" spans="1:5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row>
    <row r="404" ht="15.75" customHeight="1" spans="1:5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row>
    <row r="405" ht="15.75" customHeight="1" spans="1:5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row>
    <row r="406" ht="15.75" customHeight="1" spans="1:5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row>
    <row r="407" ht="15.75" customHeight="1" spans="1:5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row>
    <row r="408" ht="15.75" customHeight="1" spans="1:5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row>
    <row r="409" ht="15.75" customHeight="1" spans="1:5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row>
    <row r="410" ht="15.75" customHeight="1" spans="1:5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row>
    <row r="411" ht="15.75" customHeight="1" spans="1:5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row>
    <row r="412" ht="15.75" customHeight="1" spans="1:5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row>
    <row r="413" ht="15.75" customHeight="1" spans="1:5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row>
    <row r="414" ht="15.75" customHeight="1" spans="1:5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row>
    <row r="415" ht="15.75" customHeight="1" spans="1:5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row>
    <row r="416" ht="15.75" customHeight="1" spans="1:5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row>
    <row r="417" ht="15.75" customHeight="1" spans="1:5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row>
    <row r="418" ht="15.75" customHeight="1" spans="1:5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row>
    <row r="419" ht="15.75" customHeight="1" spans="1:5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row>
    <row r="420" ht="15.75" customHeight="1" spans="1:5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row>
    <row r="421" ht="15.75" customHeight="1" spans="1:5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row>
    <row r="422" ht="15.75" customHeight="1" spans="1:5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row>
    <row r="423" ht="15.75" customHeight="1" spans="1:5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row>
    <row r="424" ht="15.75" customHeight="1" spans="1:5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row>
    <row r="425" ht="15.75" customHeight="1" spans="1:5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row>
    <row r="426" ht="15.75" customHeight="1" spans="1:5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row>
    <row r="427" ht="15.75" customHeight="1" spans="1:5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row>
    <row r="428" ht="15.75" customHeight="1" spans="1:5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row>
    <row r="429" ht="15.75" customHeight="1" spans="1:5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row>
    <row r="430" ht="15.75" customHeight="1" spans="1:5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row>
    <row r="431" ht="15.75" customHeight="1" spans="1:5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row>
    <row r="432" ht="15.75" customHeight="1" spans="1:5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row>
    <row r="433" ht="15.75" customHeight="1" spans="1:5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row>
    <row r="434" ht="15.75" customHeight="1" spans="1:5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row>
    <row r="435" ht="15.75" customHeight="1" spans="1:5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row>
    <row r="436" ht="15.75" customHeight="1" spans="1:5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row>
    <row r="437" ht="15.75" customHeight="1" spans="1:5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row>
    <row r="438" ht="15.75" customHeight="1" spans="1:5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row>
    <row r="439" ht="15.75" customHeight="1" spans="1:5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row>
    <row r="440" ht="15.75" customHeight="1" spans="1:5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row>
    <row r="441" ht="15.75" customHeight="1" spans="1:5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row>
    <row r="442" ht="15.75" customHeight="1" spans="1:5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row>
    <row r="443" ht="15.75" customHeight="1" spans="1:5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row>
    <row r="444" ht="15.75" customHeight="1" spans="1:5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row>
    <row r="445" ht="15.75" customHeight="1" spans="1:5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row>
    <row r="446" ht="15.75" customHeight="1" spans="1:5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row>
    <row r="447" ht="15.75" customHeight="1" spans="1:5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row>
    <row r="448" ht="15.75" customHeight="1" spans="1:5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row>
    <row r="449" ht="15.75" customHeight="1" spans="1:5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row>
    <row r="450" ht="15.75" customHeight="1" spans="1:5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row>
    <row r="451" ht="15.75" customHeight="1" spans="1:5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row>
    <row r="452" ht="15.75" customHeight="1" spans="1: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row>
    <row r="453" ht="15.75" customHeight="1" spans="1:5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row>
    <row r="454" ht="15.75" customHeight="1" spans="1:5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row>
    <row r="455" ht="15.75" customHeight="1" spans="1:5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row>
    <row r="456" ht="15.75" customHeight="1" spans="1:5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row>
    <row r="457" ht="15.75" customHeight="1" spans="1:5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row>
    <row r="458" ht="15.75" customHeight="1" spans="1:5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row>
    <row r="459" ht="15.75" customHeight="1" spans="1:5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row>
    <row r="460" ht="15.75" customHeight="1" spans="1:5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row>
    <row r="461" ht="15.75" customHeight="1" spans="1:5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row>
    <row r="462" ht="15.75" customHeight="1" spans="1:5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row>
    <row r="463" ht="15.75" customHeight="1" spans="1:5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row>
    <row r="464" ht="15.75" customHeight="1" spans="1:5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row>
    <row r="465" ht="15.75" customHeight="1" spans="1:5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row>
    <row r="466" ht="15.75" customHeight="1" spans="1:5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row>
    <row r="467" ht="15.75" customHeight="1" spans="1:5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row>
    <row r="468" ht="15.75" customHeight="1" spans="1:5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row>
    <row r="469" ht="15.75" customHeight="1" spans="1:5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row>
    <row r="470" ht="15.75" customHeight="1" spans="1:5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row>
    <row r="471" ht="15.75" customHeight="1" spans="1:5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row>
    <row r="472" ht="15.75" customHeight="1" spans="1:5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row>
    <row r="473" ht="15.75" customHeight="1" spans="1:5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row>
    <row r="474" ht="15.75" customHeight="1" spans="1:5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row>
    <row r="475" ht="15.75" customHeight="1" spans="1:5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row>
    <row r="476" ht="15.75" customHeight="1" spans="1:5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row>
    <row r="477" ht="15.75" customHeight="1" spans="1:5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row>
    <row r="478" ht="15.75" customHeight="1" spans="1:5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row>
    <row r="479" ht="15.75" customHeight="1" spans="1:5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row>
    <row r="480" ht="15.75" customHeight="1" spans="1:5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row>
    <row r="481" ht="15.75" customHeight="1" spans="1:5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row>
    <row r="482" ht="15.75" customHeight="1" spans="1:5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row>
    <row r="483" ht="15.75" customHeight="1" spans="1:5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row>
    <row r="484" ht="15.75" customHeight="1" spans="1:5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row>
    <row r="485" ht="15.75" customHeight="1" spans="1:5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row>
    <row r="486" ht="15.75" customHeight="1" spans="1:5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row>
    <row r="487" ht="15.75" customHeight="1" spans="1:5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row>
    <row r="488" ht="15.75" customHeight="1" spans="1:5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row>
    <row r="489" ht="15.75" customHeight="1" spans="1:5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row>
    <row r="490" ht="15.75" customHeight="1" spans="1:5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row>
    <row r="491" ht="15.75" customHeight="1" spans="1:5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row>
    <row r="492" ht="15.75" customHeight="1" spans="1:5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row>
    <row r="493" ht="15.75" customHeight="1" spans="1:5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row>
    <row r="494" ht="15.75" customHeight="1" spans="1:5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row>
    <row r="495" ht="15.75" customHeight="1" spans="1:5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row>
    <row r="496" ht="15.75" customHeight="1" spans="1:5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row>
    <row r="497" ht="15.75" customHeight="1" spans="1:5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row>
    <row r="498" ht="15.75" customHeight="1" spans="1:5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row>
    <row r="499" ht="15.75" customHeight="1" spans="1:5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row>
    <row r="500" ht="15.75" customHeight="1" spans="1:5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row>
    <row r="501" ht="15.75" customHeight="1" spans="1:5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row>
    <row r="502" ht="15.75" customHeight="1" spans="1:5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row>
    <row r="503" ht="15.75" customHeight="1" spans="1:5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row>
    <row r="504" ht="15.75" customHeight="1" spans="1:5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row>
    <row r="505" ht="15.75" customHeight="1" spans="1:5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row>
    <row r="506" ht="15.75" customHeight="1" spans="1:5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row>
    <row r="507" ht="15.75" customHeight="1" spans="1:5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row>
    <row r="508" ht="15.75" customHeight="1" spans="1:5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row>
    <row r="509" ht="15.75" customHeight="1" spans="1:5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row>
    <row r="510" ht="15.75" customHeight="1" spans="1:5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row>
    <row r="511" ht="15.75" customHeight="1" spans="1:5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row>
    <row r="512" ht="15.75" customHeight="1" spans="1:5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row>
    <row r="513" ht="15.75" customHeight="1" spans="1:5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row>
    <row r="514" ht="15.75" customHeight="1" spans="1:5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row>
    <row r="515" ht="15.75" customHeight="1" spans="1:5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row>
    <row r="516" ht="15.75" customHeight="1" spans="1:5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row>
    <row r="517" ht="15.75" customHeight="1" spans="1:5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row>
    <row r="518" ht="15.75" customHeight="1" spans="1:5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row>
    <row r="519" ht="15.75" customHeight="1" spans="1:5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row>
    <row r="520" ht="15.75" customHeight="1" spans="1:5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row>
    <row r="521" ht="15.75" customHeight="1" spans="1:5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row>
    <row r="522" ht="15.75" customHeight="1" spans="1:5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row>
    <row r="523" ht="15.75" customHeight="1" spans="1:5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row>
    <row r="524" ht="15.75" customHeight="1" spans="1:5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row>
    <row r="525" ht="15.75" customHeight="1" spans="1:5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row>
    <row r="526" ht="15.75" customHeight="1" spans="1:5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row>
    <row r="527" ht="15.75" customHeight="1" spans="1:5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row>
    <row r="528" ht="15.75" customHeight="1" spans="1:5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row>
    <row r="529" ht="15.75" customHeight="1" spans="1:5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row>
    <row r="530" ht="15.75" customHeight="1" spans="1:5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row>
    <row r="531" ht="15.75" customHeight="1" spans="1:5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row>
    <row r="532" ht="15.75" customHeight="1" spans="1:5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row>
    <row r="533" ht="15.75" customHeight="1" spans="1:5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row>
    <row r="534" ht="15.75" customHeight="1" spans="1:5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row>
    <row r="535" ht="15.75" customHeight="1" spans="1:5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row>
    <row r="536" ht="15.75" customHeight="1" spans="1:5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row>
    <row r="537" ht="15.75" customHeight="1" spans="1:5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row>
    <row r="538" ht="15.75" customHeight="1" spans="1:5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row>
    <row r="539" ht="15.75" customHeight="1" spans="1:5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row>
    <row r="540" ht="15.75" customHeight="1" spans="1:5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row>
    <row r="541" ht="15.75" customHeight="1" spans="1:5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row>
    <row r="542" ht="15.75" customHeight="1" spans="1:5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row>
    <row r="543" ht="15.75" customHeight="1" spans="1:5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row>
    <row r="544" ht="15.75" customHeight="1" spans="1:5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row>
    <row r="545" ht="15.75" customHeight="1" spans="1:5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row>
    <row r="546" ht="15.75" customHeight="1" spans="1:5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row>
    <row r="547" ht="15.75" customHeight="1" spans="1:5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row>
    <row r="548" ht="15.75" customHeight="1" spans="1:5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row>
    <row r="549" ht="15.75" customHeight="1" spans="1:5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row>
    <row r="550" ht="15.75" customHeight="1" spans="1:5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row>
    <row r="551" ht="15.75" customHeight="1" spans="1:5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row>
    <row r="552" ht="15.75" customHeight="1" spans="1: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row>
    <row r="553" ht="15.75" customHeight="1" spans="1:5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row>
    <row r="554" ht="15.75" customHeight="1" spans="1:5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row>
    <row r="555" ht="15.75" customHeight="1" spans="1:5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row>
    <row r="556" ht="15.75" customHeight="1" spans="1:5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row>
    <row r="557" ht="15.75" customHeight="1" spans="1:5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row>
    <row r="558" ht="15.75" customHeight="1" spans="1:5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row>
    <row r="559" ht="15.75" customHeight="1" spans="1:5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row>
    <row r="560" ht="15.75" customHeight="1" spans="1:5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row>
    <row r="561" ht="15.75" customHeight="1" spans="1:5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row>
    <row r="562" ht="15.75" customHeight="1" spans="1:5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row>
    <row r="563" ht="15.75" customHeight="1" spans="1:5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row>
    <row r="564" ht="15.75" customHeight="1" spans="1:5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row>
    <row r="565" ht="15.75" customHeight="1" spans="1:5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row>
    <row r="566" ht="15.75" customHeight="1" spans="1:5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row>
    <row r="567" ht="15.75" customHeight="1" spans="1:5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row>
    <row r="568" ht="15.75" customHeight="1" spans="1:5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row>
    <row r="569" ht="15.75" customHeight="1" spans="1:5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row>
    <row r="570" ht="15.75" customHeight="1" spans="1:5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row>
    <row r="571" ht="15.75" customHeight="1" spans="1:5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row>
    <row r="572" ht="15.75" customHeight="1" spans="1:5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row>
    <row r="573" ht="15.75" customHeight="1" spans="1:5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row>
    <row r="574" ht="15.75" customHeight="1" spans="1:5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row>
    <row r="575" ht="15.75" customHeight="1" spans="1:5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row>
    <row r="576" ht="15.75" customHeight="1" spans="1:5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row>
    <row r="577" ht="15.75" customHeight="1" spans="1:5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row>
    <row r="578" ht="15.75" customHeight="1" spans="1:5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row>
    <row r="579" ht="15.75" customHeight="1" spans="1:5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row>
    <row r="580" ht="15.75" customHeight="1" spans="1:5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row>
    <row r="581" ht="15.75" customHeight="1" spans="1:5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row>
    <row r="582" ht="15.75" customHeight="1" spans="1:5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row>
    <row r="583" ht="15.75" customHeight="1" spans="1:5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row>
    <row r="584" ht="15.75" customHeight="1" spans="1:5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row>
    <row r="585" ht="15.75" customHeight="1" spans="1:5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row>
    <row r="586" ht="15.75" customHeight="1" spans="1:5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row>
    <row r="587" ht="15.75" customHeight="1" spans="1:5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row>
    <row r="588" ht="15.75" customHeight="1" spans="1:5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row>
    <row r="589" ht="15.75" customHeight="1" spans="1:5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row>
    <row r="590" ht="15.75" customHeight="1" spans="1:5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row>
    <row r="591" ht="15.75" customHeight="1" spans="1:5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row>
    <row r="592" ht="15.75" customHeight="1" spans="1:5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row>
    <row r="593" ht="15.75" customHeight="1" spans="1:5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row>
    <row r="594" ht="15.75" customHeight="1" spans="1:5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row>
    <row r="595" ht="15.75" customHeight="1" spans="1:5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row>
    <row r="596" ht="15.75" customHeight="1" spans="1:5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row>
    <row r="597" ht="15.75" customHeight="1" spans="1:5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row>
    <row r="598" ht="15.75" customHeight="1" spans="1:5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row>
    <row r="599" ht="15.75" customHeight="1" spans="1:5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row>
    <row r="600" ht="15.75" customHeight="1" spans="1:5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row>
    <row r="601" ht="15.75" customHeight="1" spans="1:5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row>
    <row r="602" ht="15.75" customHeight="1" spans="1:5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row>
    <row r="603" ht="15.75" customHeight="1" spans="1:5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row>
    <row r="604" ht="15.75" customHeight="1" spans="1:5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row>
    <row r="605" ht="15.75" customHeight="1" spans="1:5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row>
    <row r="606" ht="15.75" customHeight="1" spans="1:5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row>
    <row r="607" ht="15.75" customHeight="1" spans="1:5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row>
    <row r="608" ht="15.75" customHeight="1" spans="1:5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row>
    <row r="609" ht="15.75" customHeight="1" spans="1:5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row>
    <row r="610" ht="15.75" customHeight="1" spans="1:5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row>
    <row r="611" ht="15.75" customHeight="1" spans="1:5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row>
    <row r="612" ht="15.75" customHeight="1" spans="1:5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row>
    <row r="613" ht="15.75" customHeight="1" spans="1:5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row>
    <row r="614" ht="15.75" customHeight="1" spans="1:5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row>
    <row r="615" ht="15.75" customHeight="1" spans="1:5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row>
    <row r="616" ht="15.75" customHeight="1" spans="1:5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row>
    <row r="617" ht="15.75" customHeight="1" spans="1:5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row>
    <row r="618" ht="15.75" customHeight="1" spans="1:5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row>
    <row r="619" ht="15.75" customHeight="1" spans="1:5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row>
    <row r="620" ht="15.75" customHeight="1" spans="1:5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row>
    <row r="621" ht="15.75" customHeight="1" spans="1:5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row>
    <row r="622" ht="15.75" customHeight="1" spans="1:5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row>
    <row r="623" ht="15.75" customHeight="1" spans="1:5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row>
    <row r="624" ht="15.75" customHeight="1" spans="1:5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row>
    <row r="625" ht="15.75" customHeight="1" spans="1:5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row>
    <row r="626" ht="15.75" customHeight="1" spans="1:5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row>
    <row r="627" ht="15.75" customHeight="1" spans="1:5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row>
    <row r="628" ht="15.75" customHeight="1" spans="1:5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row>
    <row r="629" ht="15.75" customHeight="1" spans="1:5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row>
    <row r="630" ht="15.75" customHeight="1" spans="1:5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row>
    <row r="631" ht="15.75" customHeight="1" spans="1:5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row>
    <row r="632" ht="15.75" customHeight="1" spans="1:5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row>
    <row r="633" ht="15.75" customHeight="1" spans="1:5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row>
    <row r="634" ht="15.75" customHeight="1" spans="1:5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row>
    <row r="635" ht="15.75" customHeight="1" spans="1:5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row>
    <row r="636" ht="15.75" customHeight="1" spans="1:5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row>
    <row r="637" ht="15.75" customHeight="1" spans="1:5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row>
    <row r="638" ht="15.75" customHeight="1" spans="1:5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row>
    <row r="639" ht="15.75" customHeight="1" spans="1:5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row>
    <row r="640" ht="15.75" customHeight="1" spans="1:5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row>
    <row r="641" ht="15.75" customHeight="1" spans="1:5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row>
    <row r="642" ht="15.75" customHeight="1" spans="1:5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row>
    <row r="643" ht="15.75" customHeight="1" spans="1:5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row>
    <row r="644" ht="15.75" customHeight="1" spans="1:5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row>
    <row r="645" ht="15.75" customHeight="1" spans="1:5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row>
    <row r="646" ht="15.75" customHeight="1" spans="1:5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row>
    <row r="647" ht="15.75" customHeight="1" spans="1:5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row>
    <row r="648" ht="15.75" customHeight="1" spans="1:5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row>
    <row r="649" ht="15.75" customHeight="1" spans="1:5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row>
    <row r="650" ht="15.75" customHeight="1" spans="1:5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row>
    <row r="651" ht="15.75" customHeight="1" spans="1:5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row>
    <row r="652" ht="15.75" customHeight="1" spans="1: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row>
    <row r="653" ht="15.75" customHeight="1" spans="1:5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row>
    <row r="654" ht="15.75" customHeight="1" spans="1:5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row>
    <row r="655" ht="15.75" customHeight="1" spans="1:5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row>
    <row r="656" ht="15.75" customHeight="1" spans="1:5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row>
    <row r="657" ht="15.75" customHeight="1" spans="1:5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row>
    <row r="658" ht="15.75" customHeight="1" spans="1:5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row>
    <row r="659" ht="15.75" customHeight="1" spans="1:5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row>
    <row r="660" ht="15.75" customHeight="1" spans="1:5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row>
    <row r="661" ht="15.75" customHeight="1" spans="1:5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row>
    <row r="662" ht="15.75" customHeight="1" spans="1:5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row>
    <row r="663" ht="15.75" customHeight="1" spans="1:5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row>
    <row r="664" ht="15.75" customHeight="1" spans="1:5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row>
    <row r="665" ht="15.75" customHeight="1" spans="1:5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row>
    <row r="666" ht="15.75" customHeight="1" spans="1:5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row>
    <row r="667" ht="15.75" customHeight="1" spans="1:5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row>
    <row r="668" ht="15.75" customHeight="1" spans="1:5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row>
    <row r="669" ht="15.75" customHeight="1" spans="1:5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row>
    <row r="670" ht="15.75" customHeight="1" spans="1:5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row>
    <row r="671" ht="15.75" customHeight="1" spans="1:5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row>
    <row r="672" ht="15.75" customHeight="1" spans="1:5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row>
    <row r="673" ht="15.75" customHeight="1" spans="1:5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row>
    <row r="674" ht="15.75" customHeight="1" spans="1:5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row>
    <row r="675" ht="15.75" customHeight="1" spans="1:5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row>
    <row r="676" ht="15.75" customHeight="1" spans="1:5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row>
    <row r="677" ht="15.75" customHeight="1" spans="1:5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row>
    <row r="678" ht="15.75" customHeight="1" spans="1:5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row>
    <row r="679" ht="15.75" customHeight="1" spans="1:5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row>
    <row r="680" ht="15.75" customHeight="1" spans="1:5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row>
    <row r="681" ht="15.75" customHeight="1" spans="1:5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row>
    <row r="682" ht="15.75" customHeight="1" spans="1:5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row>
    <row r="683" ht="15.75" customHeight="1" spans="1:5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row>
    <row r="684" ht="15.75" customHeight="1" spans="1:5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row>
    <row r="685" ht="15.75" customHeight="1" spans="1:5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row>
    <row r="686" ht="15.75" customHeight="1" spans="1:5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row>
    <row r="687" ht="15.75" customHeight="1" spans="1:5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row>
    <row r="688" ht="15.75" customHeight="1" spans="1:5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row>
    <row r="689" ht="15.75" customHeight="1" spans="1:5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row>
    <row r="690" ht="15.75" customHeight="1" spans="1:5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row>
    <row r="691" ht="15.75" customHeight="1" spans="1:5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row>
    <row r="692" ht="15.75" customHeight="1" spans="1:5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row>
    <row r="693" ht="15.75" customHeight="1" spans="1:5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row>
    <row r="694" ht="15.75" customHeight="1" spans="1:5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row>
    <row r="695" ht="15.75" customHeight="1" spans="1:5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row>
    <row r="696" ht="15.75" customHeight="1" spans="1:5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row>
    <row r="697" ht="15.75" customHeight="1" spans="1:5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row>
    <row r="698" ht="15.75" customHeight="1" spans="1:5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row>
    <row r="699" ht="15.75" customHeight="1" spans="1:5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row>
    <row r="700" ht="15.75" customHeight="1" spans="1:5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row>
    <row r="701" ht="15.75" customHeight="1" spans="1:5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row>
    <row r="702" ht="15.75" customHeight="1" spans="1:5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row>
    <row r="703" ht="15.75" customHeight="1" spans="1:5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row>
    <row r="704" ht="15.75" customHeight="1" spans="1:5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row>
    <row r="705" ht="15.75" customHeight="1" spans="1:5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row>
    <row r="706" ht="15.75" customHeight="1" spans="1:5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row>
    <row r="707" ht="15.75" customHeight="1" spans="1:5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row>
    <row r="708" ht="15.75" customHeight="1" spans="1:5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row>
    <row r="709" ht="15.75" customHeight="1" spans="1:5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row>
    <row r="710" ht="15.75" customHeight="1" spans="1:5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row>
    <row r="711" ht="15.75" customHeight="1" spans="1:5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row>
    <row r="712" ht="15.75" customHeight="1" spans="1:5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row>
    <row r="713" ht="15.75" customHeight="1" spans="1:5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row>
    <row r="714" ht="15.75" customHeight="1" spans="1:5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row>
    <row r="715" ht="15.75" customHeight="1" spans="1:5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row>
    <row r="716" ht="15.75" customHeight="1" spans="1:5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row>
    <row r="717" ht="15.75" customHeight="1" spans="1:5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row>
    <row r="718" ht="15.75" customHeight="1" spans="1:5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row>
    <row r="719" ht="15.75" customHeight="1" spans="1:5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row>
    <row r="720" ht="15.75" customHeight="1" spans="1:5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row>
    <row r="721" ht="15.75" customHeight="1" spans="1:5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row>
    <row r="722" ht="15.75" customHeight="1" spans="1:5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row>
    <row r="723" ht="15.75" customHeight="1" spans="1:5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row>
    <row r="724" ht="15.75" customHeight="1" spans="1:5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row>
    <row r="725" ht="15.75" customHeight="1" spans="1:5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row>
    <row r="726" ht="15.75" customHeight="1" spans="1:5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row>
    <row r="727" ht="15.75" customHeight="1" spans="1:5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row>
    <row r="728" ht="15.75" customHeight="1" spans="1:5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row>
    <row r="729" ht="15.75" customHeight="1" spans="1:5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row>
    <row r="730" ht="15.75" customHeight="1" spans="1:5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row>
    <row r="731" ht="15.75" customHeight="1" spans="1:5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row>
    <row r="732" ht="15.75" customHeight="1" spans="1:5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row>
    <row r="733" ht="15.75" customHeight="1" spans="1:5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row>
    <row r="734" ht="15.75" customHeight="1" spans="1:5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row>
    <row r="735" ht="15.75" customHeight="1" spans="1:5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row>
    <row r="736" ht="15.75" customHeight="1" spans="1:5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row>
    <row r="737" ht="15.75" customHeight="1" spans="1:5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row>
    <row r="738" ht="15.75" customHeight="1" spans="1:5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row>
    <row r="739" ht="15.75" customHeight="1" spans="1:5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row>
    <row r="740" ht="15.75" customHeight="1" spans="1:5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row>
    <row r="741" ht="15.75" customHeight="1" spans="1:5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row>
    <row r="742" ht="15.75" customHeight="1" spans="1:5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row>
    <row r="743" ht="15.75" customHeight="1" spans="1:5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row>
    <row r="744" ht="15.75" customHeight="1" spans="1:5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row>
    <row r="745" ht="15.75" customHeight="1" spans="1:5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row>
    <row r="746" ht="15.75" customHeight="1" spans="1:5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row>
    <row r="747" ht="15.75" customHeight="1" spans="1:5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row>
    <row r="748" ht="15.75" customHeight="1" spans="1:5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row>
    <row r="749" ht="15.75" customHeight="1" spans="1:5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row>
    <row r="750" ht="15.75" customHeight="1" spans="1:5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row>
    <row r="751" ht="15.75" customHeight="1" spans="1:5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row>
    <row r="752" ht="15.75" customHeight="1" spans="1: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row>
    <row r="753" ht="15.75" customHeight="1" spans="1:5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row>
    <row r="754" ht="15.75" customHeight="1" spans="1:5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row>
    <row r="755" ht="15.75" customHeight="1" spans="1:5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row>
    <row r="756" ht="15.75" customHeight="1" spans="1:5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row>
    <row r="757" ht="15.75" customHeight="1" spans="1:5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row>
    <row r="758" ht="15.75" customHeight="1" spans="1:5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row>
    <row r="759" ht="15.75" customHeight="1" spans="1:5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row>
    <row r="760" ht="15.75" customHeight="1" spans="1:5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row>
    <row r="761" ht="15.75" customHeight="1" spans="1:5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row>
    <row r="762" ht="15.75" customHeight="1" spans="1:5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row>
    <row r="763" ht="15.75" customHeight="1" spans="1:5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row>
    <row r="764" ht="15.75" customHeight="1" spans="1:5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row>
    <row r="765" ht="15.75" customHeight="1" spans="1:5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row>
    <row r="766" ht="15.75" customHeight="1" spans="1:5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row>
    <row r="767" ht="15.75" customHeight="1" spans="1:5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row>
    <row r="768" ht="15.75" customHeight="1" spans="1:5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row>
    <row r="769" ht="15.75" customHeight="1" spans="1:5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row>
    <row r="770" ht="15.75" customHeight="1" spans="1:5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row>
    <row r="771" ht="15.75" customHeight="1" spans="1:5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row>
    <row r="772" ht="15.75" customHeight="1" spans="1:5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row>
    <row r="773" ht="15.75" customHeight="1" spans="1:5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row>
    <row r="774" ht="15.75" customHeight="1" spans="1:5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row>
    <row r="775" ht="15.75" customHeight="1" spans="1:5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row>
    <row r="776" ht="15.75" customHeight="1" spans="1:5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row>
    <row r="777" ht="15.75" customHeight="1" spans="1:5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row>
    <row r="778" ht="15.75" customHeight="1" spans="1:5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row>
    <row r="779" ht="15.75" customHeight="1" spans="1:5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row>
    <row r="780" ht="15.75" customHeight="1" spans="1:5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row>
    <row r="781" ht="15.75" customHeight="1" spans="1:5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row>
    <row r="782" ht="15.75" customHeight="1" spans="1:5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row>
    <row r="783" ht="15.75" customHeight="1" spans="1:5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row>
    <row r="784" ht="15.75" customHeight="1" spans="1:5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row>
    <row r="785" ht="15.75" customHeight="1" spans="1:5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row>
    <row r="786" ht="15.75" customHeight="1" spans="1:5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row>
    <row r="787" ht="15.75" customHeight="1" spans="1:5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row>
    <row r="788" ht="15.75" customHeight="1" spans="1:5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row>
    <row r="789" ht="15.75" customHeight="1" spans="1:5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row>
    <row r="790" ht="15.75" customHeight="1" spans="1:5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row>
    <row r="791" ht="15.75" customHeight="1" spans="1:5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row>
    <row r="792" ht="15.75" customHeight="1" spans="1:5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row>
    <row r="793" ht="15.75" customHeight="1" spans="1:5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row>
    <row r="794" ht="15.75" customHeight="1" spans="1:5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row>
    <row r="795" ht="15.75" customHeight="1" spans="1:5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row>
    <row r="796" ht="15.75" customHeight="1" spans="1:5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row>
    <row r="797" ht="15.75" customHeight="1" spans="1:5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row>
    <row r="798" ht="15.75" customHeight="1" spans="1:5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row>
    <row r="799" ht="15.75" customHeight="1" spans="1:5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row>
    <row r="800" ht="15.75" customHeight="1" spans="1:5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row>
    <row r="801" ht="15.75" customHeight="1" spans="1:5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row>
    <row r="802" ht="15.75" customHeight="1" spans="1:5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row>
    <row r="803" ht="15.75" customHeight="1" spans="1:5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row>
    <row r="804" ht="15.75" customHeight="1" spans="1:5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row>
    <row r="805" ht="15.75" customHeight="1" spans="1:5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row>
    <row r="806" ht="15.75" customHeight="1" spans="1:5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row>
    <row r="807" ht="15.75" customHeight="1" spans="1:5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row>
    <row r="808" ht="15.75" customHeight="1" spans="1:5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row>
    <row r="809" ht="15.75" customHeight="1" spans="1:5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row>
    <row r="810" ht="15.75" customHeight="1" spans="1:5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row>
    <row r="811" ht="15.75" customHeight="1" spans="1:5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row>
    <row r="812" ht="15.75" customHeight="1" spans="1:5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row>
    <row r="813" ht="15.75" customHeight="1" spans="1:5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row>
    <row r="814" ht="15.75" customHeight="1" spans="1:5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row>
    <row r="815" ht="15.75" customHeight="1" spans="1:5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row>
    <row r="816" ht="15.75" customHeight="1" spans="1:5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row>
    <row r="817" ht="15.75" customHeight="1" spans="1:5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row>
    <row r="818" ht="15.75" customHeight="1" spans="1:5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row>
    <row r="819" ht="15.75" customHeight="1" spans="1:5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row>
    <row r="820" ht="15.75" customHeight="1" spans="1:5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row>
    <row r="821" ht="15.75" customHeight="1" spans="1:5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row>
    <row r="822" ht="15.75" customHeight="1" spans="1:5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row>
    <row r="823" ht="15.75" customHeight="1" spans="1:5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row>
    <row r="824" ht="15.75" customHeight="1" spans="1:5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row>
    <row r="825" ht="15.75" customHeight="1" spans="1:5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row>
    <row r="826" ht="15.75" customHeight="1" spans="1:5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row>
    <row r="827" ht="15.75" customHeight="1" spans="1:5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row>
    <row r="828" ht="15.75" customHeight="1" spans="1:5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row>
    <row r="829" ht="15.75" customHeight="1" spans="1:5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row>
    <row r="830" ht="15.75" customHeight="1" spans="1:5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row>
    <row r="831" ht="15.75" customHeight="1" spans="1:5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row>
    <row r="832" ht="15.75" customHeight="1" spans="1:5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row>
    <row r="833" ht="15.75" customHeight="1" spans="1:5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row>
    <row r="834" ht="15.75" customHeight="1" spans="1:5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row>
    <row r="835" ht="15.75" customHeight="1" spans="1:5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row>
    <row r="836" ht="15.75" customHeight="1" spans="1:5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row>
    <row r="837" ht="15.75" customHeight="1" spans="1:5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row>
    <row r="838" ht="15.75" customHeight="1" spans="1:5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row>
    <row r="839" ht="15.75" customHeight="1" spans="1:5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row>
    <row r="840" ht="15.75" customHeight="1" spans="1:5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row>
    <row r="841" ht="15.75" customHeight="1" spans="1:5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row>
    <row r="842" ht="15.75" customHeight="1" spans="1:5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row>
    <row r="843" ht="15.75" customHeight="1" spans="1:5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row>
    <row r="844" ht="15.75" customHeight="1" spans="1:5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row>
    <row r="845" ht="15.75" customHeight="1" spans="1:5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row>
    <row r="846" ht="15.75" customHeight="1" spans="1:5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row>
    <row r="847" ht="15.75" customHeight="1" spans="1:5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row>
    <row r="848" ht="15.75" customHeight="1" spans="1:5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row>
    <row r="849" ht="15.75" customHeight="1" spans="1:5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row>
    <row r="850" ht="15.75" customHeight="1" spans="1:5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row>
    <row r="851" ht="15.75" customHeight="1" spans="1:5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row>
    <row r="852" ht="15.75" customHeight="1" spans="1: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row>
    <row r="853" ht="15.75" customHeight="1" spans="1:5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row>
    <row r="854" ht="15.75" customHeight="1" spans="1:5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row>
    <row r="855" ht="15.75" customHeight="1" spans="1:5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row>
    <row r="856" ht="15.75" customHeight="1" spans="1:5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row>
    <row r="857" ht="15.75" customHeight="1" spans="1:5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row>
    <row r="858" ht="15.75" customHeight="1" spans="1:5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row>
    <row r="859" ht="15.75" customHeight="1" spans="1:5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row>
    <row r="860" ht="15.75" customHeight="1" spans="1:5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row>
    <row r="861" ht="15.75" customHeight="1" spans="1:5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row>
    <row r="862" ht="15.75" customHeight="1" spans="1:5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row>
    <row r="863" ht="15.75" customHeight="1" spans="1:5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row>
    <row r="864" ht="15.75" customHeight="1" spans="1:5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row>
    <row r="865" ht="15.75" customHeight="1" spans="1:5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row>
    <row r="866" ht="15.75" customHeight="1" spans="1:5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row>
    <row r="867" ht="15.75" customHeight="1" spans="1:5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row>
    <row r="868" ht="15.75" customHeight="1" spans="1:5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row>
    <row r="869" ht="15.75" customHeight="1" spans="1:5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row>
    <row r="870" ht="15.75" customHeight="1" spans="1:5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row>
    <row r="871" ht="15.75" customHeight="1" spans="1:5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row>
    <row r="872" ht="15.75" customHeight="1" spans="1:5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row>
    <row r="873" ht="15.75" customHeight="1" spans="1:5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row>
    <row r="874" ht="15.75" customHeight="1" spans="1:5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row>
    <row r="875" ht="15.75" customHeight="1" spans="1:5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row>
    <row r="876" ht="15.75" customHeight="1" spans="1:5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row>
    <row r="877" ht="15.75" customHeight="1" spans="1:5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row>
    <row r="878" ht="15.75" customHeight="1" spans="1:5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row>
    <row r="879" ht="15.75" customHeight="1" spans="1:5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row>
    <row r="880" ht="15.75" customHeight="1" spans="1:5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row>
    <row r="881" ht="15.75" customHeight="1" spans="1:5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row>
    <row r="882" ht="15.75" customHeight="1" spans="1:5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row>
    <row r="883" ht="15.75" customHeight="1" spans="1:5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row>
    <row r="884" ht="15.75" customHeight="1" spans="1:5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row>
    <row r="885" ht="15.75" customHeight="1" spans="1:5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row>
    <row r="886" ht="15.75" customHeight="1" spans="1:5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row>
    <row r="887" ht="15.75" customHeight="1" spans="1:5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row>
    <row r="888" ht="15.75" customHeight="1" spans="1:5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row>
    <row r="889" ht="15.75" customHeight="1" spans="1:5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row>
    <row r="890" ht="15.75" customHeight="1" spans="1:5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row>
    <row r="891" ht="15.75" customHeight="1" spans="1:5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row>
    <row r="892" ht="15.75" customHeight="1" spans="1:5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row>
    <row r="893" ht="15.75" customHeight="1" spans="1:5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row>
    <row r="894" ht="15.75" customHeight="1" spans="1:5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row>
    <row r="895" ht="15.75" customHeight="1" spans="1:5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row>
    <row r="896" ht="15.75" customHeight="1" spans="1:5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row>
    <row r="897" ht="15.75" customHeight="1" spans="1:5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row>
    <row r="898" ht="15.75" customHeight="1" spans="1:5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row>
    <row r="899" ht="15.75" customHeight="1" spans="1:5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row>
    <row r="900" ht="15.75" customHeight="1" spans="1:5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row>
    <row r="901" ht="15.75" customHeight="1" spans="1:5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row>
    <row r="902" ht="15.75" customHeight="1" spans="1:5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row>
    <row r="903" ht="15.75" customHeight="1" spans="1:5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row>
    <row r="904" ht="15.75" customHeight="1" spans="1:5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row>
    <row r="905" ht="15.75" customHeight="1" spans="1:5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row>
    <row r="906" ht="15.75" customHeight="1" spans="1:5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row>
    <row r="907" ht="15.75" customHeight="1" spans="1:5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row>
    <row r="908" ht="15.75" customHeight="1" spans="1:5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row>
    <row r="909" ht="15.75" customHeight="1" spans="1:5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row>
    <row r="910" ht="15.75" customHeight="1" spans="1:5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row>
    <row r="911" ht="15.75" customHeight="1" spans="1:5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row>
    <row r="912" ht="15.75" customHeight="1" spans="1:5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row>
    <row r="913" ht="15.75" customHeight="1" spans="1:5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row>
    <row r="914" ht="15.75" customHeight="1" spans="1:5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row>
    <row r="915" ht="15.75" customHeight="1" spans="1:5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row>
    <row r="916" ht="15.75" customHeight="1" spans="1:5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row>
    <row r="917" ht="15.75" customHeight="1" spans="1:5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row>
    <row r="918" ht="15.75" customHeight="1" spans="1:5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row>
    <row r="919" ht="15.75" customHeight="1" spans="1:5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row>
    <row r="920" ht="15.75" customHeight="1" spans="1:5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row>
    <row r="921" ht="15.75" customHeight="1" spans="1:5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row>
    <row r="922" ht="15.75" customHeight="1" spans="1:5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row>
    <row r="923" ht="15.75" customHeight="1" spans="1:5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row>
    <row r="924" ht="15.75" customHeight="1" spans="1:5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row>
    <row r="925" ht="15.75" customHeight="1" spans="1:5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row>
    <row r="926" ht="15.75" customHeight="1" spans="1:5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row>
    <row r="927" ht="15.75" customHeight="1" spans="1:5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row>
    <row r="928" ht="15.75" customHeight="1" spans="1:5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row>
    <row r="929" ht="15.75" customHeight="1" spans="1:5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row>
    <row r="930" ht="15.75" customHeight="1" spans="1:5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row>
    <row r="931" ht="15.75" customHeight="1" spans="1:5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row>
    <row r="932" ht="15.75" customHeight="1" spans="1:5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row>
    <row r="933" ht="15.75" customHeight="1" spans="1:5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row>
    <row r="934" ht="15.75" customHeight="1" spans="1:5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row>
    <row r="935" ht="15.75" customHeight="1" spans="1:5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row>
    <row r="936" ht="15.75" customHeight="1" spans="1:5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row>
    <row r="937" ht="15.75" customHeight="1" spans="1:5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row>
    <row r="938" ht="15.75" customHeight="1" spans="1:5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row>
    <row r="939" ht="15.75" customHeight="1" spans="1:5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row>
    <row r="940" ht="15.75" customHeight="1" spans="1:5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row>
    <row r="941" ht="15.75" customHeight="1" spans="1:5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row>
    <row r="942" ht="15.75" customHeight="1" spans="1:5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row>
    <row r="943" ht="15.75" customHeight="1" spans="1:5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row>
    <row r="944" ht="15.75" customHeight="1" spans="1:5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row>
    <row r="945" ht="15.75" customHeight="1" spans="1:5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row>
    <row r="946" ht="15.75" customHeight="1" spans="1:5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row>
    <row r="947" ht="15.75" customHeight="1" spans="1:5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row>
    <row r="948" ht="15.75" customHeight="1" spans="1:5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row>
    <row r="949" ht="15.75" customHeight="1" spans="1:5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row>
    <row r="950" ht="15.75" customHeight="1" spans="1:5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row>
    <row r="951" ht="15.75" customHeight="1" spans="1:5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row>
    <row r="952" ht="15.75" customHeight="1" spans="1: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row>
    <row r="953" ht="15.75" customHeight="1" spans="1:5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row>
    <row r="954" ht="15.75" customHeight="1" spans="1:5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row>
    <row r="955" ht="15.75" customHeight="1" spans="1:5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row>
    <row r="956" ht="15.75" customHeight="1" spans="1:5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row>
    <row r="957" ht="15.75" customHeight="1" spans="1:5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row>
    <row r="958" ht="15.75" customHeight="1" spans="1:5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row>
    <row r="959" ht="15.75" customHeight="1" spans="1:5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row>
    <row r="960" ht="15.75" customHeight="1" spans="1:5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row>
    <row r="961" ht="15.75" customHeight="1" spans="1:5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row>
    <row r="962" ht="15.75" customHeight="1" spans="1:5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row>
    <row r="963" ht="15.75" customHeight="1" spans="1:5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row>
    <row r="964" ht="15.75" customHeight="1" spans="1:5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row>
    <row r="965" ht="15.75" customHeight="1" spans="1:5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row>
    <row r="966" ht="15.75" customHeight="1" spans="1:5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row>
    <row r="967" ht="15.75" customHeight="1" spans="1:5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row>
    <row r="968" ht="15.75" customHeight="1" spans="1:5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row>
    <row r="969" ht="15.75" customHeight="1" spans="1:5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row>
    <row r="970" ht="15.75" customHeight="1" spans="1:5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row>
    <row r="971" ht="15.75" customHeight="1" spans="1:5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row>
    <row r="972" ht="15.75" customHeight="1" spans="1:5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row>
    <row r="973" ht="15.75" customHeight="1" spans="1:5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row>
    <row r="974" ht="15.75" customHeight="1" spans="1:5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row>
    <row r="975" ht="15.75" customHeight="1" spans="1:5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row>
    <row r="976" ht="15.75" customHeight="1" spans="1:5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row>
    <row r="977" ht="15.75" customHeight="1" spans="1:5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row>
    <row r="978" ht="15.75" customHeight="1" spans="1:5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row>
    <row r="979" ht="15.75" customHeight="1" spans="1:5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row>
    <row r="980" ht="15.75" customHeight="1" spans="1:5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row>
    <row r="981" ht="15.75" customHeight="1" spans="1:5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row>
    <row r="982" ht="15.75" customHeight="1" spans="1:5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row>
    <row r="983" ht="15.75" customHeight="1" spans="1:5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row>
    <row r="984" ht="15.75" customHeight="1" spans="1:5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row>
    <row r="985" ht="15.75" customHeight="1" spans="1:5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row>
    <row r="986" ht="15.75" customHeight="1" spans="1:5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row>
    <row r="987" ht="15.75" customHeight="1" spans="1:5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row>
    <row r="988" ht="15.75" customHeight="1" spans="1:5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row>
    <row r="989" ht="15.75" customHeight="1" spans="1:5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row>
    <row r="990" ht="15.75" customHeight="1" spans="1:5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row>
    <row r="991" ht="15.75" customHeight="1" spans="1:5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row>
    <row r="992" ht="15.75" customHeight="1" spans="1:5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row>
    <row r="993" ht="15.75" customHeight="1" spans="1:5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row>
    <row r="994" ht="15.75" customHeight="1" spans="1:5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row>
    <row r="995" ht="15.75" customHeight="1" spans="1:5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row>
    <row r="996" ht="15.75" customHeight="1" spans="1:5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row>
    <row r="997" ht="15.75" customHeight="1" spans="1:5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row>
    <row r="998" ht="15.75" customHeight="1" spans="1:5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row>
    <row r="999" ht="15.75" customHeight="1" spans="1:5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row>
    <row r="1000" ht="15.75" customHeight="1" spans="1:5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row>
  </sheetData>
  <mergeCells count="1">
    <mergeCell ref="A5:D5"/>
  </mergeCells>
  <pageMargins left="0.7" right="0.7" top="0.75" bottom="0.75" header="0" footer="0"/>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Inputs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Wennan Long</dc:creator>
  <cp:lastModifiedBy>AlfaRomeo</cp:lastModifiedBy>
  <dcterms:created xsi:type="dcterms:W3CDTF">2023-11-07T14:19:00Z</dcterms:created>
  <dcterms:modified xsi:type="dcterms:W3CDTF">2024-01-08T09:06:48Z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2052-6.4.0.8550</vt:lpwstr>
  </property>
  <property fmtid="{D5CDD505-2E9C-101B-9397-08002B2CF9AE}" pid="3" name="ICV">
    <vt:lpwstr>4336F50E684EF68E73934865F617A32C_42</vt:lpwstr>
  </property>
</Properties>
</file>