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007AF562-3233-C148-A0FA-CE9A07A62B53}" xr6:coauthVersionLast="47" xr6:coauthVersionMax="47" xr10:uidLastSave="{00000000-0000-0000-0000-000000000000}"/>
  <bookViews>
    <workbookView xWindow="4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Z6" i="1"/>
  <c r="X6" i="1"/>
  <c r="W6" i="1"/>
  <c r="V6" i="1"/>
  <c r="G42" i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tc={14BBA128-6527-EA4C-99F9-F6DE8A96162E}</author>
  </authors>
  <commentList>
    <comment ref="N21" authorId="0" shapeId="0" xr:uid="{14BBA128-6527-EA4C-99F9-F6DE8A96162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have a name??</t>
      </text>
    </comment>
  </commentList>
</comments>
</file>

<file path=xl/sharedStrings.xml><?xml version="1.0" encoding="utf-8"?>
<sst xmlns="http://schemas.openxmlformats.org/spreadsheetml/2006/main" count="212" uniqueCount="154">
  <si>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</si>
  <si>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</si>
  <si>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</si>
  <si>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</si>
  <si>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</si>
  <si>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</si>
  <si>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</si>
  <si>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</si>
  <si>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</si>
  <si>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</si>
  <si>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</si>
  <si>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</si>
  <si>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</si>
  <si>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</si>
  <si>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</si>
  <si>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</si>
  <si>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</si>
  <si>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</si>
  <si>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</si>
  <si>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</si>
  <si>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</si>
  <si>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</si>
  <si>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</si>
  <si>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</si>
  <si>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</si>
  <si>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</si>
  <si>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</si>
  <si>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</si>
  <si>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</si>
  <si>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</si>
  <si>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</si>
  <si>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</si>
  <si>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</si>
  <si>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</si>
  <si>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</si>
  <si>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</si>
  <si>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</si>
  <si>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</si>
  <si>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</si>
  <si>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</si>
  <si>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</si>
  <si>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</si>
  <si>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</si>
  <si>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</si>
  <si>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</si>
  <si>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</si>
  <si>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</si>
  <si>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</si>
  <si>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</si>
  <si>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</si>
  <si>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</si>
  <si>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</si>
  <si>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</si>
  <si>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</si>
  <si>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</si>
  <si>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</si>
  <si>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</si>
  <si>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</si>
  <si>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</si>
  <si>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</si>
  <si>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</si>
  <si>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</si>
  <si>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</si>
  <si>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</si>
  <si>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</si>
  <si>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</si>
  <si>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</si>
  <si>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</si>
  <si>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</si>
  <si>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</si>
  <si>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</si>
  <si>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</si>
  <si>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</si>
  <si>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</si>
  <si>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</si>
  <si>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</si>
  <si>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</si>
  <si>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</si>
  <si>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</si>
  <si>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</si>
  <si>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</si>
  <si>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</si>
  <si>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</si>
  <si>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</si>
  <si>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</si>
  <si>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</si>
  <si>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</si>
  <si>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</si>
  <si>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</si>
  <si>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</si>
  <si>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</si>
  <si>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</si>
  <si>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</si>
  <si>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</si>
  <si>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</si>
  <si>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</si>
  <si>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</si>
  <si>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</si>
  <si>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</si>
  <si>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</si>
  <si>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</si>
  <si>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</si>
  <si>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</si>
  <si>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</si>
  <si>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</si>
  <si>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</si>
  <si>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</si>
  <si>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</si>
  <si>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</si>
  <si>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</si>
  <si>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</si>
  <si>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</si>
  <si>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</si>
  <si>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</si>
  <si>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</si>
  <si>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</si>
  <si>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</si>
  <si>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</si>
  <si>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</si>
  <si>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</si>
  <si>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</si>
  <si>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</si>
  <si>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</si>
  <si>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</si>
  <si>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</si>
  <si>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</si>
  <si>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</si>
  <si>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</si>
  <si>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Australia</t>
  </si>
  <si>
    <t>Bayu</t>
  </si>
  <si>
    <t>Undan</t>
  </si>
  <si>
    <t>North Rankin</t>
  </si>
  <si>
    <t>Goodwyn</t>
  </si>
  <si>
    <t>Pluto</t>
  </si>
  <si>
    <t>Xena</t>
  </si>
  <si>
    <t>Coal seam gas</t>
  </si>
  <si>
    <t>Gorgon</t>
  </si>
  <si>
    <t>Io</t>
  </si>
  <si>
    <t>Jansz</t>
  </si>
  <si>
    <t>Wheatstone</t>
  </si>
  <si>
    <t>Iago</t>
  </si>
  <si>
    <t>Ichthys</t>
  </si>
  <si>
    <t>Prelude</t>
  </si>
  <si>
    <t>Field 15</t>
  </si>
  <si>
    <t>Concerto</t>
  </si>
  <si>
    <t>Field 16</t>
  </si>
  <si>
    <t>Field 17</t>
  </si>
  <si>
    <t>Australlia</t>
  </si>
  <si>
    <t>Scarborough</t>
  </si>
  <si>
    <t>Field 18</t>
  </si>
  <si>
    <t>Field 19</t>
  </si>
  <si>
    <t>Torosa</t>
  </si>
  <si>
    <t>Brecknock</t>
  </si>
  <si>
    <t>Calliance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</si>
</sst>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  <xf numFmtId="0" fontId="29" fillId="2" borderId="0" xfId="0" applyFont="1"/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E5703D5D-9DBE-2A44-9C6B-FB830DC6185A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1" dT="2024-01-27T07:03:39.28" personId="{E5703D5D-9DBE-2A44-9C6B-FB830DC6185A}" id="{14BBA128-6527-EA4C-99F9-F6DE8A96162E}">
    <text>Does not have a name??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Normal="93" workbookViewId="0">
      <pane xSplit="6" ySplit="6" topLeftCell="G17" activePane="bottomRight" state="frozenSplit"/>
      <selection pane="topRight"/>
      <selection pane="bottomLeft"/>
      <selection pane="bottomRight" activeCell="J33" sqref="J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34" t="s">
        <v>143</v>
      </c>
      <c r="W5" s="34" t="s">
        <v>145</v>
      </c>
      <c r="X5" s="34" t="s">
        <v>146</v>
      </c>
      <c r="Y5" s="34" t="s">
        <v>149</v>
      </c>
      <c r="Z5" s="34" t="s">
        <v>150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Bayu</v>
      </c>
      <c r="I6" s="13" t="str">
        <f t="shared" si="0"/>
        <v>Undan</v>
      </c>
      <c r="J6" s="13" t="str">
        <f t="shared" si="0"/>
        <v>North Rankin</v>
      </c>
      <c r="K6" s="13" t="str">
        <f t="shared" si="0"/>
        <v>Goodwyn</v>
      </c>
      <c r="L6" s="13" t="str">
        <f t="shared" si="0"/>
        <v>Pluto</v>
      </c>
      <c r="M6" s="13" t="str">
        <f t="shared" si="0"/>
        <v>Xena</v>
      </c>
      <c r="N6" s="13" t="str">
        <f t="shared" si="0"/>
        <v>Coal seam gas</v>
      </c>
      <c r="O6" s="13" t="str">
        <f t="shared" si="0"/>
        <v>Gorgon</v>
      </c>
      <c r="P6" s="13" t="str">
        <f t="shared" si="0"/>
        <v>Io</v>
      </c>
      <c r="Q6" s="13" t="str">
        <f t="shared" si="0"/>
        <v>Jansz</v>
      </c>
      <c r="R6" s="13" t="str">
        <f t="shared" si="0"/>
        <v>Wheatstone</v>
      </c>
      <c r="S6" s="13" t="str">
        <f t="shared" si="0"/>
        <v>Iago</v>
      </c>
      <c r="T6" s="13" t="str">
        <f t="shared" si="0"/>
        <v>Ichthys</v>
      </c>
      <c r="U6" s="13" t="str">
        <f t="shared" si="0"/>
        <v>Prelude</v>
      </c>
      <c r="V6" s="13" t="str">
        <f t="shared" ref="V6:W6" si="1">IF(V21="","NA",V21)</f>
        <v>Concerto</v>
      </c>
      <c r="W6" s="13" t="str">
        <f t="shared" si="1"/>
        <v>Pluto</v>
      </c>
      <c r="X6" s="13" t="str">
        <f t="shared" ref="X6:Y6" si="2">IF(X21="","NA",X21)</f>
        <v>Scarborough</v>
      </c>
      <c r="Y6" s="13" t="str">
        <f t="shared" si="2"/>
        <v>Torosa</v>
      </c>
      <c r="Z6" s="13" t="str">
        <f t="shared" ref="Z6" si="3">IF(Z21="","NA",Z21)</f>
        <v>Brecknock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 t="s">
        <v>128</v>
      </c>
      <c r="L20" s="49" t="s">
        <v>128</v>
      </c>
      <c r="M20" s="49" t="s">
        <v>128</v>
      </c>
      <c r="N20" s="49" t="s">
        <v>128</v>
      </c>
      <c r="O20" s="18" t="s">
        <v>128</v>
      </c>
      <c r="P20" s="18" t="s">
        <v>128</v>
      </c>
      <c r="Q20" s="18" t="s">
        <v>128</v>
      </c>
      <c r="R20" s="18" t="s">
        <v>128</v>
      </c>
      <c r="S20" s="18" t="s">
        <v>128</v>
      </c>
      <c r="T20" s="18" t="s">
        <v>128</v>
      </c>
      <c r="U20" s="18" t="s">
        <v>128</v>
      </c>
      <c r="V20" s="54" t="s">
        <v>128</v>
      </c>
      <c r="W20" s="54" t="s">
        <v>128</v>
      </c>
      <c r="X20" s="54" t="s">
        <v>147</v>
      </c>
      <c r="Y20" s="54" t="s">
        <v>128</v>
      </c>
      <c r="Z20" s="54" t="s">
        <v>128</v>
      </c>
      <c r="AA20" s="54" t="s">
        <v>128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131</v>
      </c>
      <c r="K21" s="49" t="s">
        <v>132</v>
      </c>
      <c r="L21" s="49" t="s">
        <v>133</v>
      </c>
      <c r="M21" s="49" t="s">
        <v>134</v>
      </c>
      <c r="N21" s="49" t="s">
        <v>135</v>
      </c>
      <c r="O21" s="23" t="s">
        <v>136</v>
      </c>
      <c r="P21" s="23" t="s">
        <v>137</v>
      </c>
      <c r="Q21" s="23" t="s">
        <v>138</v>
      </c>
      <c r="R21" s="23" t="s">
        <v>139</v>
      </c>
      <c r="S21" s="23" t="s">
        <v>140</v>
      </c>
      <c r="T21" s="23" t="s">
        <v>141</v>
      </c>
      <c r="U21" s="23" t="s">
        <v>142</v>
      </c>
      <c r="V21" s="54" t="s">
        <v>144</v>
      </c>
      <c r="W21" s="54" t="s">
        <v>133</v>
      </c>
      <c r="X21" s="54" t="s">
        <v>148</v>
      </c>
      <c r="Y21" s="54" t="s">
        <v>151</v>
      </c>
      <c r="Z21" s="54" t="s">
        <v>152</v>
      </c>
      <c r="AA21" s="54" t="s">
        <v>153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17</v>
      </c>
      <c r="I22" s="38">
        <v>17</v>
      </c>
      <c r="J22">
        <v>34</v>
      </c>
      <c r="K22">
        <v>34</v>
      </c>
      <c r="L22">
        <v>11</v>
      </c>
      <c r="M22">
        <v>11</v>
      </c>
      <c r="N22">
        <v>8</v>
      </c>
      <c r="O22">
        <v>7</v>
      </c>
      <c r="P22">
        <v>7</v>
      </c>
      <c r="Q22">
        <v>7</v>
      </c>
      <c r="R22">
        <v>6</v>
      </c>
      <c r="S22" s="23">
        <v>6</v>
      </c>
      <c r="T22">
        <v>5</v>
      </c>
      <c r="U22">
        <v>5</v>
      </c>
      <c r="V22">
        <v>5</v>
      </c>
      <c r="W22">
        <v>0</v>
      </c>
      <c r="X22">
        <v>0</v>
      </c>
      <c r="Y22">
        <v>52</v>
      </c>
      <c r="Z22">
        <v>44</v>
      </c>
      <c r="AA22">
        <v>23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>
        <v>1</v>
      </c>
      <c r="M32">
        <v>1</v>
      </c>
      <c r="N32"/>
      <c r="O32"/>
      <c r="P32"/>
      <c r="Q32"/>
      <c r="R32"/>
      <c r="S32"/>
      <c r="T32">
        <v>1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2024-01-27T07:20:24Z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