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s" sheetId="1" r:id="rId4"/>
  </sheets>
  <externalReferences>
    <externalReference r:id="rId5"/>
    <externalReference r:id="rId6"/>
    <externalReference r:id="rId7"/>
  </externalReferences>
  <definedNames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  <definedName name="Oil_boundary_setting">Inputs!$Q$2</definedName>
    <definedName name="Settings_Fugitives">Inputs!$AC$2</definedName>
    <definedName name="Gas_boundary_setting">Inputs!$U$2</definedName>
    <definedName name="Home_VFF_Comp">#REF!</definedName>
    <definedName name="Home_Inputs">Inputs!$A$1</definedName>
    <definedName localSheetId="0" name="_GoBack">Inputs!$J$9</definedName>
  </definedNames>
  <calcPr/>
  <extLst>
    <ext uri="GoogleSheetsCustomDataVersion2">
      <go:sheetsCustomData xmlns:go="http://customooxmlschemas.google.com/" r:id="rId8" roundtripDataChecksum="UBes/QLr6ZxKH3AhJCXvKPk9cJWvJt1nMYT6NHHrcoo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32">
      <text>
        <t xml:space="preserve">======
ID#AAABDwQBuyc
whole    (2024-01-07 07:46:13)
added by Anjing on Nov-30 per Richard’s comment</t>
      </text>
    </comment>
    <comment authorId="0" ref="H83">
      <text>
        <t xml:space="preserve">======
ID#AAABDwQBuyg
whole    (2024-01-07 07:46:13)
added by Anjing on Dec-09</t>
      </text>
    </comment>
    <comment authorId="0" ref="H48">
      <text>
        <t xml:space="preserve">======
ID#AAABDwQBuyo
Wennan Long    (2023-10-14 04:00:28)
100,000 stb/day water injection in 1926</t>
      </text>
    </comment>
    <comment authorId="0" ref="H24">
      <text>
        <t xml:space="preserve">======
ID#AAABDwQBuyk
Wennan Long    (2023-10-14 03:59:31)
year 1926</t>
      </text>
    </comment>
  </commentList>
  <extLst>
    <ext uri="GoogleSheetsCustomDataVersion2">
      <go:sheetsCustomData xmlns:go="http://customooxmlschemas.google.com/" r:id="rId1" roundtripDataSignature="AMtx7mgnWPrAEVgX7I55cBGL1Hw2QB+MYQ=="/>
    </ext>
  </extLst>
</comments>
</file>

<file path=xl/sharedStrings.xml><?xml version="1.0" encoding="utf-8"?>
<sst xmlns="http://schemas.openxmlformats.org/spreadsheetml/2006/main" count="160" uniqueCount="117">
  <si>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</si>
  <si>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</si>
  <si>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</si>
  <si>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</si>
  <si>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</si>
  <si>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</si>
  <si>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</si>
  <si>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</si>
  <si>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</si>
  <si>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</si>
  <si>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</si>
  <si>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</si>
  <si>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</si>
  <si>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</si>
  <si>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</si>
  <si>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</si>
  <si>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</si>
  <si>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</si>
  <si>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</si>
  <si>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</si>
  <si>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</si>
  <si>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</si>
  <si>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</si>
  <si>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</si>
  <si>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</si>
  <si>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</si>
  <si>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</si>
  <si>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</si>
  <si>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</si>
  <si>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</si>
  <si>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</si>
  <si>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</si>
  <si>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</si>
  <si>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</si>
  <si>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</si>
  <si>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</si>
  <si>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Venezuela</t>
  </si>
  <si>
    <t>Field name</t>
  </si>
  <si>
    <t>Lagunillas 07 Reservoir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</si>
  <si>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</si>
  <si>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</si>
  <si>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</si>
  <si>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</si>
  <si>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</si>
  <si>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</si>
  <si>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</si>
  <si>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</si>
  <si>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</si>
  <si>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</si>
  <si>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</si>
  <si>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</si>
  <si>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</si>
  <si>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</si>
  <si>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</si>
  <si>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</si>
  <si>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rFont val="宋体-简"/>
        <color theme="1"/>
        <sz val="12.0"/>
        <vertAlign val="superscript"/>
      </rPr>
      <t>◦</t>
    </r>
    <r>
      <rPr>
        <rFont val="Helvetica"/>
        <color theme="1"/>
        <sz val="10.0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</si>
  <si>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</si>
  <si>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</si>
  <si>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</si>
  <si>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</si>
  <si>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</si>
  <si>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</si>
  <si>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rFont val="Helvetica"/>
        <color theme="1"/>
        <sz val="10.0"/>
      </rPr>
      <t>N</t>
    </r>
    <r>
      <rPr>
        <rFont val="Helvetica"/>
        <color theme="1"/>
        <sz val="12.0"/>
        <vertAlign val="subscript"/>
      </rPr>
      <t>2</t>
    </r>
  </si>
  <si>
    <t>mol%</t>
  </si>
  <si>
    <r>
      <rPr>
        <rFont val="Helvetica"/>
        <color theme="1"/>
        <sz val="10.0"/>
      </rPr>
      <t>CO</t>
    </r>
    <r>
      <rPr>
        <rFont val="Helvetica"/>
        <color theme="1"/>
        <sz val="12.0"/>
        <vertAlign val="subscript"/>
      </rPr>
      <t>2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</si>
  <si>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1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</si>
  <si>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2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</si>
  <si>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3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</si>
  <si>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4</t>
    </r>
    <r>
      <rPr>
        <rFont val="Helvetica"/>
        <color theme="1"/>
        <sz val="10.0"/>
      </rPr>
      <t>+</t>
    </r>
  </si>
  <si>
    <r>
      <rPr>
        <rFont val="Helvetica"/>
        <color theme="1"/>
        <sz val="10.0"/>
      </rPr>
      <t>H</t>
    </r>
    <r>
      <rPr>
        <rFont val="Helvetica"/>
        <color theme="1"/>
        <sz val="12.0"/>
        <vertAlign val="subscript"/>
      </rPr>
      <t>2</t>
    </r>
    <r>
      <rPr>
        <rFont val="Helvetica"/>
        <color theme="1"/>
        <sz val="10.0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</si>
  <si>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</si>
  <si>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</si>
  <si>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</si>
  <si>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</si>
  <si>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</si>
  <si>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</si>
  <si>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</si>
  <si>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</si>
  <si>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</si>
  <si>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</si>
  <si>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</si>
  <si>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</si>
  <si>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rFont val="Helvetica"/>
        <color theme="1"/>
        <sz val="10.0"/>
      </rPr>
      <t>2=   Nitrogen (N</t>
    </r>
    <r>
      <rPr>
        <rFont val="Helvetica"/>
        <color theme="1"/>
        <sz val="12.0"/>
        <vertAlign val="subscript"/>
      </rPr>
      <t>2</t>
    </r>
    <r>
      <rPr>
        <rFont val="Helvetica"/>
        <color theme="1"/>
        <sz val="10.0"/>
      </rPr>
      <t>)</t>
    </r>
  </si>
  <si>
    <r>
      <rPr>
        <rFont val="Helvetica"/>
        <color theme="1"/>
        <sz val="10.0"/>
      </rPr>
      <t>3=   Carbon Dioxide (CO</t>
    </r>
    <r>
      <rPr>
        <rFont val="Helvetica"/>
        <color theme="1"/>
        <sz val="12.0"/>
        <vertAlign val="subscript"/>
      </rPr>
      <t>2</t>
    </r>
    <r>
      <rPr>
        <rFont val="Helvetica"/>
        <color theme="1"/>
        <sz val="10.0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</si>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</sst>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2">
    <font>
      <sz val="10.0"/>
      <color theme="1"/>
      <name val="Calibri"/>
      <scheme val="minor"/>
    </font>
    <font>
      <sz val="14.0"/>
      <color theme="0"/>
      <name val="Helvetica Neue"/>
    </font>
    <font>
      <sz val="10.0"/>
      <color theme="1"/>
      <name val="Helvetica Neue"/>
    </font>
    <font>
      <b/>
      <sz val="10.0"/>
      <color rgb="FF01835F"/>
      <name val="Helvetica Neue"/>
    </font>
    <font>
      <u/>
      <sz val="8.0"/>
      <color theme="7"/>
      <name val="Helvetica Neue"/>
    </font>
    <font>
      <sz val="12.0"/>
      <color theme="0"/>
      <name val="Helvetica Neue"/>
    </font>
    <font>
      <sz val="10.0"/>
      <color theme="0"/>
      <name val="Helvetica Neue"/>
    </font>
    <font>
      <b/>
      <sz val="12.0"/>
      <color rgb="FFFF0000"/>
      <name val="Helvetica Neue"/>
    </font>
    <font>
      <b/>
      <sz val="12.0"/>
      <color theme="0"/>
      <name val="Helvetica Neue"/>
    </font>
    <font>
      <sz val="12.0"/>
      <color theme="1"/>
      <name val="Helvetica Neue"/>
    </font>
    <font/>
    <font>
      <b/>
      <sz val="11.0"/>
      <color theme="1"/>
      <name val="Calibri"/>
    </font>
    <font>
      <sz val="10.0"/>
      <color theme="5"/>
      <name val="Helvetica Neue"/>
    </font>
    <font>
      <color theme="1"/>
      <name val="Calibri"/>
      <scheme val="minor"/>
    </font>
    <font>
      <i/>
      <sz val="10.0"/>
      <color theme="1"/>
      <name val="Helvetica Neue"/>
    </font>
    <font>
      <sz val="12.0"/>
      <color rgb="FF8C1515"/>
      <name val="Helvetica Neue"/>
    </font>
    <font>
      <sz val="12.0"/>
      <color theme="5"/>
      <name val="Helvetica Neue"/>
    </font>
    <font>
      <vertAlign val="superscript"/>
      <sz val="12.0"/>
      <color theme="1"/>
      <name val="宋体-简"/>
    </font>
    <font>
      <sz val="10.0"/>
      <color rgb="FF8C1515"/>
      <name val="Helvetica Neue"/>
    </font>
    <font>
      <b/>
      <sz val="12.0"/>
      <color theme="1"/>
      <name val="Helvetica Neue"/>
    </font>
    <font>
      <b/>
      <sz val="10.0"/>
      <color theme="5"/>
      <name val="Helvetica Neue"/>
    </font>
    <font>
      <sz val="12.0"/>
      <color rgb="FFC00000"/>
      <name val="Helvetica Neue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5"/>
        <bgColor theme="5"/>
      </patternFill>
    </fill>
    <fill>
      <patternFill patternType="solid">
        <fgColor rgb="FFFAF9F9"/>
        <bgColor rgb="FFFAF9F9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</border>
    <border>
      <left style="medium">
        <color rgb="FF757070"/>
      </left>
      <right style="medium">
        <color rgb="FF757070"/>
      </right>
      <top style="medium">
        <color rgb="FF757070"/>
      </top>
      <bottom style="medium">
        <color rgb="FF757070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/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</borders>
  <cellStyleXfs count="1">
    <xf borderId="0" fillId="2" fontId="0" numFmtId="0" applyAlignment="1" applyBorder="1" applyFill="1" applyFont="1"/>
  </cellStyleXfs>
  <cellXfs count="49">
    <xf borderId="0" fillId="2" fontId="0" numFmtId="0" xfId="0" applyAlignment="1" applyBorder="1" applyFill="1" applyFont="1">
      <alignment readingOrder="0" shrinkToFit="0" vertical="bottom" wrapText="0"/>
    </xf>
    <xf borderId="1" fillId="3" fontId="1" numFmtId="0" xfId="0" applyBorder="1" applyFill="1" applyFont="1"/>
    <xf borderId="0" fillId="2" fontId="2" numFmtId="0" xfId="0" applyAlignment="1" applyBorder="1" applyFill="1" applyFont="1">
      <alignment horizontal="right" vertical="center"/>
    </xf>
    <xf borderId="2" fillId="2" fontId="3" numFmtId="1" xfId="0" applyAlignment="1" applyBorder="1" applyFont="1" applyNumberFormat="1">
      <alignment horizontal="center"/>
    </xf>
    <xf borderId="0" fillId="2" fontId="2" numFmtId="0" xfId="0" applyBorder="1" applyFont="1"/>
    <xf borderId="0" fillId="2" fontId="2" numFmtId="0" xfId="0" applyAlignment="1" applyBorder="1" applyFont="1">
      <alignment horizontal="right"/>
    </xf>
    <xf borderId="2" fillId="2" fontId="3" numFmtId="1" xfId="0" applyBorder="1" applyFont="1" applyNumberFormat="1"/>
    <xf borderId="3" fillId="4" fontId="4" numFmtId="0" xfId="0" applyAlignment="1" applyBorder="1" applyFill="1" applyFont="1">
      <alignment horizontal="center" vertical="center"/>
    </xf>
    <xf borderId="1" fillId="3" fontId="5" numFmtId="0" xfId="0" applyBorder="1" applyFont="1"/>
    <xf borderId="1" fillId="3" fontId="6" numFmtId="0" xfId="0" applyAlignment="1" applyBorder="1" applyFont="1">
      <alignment horizontal="center"/>
    </xf>
    <xf borderId="1" fillId="3" fontId="6" numFmtId="0" xfId="0" applyBorder="1" applyFont="1"/>
    <xf borderId="1" fillId="3" fontId="7" numFmtId="0" xfId="0" applyBorder="1" applyFont="1"/>
    <xf borderId="1" fillId="3" fontId="8" numFmtId="0" xfId="0" applyBorder="1" applyFont="1"/>
    <xf borderId="0" fillId="2" fontId="9" numFmtId="0" xfId="0" applyBorder="1" applyFont="1"/>
    <xf borderId="4" fillId="2" fontId="2" numFmtId="0" xfId="0" applyBorder="1" applyFont="1"/>
    <xf borderId="5" fillId="0" fontId="10" numFmtId="0" xfId="0" applyBorder="1" applyFont="1"/>
    <xf borderId="6" fillId="0" fontId="10" numFmtId="0" xfId="0" applyBorder="1" applyFont="1"/>
    <xf borderId="7" fillId="2" fontId="11" numFmtId="0" xfId="0" applyAlignment="1" applyBorder="1" applyFont="1">
      <alignment horizontal="center" vertical="top"/>
    </xf>
    <xf borderId="0" fillId="2" fontId="12" numFmtId="2" xfId="0" applyBorder="1" applyFont="1" applyNumberFormat="1"/>
    <xf borderId="0" fillId="2" fontId="12" numFmtId="0" xfId="0" applyBorder="1" applyFont="1"/>
    <xf borderId="8" fillId="0" fontId="13" numFmtId="0" xfId="0" applyFont="1"/>
    <xf borderId="0" fillId="2" fontId="14" numFmtId="0" xfId="0" applyBorder="1" applyFont="1"/>
    <xf borderId="2" fillId="5" fontId="15" numFmtId="2" xfId="0" applyBorder="1" applyFill="1" applyFont="1" applyNumberFormat="1"/>
    <xf borderId="0" fillId="2" fontId="2" numFmtId="2" xfId="0" applyBorder="1" applyFont="1" applyNumberFormat="1"/>
    <xf borderId="0" fillId="2" fontId="2" numFmtId="2" xfId="0" applyAlignment="1" applyBorder="1" applyFont="1" applyNumberFormat="1">
      <alignment readingOrder="0"/>
    </xf>
    <xf borderId="8" fillId="0" fontId="13" numFmtId="0" xfId="0" applyAlignment="1" applyFont="1">
      <alignment readingOrder="0"/>
    </xf>
    <xf borderId="0" fillId="2" fontId="9" numFmtId="0" xfId="0" applyAlignment="1" applyBorder="1" applyFont="1">
      <alignment vertical="center"/>
    </xf>
    <xf borderId="2" fillId="2" fontId="16" numFmtId="2" xfId="0" applyBorder="1" applyFont="1" applyNumberFormat="1"/>
    <xf borderId="0" fillId="5" fontId="2" numFmtId="0" xfId="0" applyAlignment="1" applyBorder="1" applyFont="1">
      <alignment horizontal="left" readingOrder="1" shrinkToFit="0" wrapText="1"/>
    </xf>
    <xf borderId="0" fillId="2" fontId="17" numFmtId="0" xfId="0" applyBorder="1" applyFont="1"/>
    <xf borderId="2" fillId="5" fontId="18" numFmtId="2" xfId="0" applyBorder="1" applyFont="1" applyNumberFormat="1"/>
    <xf borderId="9" fillId="2" fontId="16" numFmtId="2" xfId="0" applyBorder="1" applyFont="1" applyNumberFormat="1"/>
    <xf borderId="9" fillId="5" fontId="18" numFmtId="2" xfId="0" applyBorder="1" applyFont="1" applyNumberFormat="1"/>
    <xf borderId="10" fillId="2" fontId="9" numFmtId="0" xfId="0" applyBorder="1" applyFont="1"/>
    <xf borderId="0" fillId="2" fontId="19" numFmtId="0" xfId="0" applyBorder="1" applyFont="1"/>
    <xf borderId="1" fillId="2" fontId="19" numFmtId="0" xfId="0" applyBorder="1" applyFont="1"/>
    <xf borderId="2" fillId="2" fontId="12" numFmtId="2" xfId="0" applyBorder="1" applyFont="1" applyNumberFormat="1"/>
    <xf borderId="0" fillId="2" fontId="9" numFmtId="2" xfId="0" applyBorder="1" applyFont="1" applyNumberFormat="1"/>
    <xf borderId="2" fillId="2" fontId="16" numFmtId="1" xfId="0" applyBorder="1" applyFont="1" applyNumberFormat="1"/>
    <xf borderId="2" fillId="2" fontId="20" numFmtId="1" xfId="0" applyBorder="1" applyFont="1" applyNumberFormat="1"/>
    <xf borderId="2" fillId="2" fontId="12" numFmtId="1" xfId="0" applyBorder="1" applyFont="1" applyNumberFormat="1"/>
    <xf borderId="7" fillId="2" fontId="16" numFmtId="2" xfId="0" applyBorder="1" applyFont="1" applyNumberFormat="1"/>
    <xf borderId="0" fillId="2" fontId="2" numFmtId="1" xfId="0" applyBorder="1" applyFont="1" applyNumberFormat="1"/>
    <xf borderId="2" fillId="2" fontId="16" numFmtId="164" xfId="0" applyBorder="1" applyFont="1" applyNumberFormat="1"/>
    <xf borderId="0" fillId="2" fontId="9" numFmtId="164" xfId="0" applyBorder="1" applyFont="1" applyNumberFormat="1"/>
    <xf borderId="10" fillId="2" fontId="21" numFmtId="2" xfId="0" applyBorder="1" applyFont="1" applyNumberFormat="1"/>
    <xf borderId="8" fillId="0" fontId="2" numFmtId="0" xfId="0" applyFont="1"/>
    <xf borderId="8" fillId="0" fontId="9" numFmtId="0" xfId="0" applyFont="1"/>
    <xf borderId="8" fillId="0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schemas.openxmlformats.org/officeDocument/2006/relationships/externalLink" Target="externalLinks/externalLink3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buntu/Users/57block/PycharmProjects/OPGEE/opgee/data/OPGEE/Global%20Gas%20Aramco/OPGEE_v3.0c_101623.xlsm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/Ubuntu/1E588142/OPGEE_Lite_v23.xlsm" TargetMode="External"/></Relationships>
</file>

<file path=xl/externalLinks/_rels/externalLink3.xml.rels><?xml version="1.0" encoding="UTF-8" standalone="yes"?><Relationships xmlns="http://schemas.openxmlformats.org/package/2006/relationships"><Relationship Id="rId1" Type="http://schemas.microsoft.com/office/2006/relationships/xlExternalLinkPath/xlPathMissing" Target="file:///\\wsl.localhost\Ubuntu\Users\57block\PycharmProjects\OPGEE\opgee\data\OPGEE\Global Gas Aramco\OPGEE_v3.0c_101623.xlsm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definedNames>
      <definedName refersTo="=#NAME?" name="UltraBulk_assessment"/>
    </definedNames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2C295"/>
    <pageSetUpPr/>
  </sheetPr>
  <sheetViews>
    <sheetView workbookViewId="0">
      <pane xSplit="6.0" ySplit="6.0" topLeftCell="G7" activePane="bottomRight" state="frozen"/>
      <selection activeCell="G1" sqref="G1" pane="topRight"/>
      <selection activeCell="A7" sqref="A7" pane="bottomLeft"/>
      <selection activeCell="G7" sqref="G7" pane="bottomRight"/>
    </sheetView>
  </sheetViews>
  <sheetFormatPr customHeight="1" defaultColWidth="14.43" defaultRowHeight="15.0"/>
  <cols>
    <col customWidth="1" min="1" max="4" width="10.71"/>
    <col customWidth="1" min="5" max="5" width="19.43"/>
    <col customWidth="1" min="6" max="6" width="11.71"/>
    <col customWidth="1" min="7" max="7" width="10.71"/>
    <col customWidth="1" min="8" max="8" width="12.14"/>
    <col customWidth="1" min="9" max="9" width="26.0"/>
    <col customWidth="1" min="10" max="10" width="27.14"/>
    <col customWidth="1" min="11" max="52" width="10.71"/>
  </cols>
  <sheetData>
    <row r="1" ht="21.0" customHeight="1">
      <c r="A1" s="1" t="s">
        <v>0</v>
      </c>
      <c r="B1" s="1"/>
      <c r="C1" s="1"/>
      <c r="D1" s="1"/>
      <c r="E1" s="1"/>
      <c r="F1" s="1"/>
      <c r="G1" s="1"/>
      <c r="H1" s="1" t="s">
        <v>1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>
      <c r="A2" s="2" t="s">
        <v>2</v>
      </c>
      <c r="B2" s="3">
        <v>2.0</v>
      </c>
      <c r="C2" s="3">
        <v>2.0</v>
      </c>
      <c r="D2" s="4"/>
      <c r="E2" s="5" t="s">
        <v>3</v>
      </c>
      <c r="F2" s="6">
        <v>1.0</v>
      </c>
      <c r="G2" s="4" t="s">
        <v>4</v>
      </c>
      <c r="H2" s="4"/>
      <c r="I2" s="7" t="s">
        <v>5</v>
      </c>
      <c r="J2" s="4"/>
      <c r="K2" s="4" t="s">
        <v>6</v>
      </c>
      <c r="L2" s="4"/>
      <c r="M2" s="7" t="s">
        <v>7</v>
      </c>
      <c r="N2" s="4"/>
      <c r="O2" s="4" t="s">
        <v>8</v>
      </c>
      <c r="P2" s="4"/>
      <c r="Q2" s="7" t="s">
        <v>9</v>
      </c>
      <c r="R2" s="4"/>
      <c r="S2" s="4" t="s">
        <v>10</v>
      </c>
      <c r="T2" s="4"/>
      <c r="U2" s="7" t="s">
        <v>9</v>
      </c>
      <c r="V2" s="4"/>
      <c r="W2" s="4" t="s">
        <v>11</v>
      </c>
      <c r="X2" s="4"/>
      <c r="Y2" s="7" t="s">
        <v>12</v>
      </c>
      <c r="Z2" s="4"/>
      <c r="AA2" s="4" t="s">
        <v>13</v>
      </c>
      <c r="AB2" s="4"/>
      <c r="AC2" s="7" t="s">
        <v>14</v>
      </c>
      <c r="AD2" s="4"/>
      <c r="AE2" s="4" t="s">
        <v>15</v>
      </c>
      <c r="AF2" s="7" t="s">
        <v>16</v>
      </c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</row>
    <row r="3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11" t="str">
        <f>IF(AND(I2="Gas",Oil_boundary_setting="Refinery"),"ERROR: Secondary product boundary must be set to `field'","")</f>
        <v/>
      </c>
      <c r="P3" s="8"/>
      <c r="Q3" s="12"/>
      <c r="R3" s="8"/>
      <c r="S3" s="8"/>
      <c r="T3" s="8"/>
      <c r="U3" s="11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</row>
    <row r="4">
      <c r="A4" s="13"/>
      <c r="B4" s="13"/>
      <c r="C4" s="13"/>
      <c r="D4" s="13"/>
      <c r="E4" s="13"/>
      <c r="F4" s="13"/>
      <c r="G4" s="13"/>
    </row>
    <row r="5">
      <c r="A5" s="14"/>
      <c r="B5" s="15"/>
      <c r="C5" s="15"/>
      <c r="D5" s="16"/>
      <c r="E5" s="4"/>
      <c r="F5" s="4" t="s">
        <v>18</v>
      </c>
      <c r="G5" s="4" t="s">
        <v>19</v>
      </c>
      <c r="H5" s="4" t="s">
        <v>20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</row>
    <row r="6">
      <c r="A6" s="4"/>
      <c r="B6" s="4"/>
      <c r="C6" s="4"/>
      <c r="D6" s="4"/>
      <c r="E6" s="4"/>
      <c r="G6" s="18" t="str">
        <f t="shared" ref="G6:H6" si="1">IF(G21="","NA",G21)</f>
        <v>Generic</v>
      </c>
      <c r="H6" s="18" t="str">
        <f t="shared" si="1"/>
        <v>Lagunillas 07 Reservoir</v>
      </c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</row>
    <row r="7">
      <c r="A7" s="20" t="s">
        <v>21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</row>
    <row r="8">
      <c r="A8" s="21" t="s">
        <v>22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</row>
    <row r="9" ht="39.75" customHeight="1">
      <c r="A9" s="13"/>
      <c r="B9" s="20" t="s">
        <v>23</v>
      </c>
      <c r="C9" s="13"/>
      <c r="D9" s="13"/>
      <c r="E9" s="13"/>
      <c r="F9" s="20" t="s">
        <v>24</v>
      </c>
      <c r="G9" s="22">
        <v>1.0</v>
      </c>
      <c r="H9" s="22"/>
      <c r="I9" s="23"/>
    </row>
    <row r="10">
      <c r="A10" s="13"/>
      <c r="B10" s="20" t="s">
        <v>25</v>
      </c>
      <c r="C10" s="13"/>
      <c r="D10" s="13"/>
      <c r="E10" s="13"/>
      <c r="F10" s="20" t="s">
        <v>24</v>
      </c>
      <c r="G10" s="22">
        <v>1.0</v>
      </c>
      <c r="H10" s="22"/>
      <c r="I10" s="23"/>
    </row>
    <row r="11">
      <c r="A11" s="13"/>
      <c r="B11" s="20" t="s">
        <v>26</v>
      </c>
      <c r="C11" s="13"/>
      <c r="D11" s="13"/>
      <c r="E11" s="13"/>
      <c r="F11" s="20" t="s">
        <v>24</v>
      </c>
      <c r="G11" s="22">
        <v>1.0</v>
      </c>
      <c r="H11" s="22"/>
      <c r="I11" s="23"/>
    </row>
    <row r="12">
      <c r="A12" s="13"/>
      <c r="B12" s="20" t="s">
        <v>27</v>
      </c>
      <c r="C12" s="13"/>
      <c r="D12" s="13"/>
      <c r="E12" s="13"/>
      <c r="F12" s="20" t="s">
        <v>24</v>
      </c>
      <c r="G12" s="22">
        <v>0.0</v>
      </c>
      <c r="H12" s="22">
        <v>1.0</v>
      </c>
      <c r="I12" s="24">
        <v>1.0</v>
      </c>
      <c r="J12" s="25">
        <v>1.0</v>
      </c>
    </row>
    <row r="13">
      <c r="A13" s="13"/>
      <c r="B13" s="20" t="s">
        <v>28</v>
      </c>
      <c r="C13" s="13"/>
      <c r="D13" s="13"/>
      <c r="E13" s="13"/>
      <c r="F13" s="20" t="s">
        <v>24</v>
      </c>
      <c r="G13" s="22">
        <v>0.0</v>
      </c>
      <c r="H13" s="22"/>
      <c r="I13" s="23"/>
    </row>
    <row r="14">
      <c r="A14" s="13"/>
      <c r="B14" s="20" t="s">
        <v>29</v>
      </c>
      <c r="C14" s="13"/>
      <c r="D14" s="13"/>
      <c r="E14" s="13"/>
      <c r="F14" s="20" t="s">
        <v>24</v>
      </c>
      <c r="G14" s="22">
        <v>0.0</v>
      </c>
      <c r="H14" s="22"/>
      <c r="I14" s="23"/>
    </row>
    <row r="15">
      <c r="A15" s="13"/>
      <c r="B15" s="20" t="s">
        <v>30</v>
      </c>
      <c r="C15" s="13"/>
      <c r="D15" s="13"/>
      <c r="E15" s="13"/>
      <c r="F15" s="20" t="s">
        <v>24</v>
      </c>
      <c r="G15" s="22">
        <v>0.0</v>
      </c>
      <c r="H15" s="22"/>
      <c r="I15" s="23"/>
    </row>
    <row r="16">
      <c r="A16" s="13"/>
      <c r="B16" s="20" t="s">
        <v>31</v>
      </c>
      <c r="C16" s="13"/>
      <c r="D16" s="13"/>
      <c r="E16" s="13"/>
      <c r="F16" s="20" t="s">
        <v>24</v>
      </c>
      <c r="G16" s="22">
        <v>0.0</v>
      </c>
      <c r="H16" s="22"/>
      <c r="I16" s="23"/>
    </row>
    <row r="17">
      <c r="A17" s="13"/>
      <c r="B17" s="20" t="s">
        <v>32</v>
      </c>
      <c r="C17" s="13"/>
      <c r="D17" s="13"/>
      <c r="E17" s="13"/>
      <c r="F17" s="20" t="s">
        <v>24</v>
      </c>
      <c r="G17" s="22">
        <v>0.0</v>
      </c>
      <c r="H17" s="22"/>
      <c r="I17" s="23"/>
    </row>
    <row r="18">
      <c r="A18" s="13"/>
      <c r="B18" s="13"/>
      <c r="C18" s="13"/>
      <c r="D18" s="13"/>
      <c r="E18" s="13"/>
      <c r="F18" s="13"/>
      <c r="G18" s="13"/>
    </row>
    <row r="19">
      <c r="A19" s="20" t="s">
        <v>33</v>
      </c>
      <c r="B19" s="13"/>
      <c r="C19" s="13"/>
      <c r="D19" s="13"/>
      <c r="E19" s="13"/>
      <c r="F19" s="13"/>
      <c r="G19" s="26"/>
    </row>
    <row r="20">
      <c r="A20" s="13"/>
      <c r="B20" s="20" t="s">
        <v>34</v>
      </c>
      <c r="C20" s="13"/>
      <c r="D20" s="13"/>
      <c r="E20" s="13"/>
      <c r="F20" s="20" t="s">
        <v>24</v>
      </c>
      <c r="G20" s="27" t="s">
        <v>35</v>
      </c>
      <c r="H20" s="22" t="s">
        <v>36</v>
      </c>
      <c r="I20" s="22" t="s">
        <v>36</v>
      </c>
      <c r="J20" s="22" t="s">
        <v>36</v>
      </c>
    </row>
    <row r="21" ht="15.75" customHeight="1">
      <c r="A21" s="13"/>
      <c r="B21" s="20" t="s">
        <v>37</v>
      </c>
      <c r="C21" s="13"/>
      <c r="D21" s="13"/>
      <c r="E21" s="13"/>
      <c r="F21" s="20" t="s">
        <v>24</v>
      </c>
      <c r="G21" s="27" t="s">
        <v>35</v>
      </c>
      <c r="H21" s="22" t="s">
        <v>38</v>
      </c>
      <c r="I21" s="22" t="s">
        <v>38</v>
      </c>
      <c r="J21" s="22" t="s">
        <v>38</v>
      </c>
    </row>
    <row r="22" ht="15.75" customHeight="1">
      <c r="A22" s="13"/>
      <c r="B22" s="20" t="s">
        <v>39</v>
      </c>
      <c r="C22" s="13"/>
      <c r="D22" s="13"/>
      <c r="E22" s="13"/>
      <c r="F22" s="20" t="s">
        <v>40</v>
      </c>
      <c r="G22" s="27">
        <v>38.0</v>
      </c>
      <c r="H22" s="22">
        <v>97.0</v>
      </c>
      <c r="I22" s="24">
        <v>39.0</v>
      </c>
      <c r="J22" s="25">
        <v>24.0</v>
      </c>
    </row>
    <row r="23" ht="15.75" customHeight="1">
      <c r="A23" s="13"/>
      <c r="B23" s="20" t="s">
        <v>41</v>
      </c>
      <c r="C23" s="13"/>
      <c r="D23" s="13"/>
      <c r="E23" s="13"/>
      <c r="F23" s="20" t="s">
        <v>42</v>
      </c>
      <c r="G23" s="27">
        <v>7240.0</v>
      </c>
      <c r="H23" s="22">
        <v>3700.0</v>
      </c>
      <c r="I23" s="24">
        <v>3700.0</v>
      </c>
      <c r="J23" s="25">
        <v>3700.0</v>
      </c>
    </row>
    <row r="24" ht="15.75" customHeight="1">
      <c r="A24" s="13"/>
      <c r="B24" s="20" t="s">
        <v>43</v>
      </c>
      <c r="C24" s="13"/>
      <c r="D24" s="13"/>
      <c r="E24" s="13"/>
      <c r="F24" s="20" t="s">
        <v>44</v>
      </c>
      <c r="G24" s="27">
        <v>2098.0</v>
      </c>
      <c r="H24" s="22"/>
      <c r="I24" s="24">
        <v>40000.0</v>
      </c>
      <c r="J24" s="25">
        <v>50000.0</v>
      </c>
    </row>
    <row r="25" ht="15.75" customHeight="1">
      <c r="A25" s="13"/>
      <c r="B25" s="20" t="s">
        <v>45</v>
      </c>
      <c r="C25" s="13"/>
      <c r="D25" s="13"/>
      <c r="E25" s="13"/>
      <c r="F25" s="20" t="s">
        <v>46</v>
      </c>
      <c r="G25" s="27">
        <v>24.0</v>
      </c>
      <c r="H25" s="22"/>
      <c r="I25" s="23"/>
    </row>
    <row r="26" ht="15.75" customHeight="1">
      <c r="A26" s="13"/>
      <c r="B26" s="20" t="s">
        <v>47</v>
      </c>
      <c r="C26" s="13"/>
      <c r="D26" s="13"/>
      <c r="E26" s="13"/>
      <c r="F26" s="20" t="s">
        <v>46</v>
      </c>
      <c r="G26" s="27">
        <v>20.0</v>
      </c>
      <c r="H26" s="22"/>
      <c r="I26" s="24">
        <v>12.0</v>
      </c>
    </row>
    <row r="27" ht="15.75" customHeight="1">
      <c r="B27" s="20" t="s">
        <v>48</v>
      </c>
      <c r="F27" s="20" t="s">
        <v>49</v>
      </c>
      <c r="G27" s="27">
        <v>2.78</v>
      </c>
      <c r="H27" s="22"/>
    </row>
    <row r="28" ht="15.75" customHeight="1">
      <c r="A28" s="28"/>
      <c r="B28" s="20" t="s">
        <v>50</v>
      </c>
      <c r="D28" s="28"/>
      <c r="E28" s="28"/>
      <c r="F28" s="20" t="s">
        <v>49</v>
      </c>
      <c r="G28" s="27">
        <v>2.78</v>
      </c>
      <c r="H28" s="22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</row>
    <row r="29" ht="15.75" customHeight="1">
      <c r="A29" s="13"/>
      <c r="B29" s="20" t="s">
        <v>51</v>
      </c>
      <c r="C29" s="13"/>
      <c r="D29" s="13"/>
      <c r="E29" s="13"/>
      <c r="F29" s="20" t="s">
        <v>52</v>
      </c>
      <c r="G29" s="27">
        <v>2.78</v>
      </c>
      <c r="H29" s="22"/>
      <c r="I29" s="23"/>
    </row>
    <row r="30" ht="15.75" customHeight="1">
      <c r="A30" s="13"/>
      <c r="B30" s="20" t="s">
        <v>53</v>
      </c>
      <c r="C30" s="13"/>
      <c r="D30" s="13"/>
      <c r="E30" s="13"/>
      <c r="F30" s="20" t="s">
        <v>52</v>
      </c>
      <c r="G30" s="27">
        <v>1556.6</v>
      </c>
      <c r="H30" s="22">
        <v>1785.0</v>
      </c>
      <c r="I30" s="24">
        <v>753.0</v>
      </c>
      <c r="J30" s="25">
        <v>950.0</v>
      </c>
    </row>
    <row r="31" ht="15.75" customHeight="1">
      <c r="A31" s="13"/>
      <c r="B31" s="20" t="s">
        <v>54</v>
      </c>
      <c r="C31" s="13"/>
      <c r="D31" s="13"/>
      <c r="E31" s="13"/>
      <c r="F31" s="29" t="s">
        <v>55</v>
      </c>
      <c r="G31" s="27">
        <v>200.0</v>
      </c>
      <c r="H31" s="22">
        <v>152.0</v>
      </c>
      <c r="I31" s="24">
        <v>152.0</v>
      </c>
      <c r="J31" s="25">
        <v>152.0</v>
      </c>
    </row>
    <row r="32" ht="15.75" customHeight="1">
      <c r="A32" s="13"/>
      <c r="B32" s="20" t="s">
        <v>56</v>
      </c>
      <c r="C32" s="13"/>
      <c r="D32" s="13"/>
      <c r="E32" s="13"/>
      <c r="F32" s="20" t="s">
        <v>57</v>
      </c>
      <c r="G32" s="27">
        <v>0.0</v>
      </c>
      <c r="H32" s="22">
        <v>0.0</v>
      </c>
      <c r="I32" s="23"/>
    </row>
    <row r="33" ht="15.75" customHeight="1">
      <c r="A33" s="20" t="s">
        <v>58</v>
      </c>
      <c r="B33" s="13"/>
      <c r="C33" s="13"/>
      <c r="D33" s="13"/>
      <c r="E33" s="13"/>
      <c r="G33" s="26"/>
    </row>
    <row r="34" ht="15.75" customHeight="1">
      <c r="A34" s="13"/>
      <c r="B34" s="20" t="s">
        <v>59</v>
      </c>
      <c r="C34" s="13"/>
      <c r="D34" s="13"/>
      <c r="E34" s="13"/>
      <c r="F34" s="20" t="s">
        <v>60</v>
      </c>
      <c r="G34" s="27">
        <v>32.8</v>
      </c>
      <c r="H34" s="30">
        <v>18.0</v>
      </c>
      <c r="I34" s="24">
        <v>18.0</v>
      </c>
      <c r="J34" s="25">
        <v>18.0</v>
      </c>
    </row>
    <row r="35" ht="15.75" customHeight="1">
      <c r="A35" s="13"/>
      <c r="B35" s="20" t="s">
        <v>61</v>
      </c>
      <c r="C35" s="13"/>
      <c r="D35" s="13"/>
      <c r="E35" s="13"/>
      <c r="G35" s="31"/>
      <c r="H35" s="32"/>
      <c r="I35" s="23"/>
    </row>
    <row r="36" ht="15.75" customHeight="1">
      <c r="A36" s="13"/>
      <c r="B36" s="13"/>
      <c r="C36" s="20" t="s">
        <v>62</v>
      </c>
      <c r="D36" s="13"/>
      <c r="E36" s="13"/>
      <c r="F36" s="20" t="s">
        <v>63</v>
      </c>
      <c r="G36" s="27" t="str">
        <f>IF(Inputs!$AF$2="Global ",'[1]Regionalized defaults'!$C$9,IF(Inputs!$AF$2="CA-LCFS",'[1]Regionalized defaults'!$D$9))</f>
        <v>#REF!</v>
      </c>
      <c r="H36" s="30"/>
      <c r="I36" s="23"/>
    </row>
    <row r="37" ht="15.75" customHeight="1">
      <c r="A37" s="13"/>
      <c r="B37" s="13"/>
      <c r="C37" s="20" t="s">
        <v>64</v>
      </c>
      <c r="D37" s="13"/>
      <c r="E37" s="13"/>
      <c r="F37" s="20" t="s">
        <v>63</v>
      </c>
      <c r="G37" s="27" t="str">
        <f>IF(Inputs!$AF$2="Global ",'[1]Regionalized defaults'!$C$10,IF(Inputs!$AF$2="CA-LCFS",'[1]Regionalized defaults'!$D$10))</f>
        <v>#REF!</v>
      </c>
      <c r="H37" s="30"/>
      <c r="I37" s="23"/>
    </row>
    <row r="38" ht="15.75" customHeight="1">
      <c r="A38" s="13"/>
      <c r="B38" s="13"/>
      <c r="C38" s="20" t="s">
        <v>65</v>
      </c>
      <c r="D38" s="13"/>
      <c r="E38" s="13"/>
      <c r="F38" s="20" t="s">
        <v>63</v>
      </c>
      <c r="G38" s="27" t="str">
        <f>IF(Inputs!$AF$2="Global ",'[1]Regionalized defaults'!$C$11,IF(Inputs!$AF$2="CA-LCFS",'[1]Regionalized defaults'!$D$11))</f>
        <v>#REF!</v>
      </c>
      <c r="H38" s="30"/>
      <c r="I38" s="23"/>
    </row>
    <row r="39" ht="15.75" customHeight="1">
      <c r="A39" s="13"/>
      <c r="B39" s="13"/>
      <c r="C39" s="20" t="s">
        <v>66</v>
      </c>
      <c r="D39" s="13"/>
      <c r="E39" s="13"/>
      <c r="F39" s="20" t="s">
        <v>63</v>
      </c>
      <c r="G39" s="27" t="str">
        <f>IF(Inputs!$AF$2="Global ",'[1]Regionalized defaults'!$C$12,IF(Inputs!$AF$2="CA-LCFS",'[1]Regionalized defaults'!$D$12))</f>
        <v>#REF!</v>
      </c>
      <c r="H39" s="30"/>
      <c r="I39" s="23"/>
    </row>
    <row r="40" ht="15.75" customHeight="1">
      <c r="A40" s="13"/>
      <c r="B40" s="13"/>
      <c r="C40" s="20" t="s">
        <v>67</v>
      </c>
      <c r="D40" s="13"/>
      <c r="E40" s="13"/>
      <c r="F40" s="20" t="s">
        <v>63</v>
      </c>
      <c r="G40" s="27" t="str">
        <f>IF(Inputs!$AF$2="Global ",'[1]Regionalized defaults'!$C$13,IF(Inputs!$AF$2="CA-LCFS",'[1]Regionalized defaults'!$D$13))</f>
        <v>#REF!</v>
      </c>
      <c r="H40" s="30"/>
      <c r="I40" s="23"/>
    </row>
    <row r="41" ht="15.75" customHeight="1">
      <c r="A41" s="13"/>
      <c r="B41" s="13"/>
      <c r="C41" s="20" t="s">
        <v>68</v>
      </c>
      <c r="D41" s="13"/>
      <c r="E41" s="13"/>
      <c r="F41" s="20" t="s">
        <v>63</v>
      </c>
      <c r="G41" s="27" t="str">
        <f>IF(Inputs!$AF$2="Global ",'[1]Regionalized defaults'!$C$14,IF(Inputs!$AF$2="CA-LCFS",'[1]Regionalized defaults'!$D$14))</f>
        <v>#REF!</v>
      </c>
      <c r="H41" s="30"/>
      <c r="I41" s="23"/>
    </row>
    <row r="42" ht="15.75" customHeight="1">
      <c r="A42" s="13"/>
      <c r="B42" s="13"/>
      <c r="C42" s="20" t="s">
        <v>69</v>
      </c>
      <c r="D42" s="13"/>
      <c r="E42" s="13"/>
      <c r="F42" s="20" t="s">
        <v>63</v>
      </c>
      <c r="G42" s="27" t="str">
        <f>IF(Inputs!$AF$2="Global ",'[1]Regionalized defaults'!$C$15,IF(Inputs!$AF$2="CA-LCFS",'[1]Regionalized defaults'!$D$15))</f>
        <v>#REF!</v>
      </c>
      <c r="H42" s="30"/>
      <c r="I42" s="23"/>
    </row>
    <row r="43" ht="15.75" customHeight="1">
      <c r="A43" s="13"/>
      <c r="B43" s="13"/>
      <c r="C43" s="13"/>
      <c r="D43" s="13"/>
      <c r="E43" s="13"/>
      <c r="G43" s="33"/>
    </row>
    <row r="44" ht="15.75" customHeight="1">
      <c r="A44" s="20" t="s">
        <v>70</v>
      </c>
      <c r="B44" s="13"/>
      <c r="C44" s="13"/>
      <c r="D44" s="13"/>
      <c r="E44" s="13"/>
      <c r="G44" s="34"/>
    </row>
    <row r="45" ht="15.75" customHeight="1">
      <c r="A45" s="21" t="s">
        <v>71</v>
      </c>
      <c r="B45" s="13"/>
      <c r="C45" s="13"/>
      <c r="D45" s="13"/>
      <c r="E45" s="13"/>
      <c r="G45" s="35"/>
    </row>
    <row r="46" ht="15.75" customHeight="1">
      <c r="A46" s="13"/>
      <c r="B46" s="20" t="s">
        <v>72</v>
      </c>
      <c r="C46" s="13"/>
      <c r="D46" s="13"/>
      <c r="E46" s="13"/>
      <c r="F46" s="20" t="s">
        <v>73</v>
      </c>
      <c r="G46" s="27">
        <v>2429.3</v>
      </c>
      <c r="H46" s="36"/>
      <c r="I46" s="23"/>
    </row>
    <row r="47" ht="15.75" customHeight="1">
      <c r="A47" s="13"/>
      <c r="B47" s="20" t="s">
        <v>74</v>
      </c>
      <c r="C47" s="13"/>
      <c r="D47" s="13"/>
      <c r="E47" s="37"/>
      <c r="F47" s="20" t="s">
        <v>75</v>
      </c>
      <c r="G47" s="27">
        <v>6.0</v>
      </c>
      <c r="H47" s="30"/>
      <c r="I47" s="23"/>
    </row>
    <row r="48" ht="15.75" customHeight="1">
      <c r="A48" s="13"/>
      <c r="B48" s="20" t="s">
        <v>76</v>
      </c>
      <c r="C48" s="13"/>
      <c r="D48" s="13"/>
      <c r="E48" s="37"/>
      <c r="F48" s="20" t="s">
        <v>75</v>
      </c>
      <c r="G48" s="27">
        <v>7.0</v>
      </c>
      <c r="H48" s="36">
        <v>2.5</v>
      </c>
      <c r="I48" s="24">
        <v>2.5</v>
      </c>
      <c r="J48" s="25">
        <v>2.5</v>
      </c>
    </row>
    <row r="49" ht="15.75" customHeight="1">
      <c r="A49" s="13"/>
      <c r="B49" s="20" t="s">
        <v>77</v>
      </c>
      <c r="C49" s="13"/>
      <c r="D49" s="13"/>
      <c r="E49" s="13"/>
      <c r="F49" s="20" t="s">
        <v>78</v>
      </c>
      <c r="G49" s="38">
        <v>364.0</v>
      </c>
      <c r="H49" s="39"/>
      <c r="I49" s="23"/>
    </row>
    <row r="50" ht="15.75" customHeight="1">
      <c r="A50" s="13"/>
      <c r="B50" s="20" t="s">
        <v>79</v>
      </c>
      <c r="C50" s="13"/>
      <c r="D50" s="13"/>
      <c r="E50" s="13"/>
      <c r="F50" s="20" t="s">
        <v>73</v>
      </c>
      <c r="G50" s="38">
        <v>3644.0</v>
      </c>
      <c r="H50" s="40"/>
      <c r="I50" s="23"/>
    </row>
    <row r="51" ht="15.75" customHeight="1">
      <c r="A51" s="13"/>
      <c r="B51" s="20" t="s">
        <v>80</v>
      </c>
      <c r="C51" s="13"/>
      <c r="D51" s="13"/>
      <c r="E51" s="13"/>
      <c r="F51" s="20" t="s">
        <v>24</v>
      </c>
      <c r="G51" s="41">
        <v>1.0</v>
      </c>
      <c r="H51" s="30"/>
      <c r="I51" s="23"/>
    </row>
    <row r="52" ht="15.75" customHeight="1">
      <c r="A52" s="13"/>
      <c r="B52" s="13"/>
      <c r="C52" s="20" t="s">
        <v>81</v>
      </c>
      <c r="D52" s="13"/>
      <c r="E52" s="13"/>
      <c r="G52" s="13"/>
    </row>
    <row r="53" ht="15.75" customHeight="1">
      <c r="A53" s="13"/>
      <c r="B53" s="13"/>
      <c r="C53" s="20" t="s">
        <v>82</v>
      </c>
      <c r="D53" s="13"/>
      <c r="E53" s="13"/>
      <c r="G53" s="13"/>
    </row>
    <row r="54" ht="15.75" customHeight="1">
      <c r="A54" s="13"/>
      <c r="B54" s="13"/>
      <c r="C54" s="20" t="s">
        <v>83</v>
      </c>
      <c r="D54" s="13"/>
      <c r="E54" s="13"/>
      <c r="G54" s="13"/>
    </row>
    <row r="55" ht="15.75" customHeight="1">
      <c r="I55" s="23"/>
    </row>
    <row r="56" ht="15.75" customHeight="1"/>
    <row r="57" ht="15.75" customHeight="1">
      <c r="A57" s="13"/>
      <c r="B57" s="20" t="s">
        <v>84</v>
      </c>
      <c r="C57" s="13"/>
      <c r="D57" s="13"/>
      <c r="E57" s="13"/>
      <c r="G57" s="13"/>
    </row>
    <row r="58" ht="15.75" customHeight="1">
      <c r="A58" s="13"/>
      <c r="B58" s="13"/>
      <c r="C58" s="20" t="s">
        <v>85</v>
      </c>
      <c r="D58" s="13"/>
      <c r="E58" s="13"/>
      <c r="F58" s="20" t="s">
        <v>86</v>
      </c>
      <c r="G58" s="41">
        <v>59.0</v>
      </c>
      <c r="H58" s="41"/>
      <c r="I58" s="23"/>
    </row>
    <row r="59" ht="15.75" customHeight="1">
      <c r="A59" s="13"/>
      <c r="B59" s="13"/>
      <c r="C59" s="20" t="s">
        <v>87</v>
      </c>
      <c r="D59" s="13"/>
      <c r="E59" s="13"/>
      <c r="F59" s="20" t="s">
        <v>24</v>
      </c>
      <c r="G59" s="27">
        <v>1.0</v>
      </c>
      <c r="H59" s="27"/>
      <c r="I59" s="23"/>
    </row>
    <row r="60" ht="15.75" customHeight="1">
      <c r="A60" s="13"/>
      <c r="B60" s="13"/>
      <c r="C60" s="13"/>
      <c r="D60" s="20" t="s">
        <v>88</v>
      </c>
      <c r="E60" s="13"/>
      <c r="G60" s="13"/>
    </row>
    <row r="61" ht="15.75" customHeight="1">
      <c r="A61" s="13"/>
      <c r="B61" s="13"/>
      <c r="C61" s="13"/>
      <c r="D61" s="20" t="s">
        <v>89</v>
      </c>
      <c r="E61" s="13"/>
      <c r="G61" s="13"/>
    </row>
    <row r="62" ht="15.75" customHeight="1">
      <c r="A62" s="13"/>
      <c r="B62" s="13"/>
      <c r="C62" s="20" t="s">
        <v>90</v>
      </c>
      <c r="D62" s="13"/>
      <c r="E62" s="13"/>
      <c r="F62" s="20" t="s">
        <v>86</v>
      </c>
      <c r="G62" s="27">
        <v>0.0</v>
      </c>
      <c r="H62" s="27"/>
      <c r="I62" s="23"/>
    </row>
    <row r="63" ht="15.75" customHeight="1">
      <c r="A63" s="13"/>
      <c r="B63" s="20" t="s">
        <v>91</v>
      </c>
      <c r="C63" s="13"/>
      <c r="D63" s="13"/>
      <c r="E63" s="37"/>
      <c r="F63" s="20" t="s">
        <v>92</v>
      </c>
      <c r="G63" s="27">
        <v>3.0</v>
      </c>
      <c r="H63" s="27"/>
      <c r="I63" s="23"/>
    </row>
    <row r="64" ht="15.75" customHeight="1">
      <c r="A64" s="13"/>
      <c r="B64" s="20" t="s">
        <v>93</v>
      </c>
      <c r="C64" s="13"/>
      <c r="D64" s="13"/>
      <c r="E64" s="37"/>
      <c r="F64" s="20" t="s">
        <v>46</v>
      </c>
      <c r="G64" s="27">
        <v>0.0</v>
      </c>
      <c r="H64" s="27"/>
      <c r="I64" s="23"/>
    </row>
    <row r="65" ht="15.75" customHeight="1">
      <c r="A65" s="13"/>
      <c r="B65" s="20" t="s">
        <v>94</v>
      </c>
      <c r="C65" s="13"/>
      <c r="D65" s="13"/>
      <c r="E65" s="37"/>
      <c r="F65" s="20" t="s">
        <v>46</v>
      </c>
      <c r="G65" s="27">
        <v>0.5</v>
      </c>
      <c r="H65" s="27"/>
      <c r="I65" s="23"/>
    </row>
    <row r="66" ht="15.75" customHeight="1">
      <c r="A66" s="13"/>
      <c r="B66" s="20" t="s">
        <v>95</v>
      </c>
      <c r="C66" s="13"/>
      <c r="D66" s="13"/>
      <c r="E66" s="37"/>
      <c r="F66" s="20" t="s">
        <v>46</v>
      </c>
      <c r="G66" s="27">
        <v>1.0</v>
      </c>
      <c r="H66" s="27"/>
      <c r="I66" s="23"/>
    </row>
    <row r="67" ht="15.75" customHeight="1">
      <c r="A67" s="13"/>
      <c r="B67" s="20" t="s">
        <v>96</v>
      </c>
      <c r="C67" s="13"/>
      <c r="D67" s="13"/>
      <c r="E67" s="37"/>
      <c r="F67" s="20" t="s">
        <v>46</v>
      </c>
      <c r="G67" s="27">
        <v>0.0</v>
      </c>
      <c r="H67" s="27"/>
      <c r="I67" s="23"/>
    </row>
    <row r="68" ht="15.75" customHeight="1">
      <c r="A68" s="13"/>
      <c r="B68" s="20" t="s">
        <v>97</v>
      </c>
      <c r="C68" s="13"/>
      <c r="D68" s="13"/>
      <c r="E68" s="13"/>
      <c r="F68" s="20" t="s">
        <v>46</v>
      </c>
      <c r="G68" s="27">
        <v>0.0</v>
      </c>
      <c r="H68" s="27"/>
      <c r="I68" s="23"/>
    </row>
    <row r="69" ht="15.75" customHeight="1">
      <c r="A69" s="20" t="s">
        <v>98</v>
      </c>
      <c r="B69" s="13"/>
      <c r="C69" s="13"/>
      <c r="D69" s="13"/>
      <c r="E69" s="13"/>
      <c r="G69" s="26"/>
    </row>
    <row r="70" ht="15.75" customHeight="1">
      <c r="A70" s="13"/>
      <c r="B70" s="20" t="s">
        <v>99</v>
      </c>
      <c r="C70" s="13"/>
      <c r="D70" s="13"/>
      <c r="E70" s="13"/>
      <c r="F70" s="20" t="s">
        <v>24</v>
      </c>
      <c r="G70" s="27">
        <v>0.0</v>
      </c>
      <c r="H70" s="27"/>
      <c r="I70" s="23"/>
    </row>
    <row r="71" ht="15.75" customHeight="1">
      <c r="A71" s="13"/>
      <c r="B71" s="20" t="s">
        <v>100</v>
      </c>
      <c r="C71" s="13"/>
      <c r="D71" s="13"/>
      <c r="E71" s="13"/>
      <c r="F71" s="20" t="s">
        <v>24</v>
      </c>
      <c r="G71" s="27">
        <v>1.0</v>
      </c>
      <c r="H71" s="27"/>
      <c r="I71" s="23"/>
    </row>
    <row r="72" ht="15.75" customHeight="1">
      <c r="A72" s="13"/>
      <c r="B72" s="20" t="s">
        <v>101</v>
      </c>
      <c r="C72" s="13"/>
      <c r="D72" s="13"/>
      <c r="E72" s="13"/>
      <c r="G72" s="27">
        <v>0.0</v>
      </c>
      <c r="H72" s="27"/>
      <c r="I72" s="23"/>
    </row>
    <row r="73" ht="15.75" customHeight="1">
      <c r="A73" s="13"/>
      <c r="B73" s="13"/>
      <c r="C73" s="20" t="s">
        <v>102</v>
      </c>
      <c r="D73" s="13"/>
      <c r="E73" s="13"/>
      <c r="G73" s="13"/>
    </row>
    <row r="74" ht="15.75" customHeight="1">
      <c r="A74" s="13"/>
      <c r="B74" s="13"/>
      <c r="C74" s="20" t="s">
        <v>103</v>
      </c>
      <c r="D74" s="13"/>
      <c r="E74" s="13"/>
      <c r="G74" s="13"/>
    </row>
    <row r="75" ht="15.75" customHeight="1">
      <c r="A75" s="13"/>
      <c r="B75" s="13"/>
      <c r="C75" s="20" t="s">
        <v>104</v>
      </c>
      <c r="D75" s="13"/>
      <c r="E75" s="13"/>
      <c r="G75" s="13"/>
    </row>
    <row r="76" ht="15.75" customHeight="1">
      <c r="A76" s="13"/>
      <c r="B76" s="13"/>
      <c r="C76" s="20" t="s">
        <v>105</v>
      </c>
      <c r="D76" s="13"/>
      <c r="E76" s="13"/>
      <c r="G76" s="13"/>
    </row>
    <row r="77" ht="15.75" customHeight="1">
      <c r="A77" s="13"/>
      <c r="B77" s="20" t="s">
        <v>106</v>
      </c>
      <c r="C77" s="13"/>
      <c r="D77" s="13"/>
      <c r="E77" s="13"/>
      <c r="F77" s="20" t="s">
        <v>73</v>
      </c>
      <c r="G77" s="38">
        <v>143.0</v>
      </c>
      <c r="H77" s="38"/>
      <c r="I77" s="42"/>
    </row>
    <row r="78" ht="15.75" customHeight="1">
      <c r="A78" s="13"/>
      <c r="B78" s="20" t="s">
        <v>107</v>
      </c>
      <c r="C78" s="13"/>
      <c r="D78" s="13"/>
      <c r="E78" s="37"/>
      <c r="F78" s="20" t="s">
        <v>108</v>
      </c>
      <c r="G78" s="43">
        <v>0.002</v>
      </c>
      <c r="H78" s="38"/>
      <c r="I78" s="23"/>
    </row>
    <row r="79" ht="15.75" customHeight="1">
      <c r="A79" s="13"/>
      <c r="B79" s="20" t="s">
        <v>109</v>
      </c>
      <c r="C79" s="13"/>
      <c r="D79" s="13"/>
      <c r="E79" s="44"/>
      <c r="F79" s="20" t="s">
        <v>46</v>
      </c>
      <c r="G79" s="27">
        <v>0.0</v>
      </c>
      <c r="H79" s="38"/>
      <c r="I79" s="23"/>
    </row>
    <row r="80" ht="15.75" customHeight="1">
      <c r="A80" s="13" t="s">
        <v>110</v>
      </c>
      <c r="B80" s="13"/>
      <c r="C80" s="13"/>
      <c r="D80" s="13"/>
      <c r="E80" s="13"/>
      <c r="G80" s="45"/>
      <c r="I80" s="23"/>
    </row>
    <row r="81" ht="15.75" customHeight="1">
      <c r="A81" s="13"/>
      <c r="B81" s="4" t="s">
        <v>111</v>
      </c>
      <c r="C81" s="13"/>
      <c r="D81" s="13"/>
      <c r="E81" s="13"/>
      <c r="F81" s="13" t="s">
        <v>52</v>
      </c>
      <c r="G81" s="13">
        <v>500.0</v>
      </c>
      <c r="H81" s="38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</row>
    <row r="82" ht="15.75" customHeight="1">
      <c r="A82" s="13"/>
      <c r="B82" s="4" t="s">
        <v>112</v>
      </c>
      <c r="C82" s="13"/>
      <c r="D82" s="13"/>
      <c r="E82" s="13"/>
      <c r="F82" s="13" t="s">
        <v>113</v>
      </c>
      <c r="G82" s="13">
        <v>100.0</v>
      </c>
      <c r="H82" s="38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</row>
    <row r="83" ht="15.75" customHeight="1">
      <c r="A83" s="13"/>
      <c r="B83" s="4" t="s">
        <v>114</v>
      </c>
      <c r="C83" s="13"/>
      <c r="D83" s="13"/>
      <c r="E83" s="13"/>
      <c r="F83" s="13" t="s">
        <v>42</v>
      </c>
      <c r="G83" s="13">
        <v>50.0</v>
      </c>
      <c r="H83" s="38">
        <v>86.0</v>
      </c>
      <c r="I83" s="48">
        <v>86.0</v>
      </c>
      <c r="J83" s="48">
        <v>86.0</v>
      </c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</row>
    <row r="84" ht="15.75" customHeight="1">
      <c r="A84" s="13"/>
      <c r="B84" s="4" t="s">
        <v>115</v>
      </c>
      <c r="C84" s="13"/>
      <c r="D84" s="13"/>
      <c r="E84" s="13"/>
      <c r="F84" s="13" t="s">
        <v>52</v>
      </c>
      <c r="G84" s="13">
        <v>500.0</v>
      </c>
      <c r="H84" s="38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</row>
    <row r="85" ht="15.75" customHeight="1">
      <c r="A85" s="13"/>
      <c r="B85" s="4" t="s">
        <v>116</v>
      </c>
      <c r="C85" s="13"/>
      <c r="D85" s="13"/>
      <c r="E85" s="13"/>
      <c r="F85" s="13" t="s">
        <v>52</v>
      </c>
      <c r="G85" s="13">
        <v>150.0</v>
      </c>
      <c r="H85" s="38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7"/>
      <c r="AR85" s="47"/>
      <c r="AS85" s="47"/>
      <c r="AT85" s="47"/>
      <c r="AU85" s="47"/>
      <c r="AV85" s="47"/>
      <c r="AW85" s="47"/>
      <c r="AX85" s="47"/>
      <c r="AY85" s="47"/>
      <c r="AZ85" s="47"/>
    </row>
    <row r="86" ht="15.75" customHeight="1">
      <c r="A86" s="13"/>
      <c r="B86" s="13"/>
      <c r="C86" s="13"/>
      <c r="D86" s="13"/>
      <c r="E86" s="13"/>
      <c r="F86" s="13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7"/>
      <c r="AR86" s="47"/>
      <c r="AS86" s="47"/>
      <c r="AT86" s="47"/>
      <c r="AU86" s="47"/>
      <c r="AV86" s="47"/>
      <c r="AW86" s="47"/>
      <c r="AX86" s="47"/>
      <c r="AY86" s="47"/>
      <c r="AZ86" s="47"/>
    </row>
    <row r="87" ht="15.75" customHeight="1">
      <c r="A87" s="13"/>
      <c r="B87" s="13"/>
      <c r="C87" s="13"/>
      <c r="D87" s="13"/>
      <c r="E87" s="13"/>
      <c r="F87" s="13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7"/>
      <c r="AR87" s="47"/>
      <c r="AS87" s="47"/>
      <c r="AT87" s="47"/>
      <c r="AU87" s="47"/>
      <c r="AV87" s="47"/>
      <c r="AW87" s="47"/>
      <c r="AX87" s="47"/>
      <c r="AY87" s="47"/>
      <c r="AZ87" s="47"/>
    </row>
    <row r="88" ht="15.75" customHeight="1">
      <c r="A88" s="13"/>
      <c r="B88" s="13"/>
      <c r="C88" s="13"/>
      <c r="D88" s="13"/>
      <c r="E88" s="13"/>
      <c r="F88" s="13"/>
      <c r="G88" s="13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</row>
    <row r="89" ht="15.75" customHeight="1">
      <c r="A89" s="13"/>
      <c r="B89" s="13"/>
      <c r="C89" s="13"/>
      <c r="D89" s="13"/>
      <c r="E89" s="13"/>
      <c r="F89" s="13"/>
      <c r="G89" s="13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</row>
    <row r="90" ht="15.75" customHeight="1">
      <c r="A90" s="13"/>
      <c r="B90" s="13"/>
      <c r="C90" s="13"/>
      <c r="D90" s="13"/>
      <c r="E90" s="13"/>
      <c r="F90" s="13"/>
      <c r="G90" s="13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</row>
    <row r="91" ht="15.75" customHeight="1">
      <c r="A91" s="13"/>
      <c r="B91" s="13"/>
      <c r="C91" s="13"/>
      <c r="D91" s="13"/>
      <c r="E91" s="13"/>
      <c r="F91" s="13"/>
      <c r="G91" s="13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</row>
    <row r="92" ht="15.75" customHeight="1"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</row>
    <row r="93" ht="15.75" customHeight="1"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</row>
    <row r="94" ht="15.75" customHeight="1"/>
    <row r="95" ht="15.75" customHeight="1"/>
    <row r="96" ht="15.75" customHeight="1"/>
    <row r="97" ht="15.75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</row>
    <row r="98" ht="15.75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</row>
    <row r="99" ht="15.7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</row>
    <row r="100" ht="15.7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</row>
    <row r="101" ht="15.7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</row>
    <row r="102" ht="15.7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</row>
    <row r="103" ht="15.7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</row>
    <row r="104" ht="15.7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</row>
    <row r="105" ht="15.7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</row>
    <row r="106" ht="15.7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</row>
    <row r="107" ht="15.7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</row>
    <row r="108" ht="15.7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</row>
    <row r="109" ht="15.7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</row>
    <row r="110" ht="15.7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</row>
    <row r="111" ht="15.7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</row>
    <row r="112" ht="15.7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</row>
    <row r="113" ht="15.7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</row>
    <row r="114" ht="15.7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</row>
    <row r="115" ht="15.7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</row>
    <row r="116" ht="15.7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</row>
    <row r="117" ht="15.7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</row>
    <row r="118" ht="15.7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</row>
    <row r="119" ht="15.7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</row>
    <row r="120" ht="15.7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</row>
    <row r="121" ht="15.7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</row>
    <row r="122" ht="15.7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</row>
    <row r="123" ht="15.7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</row>
    <row r="124" ht="15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</row>
    <row r="125" ht="15.7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</row>
    <row r="126" ht="15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</row>
    <row r="127" ht="15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</row>
    <row r="128" ht="15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</row>
    <row r="129" ht="15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</row>
    <row r="130" ht="15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</row>
    <row r="131" ht="15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</row>
    <row r="132" ht="15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</row>
    <row r="133" ht="15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</row>
    <row r="134" ht="15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</row>
    <row r="135" ht="15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</row>
    <row r="136" ht="15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</row>
    <row r="137" ht="15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</row>
    <row r="138" ht="15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</row>
    <row r="139" ht="15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</row>
    <row r="140" ht="15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</row>
    <row r="141" ht="15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</row>
    <row r="142" ht="15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</row>
    <row r="143" ht="15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</row>
    <row r="144" ht="15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</row>
    <row r="145" ht="15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</row>
    <row r="146" ht="15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</row>
    <row r="147" ht="15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</row>
    <row r="148" ht="15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</row>
    <row r="149" ht="15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</row>
    <row r="150" ht="15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</row>
    <row r="151" ht="15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</row>
    <row r="152" ht="15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</row>
    <row r="153" ht="15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</row>
    <row r="154" ht="15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</row>
    <row r="155" ht="15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</row>
    <row r="156" ht="15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</row>
    <row r="157" ht="15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</row>
    <row r="158" ht="15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</row>
    <row r="159" ht="15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</row>
    <row r="160" ht="15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</row>
    <row r="161" ht="15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</row>
    <row r="162" ht="15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</row>
    <row r="163" ht="15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</row>
    <row r="164" ht="15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</row>
    <row r="165" ht="15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</row>
    <row r="166" ht="15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</row>
    <row r="167" ht="15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</row>
    <row r="168" ht="15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</row>
    <row r="169" ht="15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</row>
    <row r="170" ht="15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</row>
    <row r="171" ht="15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</row>
    <row r="172" ht="15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</row>
    <row r="173" ht="15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</row>
    <row r="174" ht="15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</row>
    <row r="175" ht="15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</row>
    <row r="176" ht="15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</row>
    <row r="177" ht="15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</row>
    <row r="178" ht="15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</row>
    <row r="179" ht="15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</row>
    <row r="180" ht="15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</row>
    <row r="181" ht="15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</row>
    <row r="182" ht="15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</row>
    <row r="183" ht="15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</row>
    <row r="184" ht="15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</row>
    <row r="185" ht="15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</row>
    <row r="186" ht="15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</row>
    <row r="187" ht="15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</row>
    <row r="188" ht="15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</row>
    <row r="189" ht="15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</row>
    <row r="190" ht="15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</row>
    <row r="191" ht="15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</row>
    <row r="192" ht="15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</row>
    <row r="193" ht="15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</row>
    <row r="194" ht="15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</row>
    <row r="195" ht="15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</row>
    <row r="196" ht="15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</row>
    <row r="197" ht="15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</row>
    <row r="198" ht="15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</row>
    <row r="199" ht="15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</row>
    <row r="200" ht="15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</row>
    <row r="201" ht="15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</row>
    <row r="202" ht="15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</row>
    <row r="203" ht="15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</row>
    <row r="204" ht="15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</row>
    <row r="205" ht="15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</row>
    <row r="206" ht="15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</row>
    <row r="207" ht="15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</row>
    <row r="208" ht="15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</row>
    <row r="209" ht="15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</row>
    <row r="210" ht="15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</row>
    <row r="211" ht="15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</row>
    <row r="212" ht="15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</row>
    <row r="213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</row>
    <row r="214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</row>
    <row r="215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</row>
    <row r="216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</row>
    <row r="217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</row>
    <row r="218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</row>
    <row r="219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</row>
    <row r="220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</row>
    <row r="221" ht="15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</row>
    <row r="222" ht="15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</row>
    <row r="223" ht="15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</row>
    <row r="224" ht="15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</row>
    <row r="225" ht="15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</row>
    <row r="226" ht="15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</row>
    <row r="227" ht="15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</row>
    <row r="228" ht="15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</row>
    <row r="229" ht="15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</row>
    <row r="230" ht="15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</row>
    <row r="231" ht="15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</row>
    <row r="232" ht="15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</row>
    <row r="233" ht="15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</row>
    <row r="234" ht="15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</row>
    <row r="235" ht="15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</row>
    <row r="236" ht="15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</row>
    <row r="237" ht="15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</row>
    <row r="238" ht="15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</row>
    <row r="239" ht="15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</row>
    <row r="240" ht="15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</row>
    <row r="241" ht="15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</row>
    <row r="242" ht="15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</row>
    <row r="243" ht="15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</row>
    <row r="244" ht="15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</row>
    <row r="245" ht="15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</row>
    <row r="246" ht="15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</row>
    <row r="247" ht="15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</row>
    <row r="248" ht="15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</row>
    <row r="249" ht="15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</row>
    <row r="250" ht="15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</row>
    <row r="251" ht="15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</row>
    <row r="252" ht="15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</row>
    <row r="253" ht="15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</row>
    <row r="254" ht="15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</row>
    <row r="255" ht="15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</row>
    <row r="256" ht="15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</row>
    <row r="257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</row>
    <row r="258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</row>
    <row r="259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</row>
    <row r="260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</row>
    <row r="261" ht="15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</row>
    <row r="262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</row>
    <row r="263" ht="15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</row>
    <row r="264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</row>
    <row r="265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</row>
    <row r="266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</row>
    <row r="267" ht="15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</row>
    <row r="268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</row>
    <row r="269" ht="15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</row>
    <row r="270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</row>
    <row r="271" ht="15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</row>
    <row r="272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</row>
    <row r="273" ht="15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</row>
    <row r="274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</row>
    <row r="275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</row>
    <row r="276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</row>
    <row r="277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</row>
    <row r="278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</row>
    <row r="279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</row>
    <row r="280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</row>
    <row r="281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</row>
    <row r="282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</row>
    <row r="283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</row>
    <row r="284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</row>
    <row r="285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</row>
    <row r="286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</row>
    <row r="287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</row>
    <row r="288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</row>
    <row r="289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</row>
    <row r="290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</row>
    <row r="291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</row>
    <row r="292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</row>
    <row r="293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</row>
    <row r="294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</row>
    <row r="295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</row>
    <row r="29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</row>
    <row r="297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</row>
    <row r="298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</row>
    <row r="299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</row>
    <row r="300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</row>
    <row r="301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</row>
    <row r="302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</row>
    <row r="303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</row>
    <row r="304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</row>
    <row r="305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</row>
    <row r="30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</row>
    <row r="307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</row>
    <row r="308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</row>
    <row r="309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</row>
    <row r="310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</row>
    <row r="311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</row>
    <row r="312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</row>
    <row r="313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</row>
    <row r="314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</row>
    <row r="315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</row>
    <row r="31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</row>
    <row r="317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</row>
    <row r="318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</row>
    <row r="319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</row>
    <row r="320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</row>
    <row r="321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</row>
    <row r="322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</row>
    <row r="323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</row>
    <row r="324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</row>
    <row r="325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</row>
    <row r="3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</row>
    <row r="327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</row>
    <row r="328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</row>
    <row r="329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</row>
    <row r="330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</row>
    <row r="331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</row>
    <row r="332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</row>
    <row r="333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</row>
    <row r="334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</row>
    <row r="335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</row>
    <row r="336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</row>
    <row r="337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</row>
    <row r="338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</row>
    <row r="339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</row>
    <row r="340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</row>
    <row r="341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</row>
    <row r="342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</row>
    <row r="343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</row>
    <row r="344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</row>
    <row r="345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</row>
    <row r="34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</row>
    <row r="347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</row>
    <row r="348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</row>
    <row r="349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</row>
    <row r="350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</row>
    <row r="351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</row>
    <row r="352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</row>
    <row r="353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</row>
    <row r="354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</row>
    <row r="355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</row>
    <row r="35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</row>
    <row r="357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</row>
    <row r="358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</row>
    <row r="359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</row>
    <row r="360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</row>
    <row r="361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</row>
    <row r="362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</row>
    <row r="363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</row>
    <row r="364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</row>
    <row r="365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</row>
    <row r="36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</row>
    <row r="367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</row>
    <row r="368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</row>
    <row r="369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</row>
    <row r="370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</row>
    <row r="371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</row>
    <row r="372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</row>
    <row r="373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</row>
    <row r="374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</row>
    <row r="375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</row>
    <row r="37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</row>
    <row r="377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</row>
    <row r="378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</row>
    <row r="379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</row>
    <row r="380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</row>
    <row r="381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</row>
    <row r="382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</row>
    <row r="383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</row>
    <row r="384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</row>
    <row r="385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</row>
    <row r="38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</row>
    <row r="387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</row>
    <row r="388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</row>
    <row r="389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</row>
    <row r="390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</row>
    <row r="391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</row>
    <row r="392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</row>
    <row r="393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</row>
    <row r="394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</row>
    <row r="395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</row>
    <row r="39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</row>
    <row r="397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</row>
    <row r="398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</row>
    <row r="399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</row>
    <row r="400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</row>
    <row r="401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</row>
    <row r="402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</row>
    <row r="403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</row>
    <row r="404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</row>
    <row r="405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</row>
    <row r="40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</row>
    <row r="407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</row>
    <row r="408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</row>
    <row r="409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</row>
    <row r="410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</row>
    <row r="411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</row>
    <row r="412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</row>
    <row r="413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</row>
    <row r="414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</row>
    <row r="415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</row>
    <row r="41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</row>
    <row r="417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</row>
    <row r="418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</row>
    <row r="419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</row>
    <row r="420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</row>
    <row r="421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</row>
    <row r="422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</row>
    <row r="423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</row>
    <row r="424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</row>
    <row r="425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</row>
    <row r="4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</row>
    <row r="427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</row>
    <row r="428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</row>
    <row r="429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</row>
    <row r="430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</row>
    <row r="431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</row>
    <row r="432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</row>
    <row r="433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</row>
    <row r="434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</row>
    <row r="435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</row>
    <row r="43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</row>
    <row r="437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</row>
    <row r="438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</row>
    <row r="439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</row>
    <row r="440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</row>
    <row r="441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</row>
    <row r="442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</row>
    <row r="443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</row>
    <row r="444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</row>
    <row r="445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</row>
    <row r="44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</row>
    <row r="447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</row>
    <row r="448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</row>
    <row r="449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</row>
    <row r="450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</row>
    <row r="451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</row>
    <row r="452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</row>
    <row r="453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</row>
    <row r="454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</row>
    <row r="455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</row>
    <row r="45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</row>
    <row r="457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</row>
    <row r="458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</row>
    <row r="459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</row>
    <row r="460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</row>
    <row r="461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</row>
    <row r="462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</row>
    <row r="463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</row>
    <row r="464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</row>
    <row r="465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</row>
    <row r="46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</row>
    <row r="467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</row>
    <row r="468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</row>
    <row r="469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</row>
    <row r="470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</row>
    <row r="471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</row>
    <row r="472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</row>
    <row r="473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</row>
    <row r="474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</row>
    <row r="475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</row>
    <row r="47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</row>
    <row r="477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</row>
    <row r="478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</row>
    <row r="479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</row>
    <row r="480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</row>
    <row r="481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</row>
    <row r="482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</row>
    <row r="483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</row>
    <row r="484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</row>
    <row r="485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</row>
    <row r="48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</row>
    <row r="487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</row>
    <row r="488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</row>
    <row r="489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</row>
    <row r="490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</row>
    <row r="491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</row>
    <row r="492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</row>
    <row r="493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</row>
    <row r="494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</row>
    <row r="495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</row>
    <row r="49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</row>
    <row r="497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</row>
    <row r="498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</row>
    <row r="499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</row>
    <row r="500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</row>
    <row r="501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</row>
    <row r="502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</row>
    <row r="503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</row>
    <row r="504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</row>
    <row r="505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</row>
    <row r="50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</row>
    <row r="507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</row>
    <row r="508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</row>
    <row r="509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</row>
    <row r="510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</row>
    <row r="511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</row>
    <row r="512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</row>
    <row r="513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</row>
    <row r="514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</row>
    <row r="515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</row>
    <row r="51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</row>
    <row r="517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</row>
    <row r="518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</row>
    <row r="519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</row>
    <row r="520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</row>
    <row r="521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</row>
    <row r="522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</row>
    <row r="523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</row>
    <row r="524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</row>
    <row r="525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</row>
    <row r="5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</row>
    <row r="527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</row>
    <row r="528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</row>
    <row r="529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</row>
    <row r="530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</row>
    <row r="531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</row>
    <row r="532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</row>
    <row r="533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</row>
    <row r="534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</row>
    <row r="535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</row>
    <row r="53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</row>
    <row r="537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</row>
    <row r="538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</row>
    <row r="539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</row>
    <row r="540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</row>
    <row r="541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</row>
    <row r="542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</row>
    <row r="543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</row>
    <row r="544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</row>
    <row r="545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</row>
    <row r="54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</row>
    <row r="547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</row>
    <row r="548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</row>
    <row r="549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</row>
    <row r="550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</row>
    <row r="551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</row>
    <row r="552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</row>
    <row r="553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</row>
    <row r="554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</row>
    <row r="555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</row>
    <row r="55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</row>
    <row r="557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</row>
    <row r="558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</row>
    <row r="559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</row>
    <row r="560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</row>
    <row r="561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</row>
    <row r="562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</row>
    <row r="563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</row>
    <row r="564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</row>
    <row r="565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</row>
    <row r="56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</row>
    <row r="567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</row>
    <row r="568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</row>
    <row r="569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</row>
    <row r="570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</row>
    <row r="571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</row>
    <row r="572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</row>
    <row r="573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</row>
    <row r="574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</row>
    <row r="575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</row>
    <row r="57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</row>
    <row r="577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</row>
    <row r="578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</row>
    <row r="579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</row>
    <row r="580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</row>
    <row r="581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</row>
    <row r="582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</row>
    <row r="583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</row>
    <row r="584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</row>
    <row r="585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</row>
    <row r="58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</row>
    <row r="587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</row>
    <row r="588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</row>
    <row r="589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</row>
    <row r="590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</row>
    <row r="591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</row>
    <row r="592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</row>
    <row r="593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</row>
    <row r="594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</row>
    <row r="595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</row>
    <row r="59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</row>
    <row r="597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</row>
    <row r="598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</row>
    <row r="599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</row>
    <row r="600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</row>
    <row r="601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</row>
    <row r="602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</row>
    <row r="603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</row>
    <row r="604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</row>
    <row r="605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</row>
    <row r="60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</row>
    <row r="607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</row>
    <row r="608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</row>
    <row r="609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</row>
    <row r="610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</row>
    <row r="611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</row>
    <row r="612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</row>
    <row r="613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</row>
    <row r="614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</row>
    <row r="615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</row>
    <row r="61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</row>
    <row r="617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</row>
    <row r="618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</row>
    <row r="619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</row>
    <row r="620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</row>
    <row r="621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</row>
    <row r="622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</row>
    <row r="623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</row>
    <row r="624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</row>
    <row r="625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</row>
    <row r="6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</row>
    <row r="627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</row>
    <row r="628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</row>
    <row r="629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</row>
    <row r="630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</row>
    <row r="631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</row>
    <row r="632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</row>
    <row r="633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</row>
    <row r="634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</row>
    <row r="635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</row>
    <row r="63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</row>
    <row r="637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</row>
    <row r="638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</row>
    <row r="639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</row>
    <row r="640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</row>
    <row r="641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</row>
    <row r="642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</row>
    <row r="643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</row>
    <row r="644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</row>
    <row r="645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</row>
    <row r="64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</row>
    <row r="647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</row>
    <row r="648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</row>
    <row r="649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</row>
    <row r="650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</row>
    <row r="651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</row>
    <row r="652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</row>
    <row r="653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</row>
    <row r="654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</row>
    <row r="655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</row>
    <row r="65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</row>
    <row r="657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</row>
    <row r="658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</row>
    <row r="659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</row>
    <row r="660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</row>
    <row r="661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</row>
    <row r="662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</row>
    <row r="663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</row>
    <row r="664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</row>
    <row r="665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</row>
    <row r="66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</row>
    <row r="667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</row>
    <row r="668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</row>
    <row r="669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</row>
    <row r="670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</row>
    <row r="671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</row>
    <row r="672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</row>
    <row r="673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</row>
    <row r="674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</row>
    <row r="675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</row>
    <row r="67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</row>
    <row r="677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</row>
    <row r="678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</row>
    <row r="679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</row>
    <row r="680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</row>
    <row r="681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</row>
    <row r="682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</row>
    <row r="683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</row>
    <row r="684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</row>
    <row r="685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</row>
    <row r="68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</row>
    <row r="687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</row>
    <row r="688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</row>
    <row r="689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</row>
    <row r="690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</row>
    <row r="691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</row>
    <row r="692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</row>
    <row r="693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</row>
    <row r="694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</row>
    <row r="695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</row>
    <row r="69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</row>
    <row r="697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</row>
    <row r="698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</row>
    <row r="699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</row>
    <row r="700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</row>
    <row r="701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</row>
    <row r="702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</row>
    <row r="703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</row>
    <row r="704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</row>
    <row r="705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</row>
    <row r="70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</row>
    <row r="707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</row>
    <row r="708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</row>
    <row r="709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</row>
    <row r="710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</row>
    <row r="711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</row>
    <row r="712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</row>
    <row r="713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</row>
    <row r="714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</row>
    <row r="715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</row>
    <row r="71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</row>
    <row r="717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</row>
    <row r="718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</row>
    <row r="719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</row>
    <row r="720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</row>
    <row r="721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</row>
    <row r="722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</row>
    <row r="723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</row>
    <row r="724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</row>
    <row r="725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</row>
    <row r="7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</row>
    <row r="727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</row>
    <row r="728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</row>
    <row r="729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</row>
    <row r="730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</row>
    <row r="731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</row>
    <row r="732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</row>
    <row r="733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</row>
    <row r="734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</row>
    <row r="735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</row>
    <row r="73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</row>
    <row r="737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</row>
    <row r="738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</row>
    <row r="739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</row>
    <row r="740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</row>
    <row r="741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</row>
    <row r="742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</row>
    <row r="743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</row>
    <row r="744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</row>
    <row r="745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</row>
    <row r="74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</row>
    <row r="747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</row>
    <row r="748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</row>
    <row r="749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</row>
    <row r="750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</row>
    <row r="751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</row>
    <row r="752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</row>
    <row r="753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</row>
    <row r="754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</row>
    <row r="755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</row>
    <row r="75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</row>
    <row r="757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</row>
    <row r="758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</row>
    <row r="759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</row>
    <row r="760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</row>
    <row r="761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</row>
    <row r="762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</row>
    <row r="763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</row>
    <row r="764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</row>
    <row r="765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</row>
    <row r="76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</row>
    <row r="767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</row>
    <row r="768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</row>
    <row r="769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</row>
    <row r="770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</row>
    <row r="771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</row>
    <row r="772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</row>
    <row r="773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</row>
    <row r="774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</row>
    <row r="775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</row>
    <row r="77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</row>
    <row r="777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</row>
    <row r="778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</row>
    <row r="779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</row>
    <row r="780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</row>
    <row r="781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</row>
    <row r="782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</row>
    <row r="783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</row>
    <row r="784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</row>
    <row r="785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</row>
    <row r="78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</row>
    <row r="787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</row>
    <row r="788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</row>
    <row r="789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</row>
    <row r="790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</row>
    <row r="791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</row>
    <row r="792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</row>
    <row r="793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</row>
    <row r="794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</row>
    <row r="795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</row>
    <row r="79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</row>
    <row r="797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</row>
    <row r="798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</row>
    <row r="799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</row>
    <row r="800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</row>
    <row r="801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</row>
    <row r="802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</row>
    <row r="803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</row>
    <row r="804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</row>
    <row r="805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</row>
    <row r="80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</row>
    <row r="807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</row>
    <row r="808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</row>
    <row r="809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</row>
    <row r="810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</row>
    <row r="811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</row>
    <row r="812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</row>
    <row r="813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</row>
    <row r="814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</row>
    <row r="815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</row>
    <row r="81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</row>
    <row r="817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</row>
    <row r="818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</row>
    <row r="819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</row>
    <row r="820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</row>
    <row r="821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</row>
    <row r="822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</row>
    <row r="823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</row>
    <row r="824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</row>
    <row r="825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</row>
    <row r="8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</row>
    <row r="827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</row>
    <row r="828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</row>
    <row r="829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</row>
    <row r="830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</row>
    <row r="831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</row>
    <row r="832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</row>
    <row r="833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</row>
    <row r="834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</row>
    <row r="835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</row>
    <row r="83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</row>
    <row r="837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</row>
    <row r="838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</row>
    <row r="839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</row>
    <row r="840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</row>
    <row r="841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</row>
    <row r="842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</row>
    <row r="843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</row>
    <row r="844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</row>
    <row r="845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</row>
    <row r="84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</row>
    <row r="847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</row>
    <row r="848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</row>
    <row r="849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</row>
    <row r="850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</row>
    <row r="851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</row>
    <row r="852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</row>
    <row r="853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</row>
    <row r="854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</row>
    <row r="855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</row>
    <row r="85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</row>
    <row r="857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</row>
    <row r="858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</row>
    <row r="859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</row>
    <row r="860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</row>
    <row r="861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</row>
    <row r="862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</row>
    <row r="863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</row>
    <row r="864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</row>
    <row r="865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</row>
    <row r="86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</row>
    <row r="867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</row>
    <row r="868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</row>
    <row r="869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</row>
    <row r="870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</row>
    <row r="871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</row>
    <row r="872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</row>
    <row r="873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</row>
    <row r="874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</row>
    <row r="875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</row>
    <row r="87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</row>
    <row r="877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</row>
    <row r="878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</row>
    <row r="879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</row>
    <row r="880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</row>
    <row r="881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</row>
    <row r="882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</row>
    <row r="883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</row>
    <row r="884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</row>
    <row r="885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</row>
    <row r="88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</row>
    <row r="887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</row>
    <row r="888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</row>
    <row r="889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</row>
    <row r="890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</row>
    <row r="891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</row>
    <row r="892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</row>
    <row r="893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</row>
    <row r="894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</row>
    <row r="895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</row>
    <row r="89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</row>
    <row r="897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</row>
    <row r="898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</row>
    <row r="899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</row>
    <row r="900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</row>
    <row r="901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</row>
    <row r="902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</row>
    <row r="903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</row>
    <row r="904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</row>
    <row r="905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</row>
    <row r="90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</row>
    <row r="907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</row>
    <row r="908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</row>
    <row r="909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</row>
    <row r="910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</row>
    <row r="911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</row>
    <row r="912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</row>
    <row r="913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</row>
    <row r="914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</row>
    <row r="915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</row>
    <row r="91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</row>
    <row r="917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</row>
    <row r="918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</row>
    <row r="919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</row>
    <row r="920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</row>
    <row r="921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</row>
    <row r="922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</row>
    <row r="923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</row>
    <row r="924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</row>
    <row r="925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</row>
    <row r="9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</row>
    <row r="927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</row>
    <row r="928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</row>
    <row r="929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</row>
    <row r="930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</row>
    <row r="931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</row>
    <row r="932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</row>
    <row r="933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</row>
    <row r="934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</row>
    <row r="935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</row>
    <row r="93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</row>
    <row r="937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</row>
    <row r="938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</row>
    <row r="939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</row>
    <row r="940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</row>
    <row r="941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</row>
    <row r="942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</row>
    <row r="943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</row>
    <row r="944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</row>
    <row r="945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</row>
    <row r="94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</row>
    <row r="947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</row>
    <row r="948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</row>
    <row r="949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</row>
    <row r="950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</row>
    <row r="951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</row>
    <row r="952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</row>
    <row r="953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</row>
    <row r="954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</row>
    <row r="955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</row>
    <row r="95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</row>
    <row r="957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</row>
    <row r="958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</row>
    <row r="959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</row>
    <row r="960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</row>
    <row r="961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</row>
    <row r="962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</row>
    <row r="963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</row>
    <row r="964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</row>
    <row r="965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</row>
    <row r="96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</row>
    <row r="967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</row>
    <row r="968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</row>
    <row r="969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</row>
    <row r="970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</row>
    <row r="971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</row>
    <row r="972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</row>
    <row r="973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</row>
    <row r="974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</row>
    <row r="975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</row>
    <row r="97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</row>
    <row r="977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</row>
    <row r="978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</row>
    <row r="979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</row>
    <row r="980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</row>
    <row r="981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</row>
    <row r="982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</row>
    <row r="983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</row>
    <row r="984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</row>
    <row r="985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</row>
    <row r="986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</row>
    <row r="987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</row>
    <row r="988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</row>
    <row r="989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</row>
    <row r="990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</row>
    <row r="991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</row>
    <row r="992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</row>
    <row r="993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</row>
    <row r="994" ht="15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</row>
    <row r="995" ht="15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</row>
    <row r="996" ht="15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</row>
    <row r="997" ht="15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</row>
    <row r="998" ht="15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</row>
    <row r="999" ht="15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</row>
    <row r="1000" ht="15.7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</row>
  </sheetData>
  <mergeCells count="1">
    <mergeCell ref="A5:D5"/>
  </mergeCells>
  <printOptions/>
  <pageMargins bottom="0.75" footer="0.0" header="0.0" left="0.7" right="0.7" top="0.75"/>
  <pageSetup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2023-11-06T22:19:00Z</dcterms:created>
  <dc:creator>Wennan Long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2052-6.2.2.8394</vt:lpwstr>
  </property>
  <property fmtid="{D5CDD505-2E9C-101B-9397-08002B2CF9AE}" pid="3" name="ICV">
    <vt:lpwstr>4336F50E684EF68E73934865F617A32C_42</vt:lpwstr>
  </property>
</Properties>
</file>