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/Users/roujiazhong/Desktop/Winter 2023/Research/Labeling_022324/"/>
    </mc:Choice>
  </mc:AlternateContent>
  <xr:revisionPtr revIDLastSave="0" documentId="13_ncr:1_{AB65D299-5F15-D54B-89E3-CB8B418DADDD}" xr6:coauthVersionLast="47" xr6:coauthVersionMax="47" xr10:uidLastSave="{00000000-0000-0000-0000-000000000000}"/>
  <bookViews>
    <workbookView xWindow="10020" yWindow="460" windowWidth="27420" windowHeight="16560" xr2:uid="{00000000-000D-0000-FFFF-FFFF00000000}"/>
  </bookViews>
  <sheets>
    <sheet name="Inputs" sheetId="1" r:id="rId1"/>
  </sheets>
  <externalReferences>
    <externalReference r:id="rId2"/>
    <externalReference r:id="rId3"/>
  </externalReferences>
  <definedNames>
    <definedName name="_GoBack" localSheetId="0">Inputs!$J$9</definedName>
    <definedName name="Amb_press">[1]Constants!$D$149</definedName>
    <definedName name="Amb_temp">[1]Constants!$D$148</definedName>
    <definedName name="API_Bitumen">'[1]Secondary inputs'!#REF!</definedName>
    <definedName name="API_dilbit_input">'[1]Secondary inputs'!$M$167</definedName>
    <definedName name="API_diluent">'[1]Heavy Oil Dilution'!$M$43</definedName>
    <definedName name="API_diluent_input">'[1]Secondary inputs'!$M$168</definedName>
    <definedName name="API_grav">'[1]Active Field'!$J$73</definedName>
    <definedName name="API_O">'[1]Flow Sheet'!$D$31</definedName>
    <definedName name="bbl_per_m3">[1]Constants!$E$36</definedName>
    <definedName name="bitumen_bbl_per_day">'[1]Heavy Oil Dilution'!$M$72</definedName>
    <definedName name="bitumen_tonne_per_day">'[1]Heavy Oil Dilution'!$M$71</definedName>
    <definedName name="blowdown_heat_recovery_HRSG">'[1]Secondary inputs'!$M$314</definedName>
    <definedName name="blowdown_heat_recovery_OTSG">'[1]Secondary inputs'!$M$285</definedName>
    <definedName name="Bottomhole_flowing_pressure">[1]Reservoir!$M$75</definedName>
    <definedName name="btu_per_J">[1]Constants!$E$43</definedName>
    <definedName name="btu_per_kWh">[1]Constants!$E$52</definedName>
    <definedName name="btu_per_MJ">[1]Constants!$E$44</definedName>
    <definedName name="Capacity_barge">'[1]Secondary inputs'!$M$671</definedName>
    <definedName name="Capacity_barge_LNG">'[1]Secondary inputs'!$M$577</definedName>
    <definedName name="Capacity_barge_pettransport">'[1]Secondary inputs'!$M$715</definedName>
    <definedName name="check_liq_storage">'[1]Secondary inputs'!$L$551</definedName>
    <definedName name="Cogeneration_upgrading">'[1]Secondary inputs'!$M$149</definedName>
    <definedName name="Composition_demethanizer_heavy">'[1]Secondary inputs'!$M$405:$M$416</definedName>
    <definedName name="Composition_demethanizer_light">'[1]Secondary inputs'!#REF!</definedName>
    <definedName name="Composition_membrane">'[1]Secondary inputs'!$M$430:$N$441</definedName>
    <definedName name="Composition_offsite_HC_gas">'[1]Secondary inputs'!$M$467:$M$478</definedName>
    <definedName name="Composition_Ryan_Holmes">'[1]Secondary inputs'!$M$451:$O$462</definedName>
    <definedName name="Composition_upgrader_gas">'[1]Secondary inputs'!$M$150:$M$161</definedName>
    <definedName name="Concentration_TEG_dehydrator">'[1]Secondary inputs'!#REF!</definedName>
    <definedName name="Country">'[1]Active Field'!$J$59</definedName>
    <definedName name="CpCvRatio">'[1]Flow Sheet'!$D$63</definedName>
    <definedName name="Daily_Usage_Engine_RyanHolmes">'[1]Secondary inputs'!$M$448</definedName>
    <definedName name="Data_sufficiency_flaring">'[1]Secondary inputs'!#REF!</definedName>
    <definedName name="delta_pressure_aircooler_AGR">'[1]Secondary inputs'!$M$387</definedName>
    <definedName name="delta_pressure_aircooler_dehydrator">'[1]Secondary inputs'!$M$366</definedName>
    <definedName name="delta_pressure_aircooler_demethanizer">'[1]Secondary inputs'!$M$399</definedName>
    <definedName name="delta_temperature_aircooler_AGR">'[1]Secondary inputs'!$M$386</definedName>
    <definedName name="delta_temperature_aircooler_dehydrator">'[1]Secondary inputs'!$M$365</definedName>
    <definedName name="delta_temperature_aircooler_demethanizer">'[1]Secondary inputs'!$M$398</definedName>
    <definedName name="Density_H2O">[1]Constants!$F$2413</definedName>
    <definedName name="Diameter_flaretip">'[1]Secondary inputs'!#REF!</definedName>
    <definedName name="dilbit_API_grav">'[1]Heavy Oil Dilution'!$M$78</definedName>
    <definedName name="dilbit_bbl_per_day">'[1]Heavy Oil Dilution'!$M$73</definedName>
    <definedName name="dilbit_sg">'[1]Heavy Oil Dilution'!$M$46</definedName>
    <definedName name="dilbit_tonne_per_day">'[1]Heavy Oil Dilution'!$M$76</definedName>
    <definedName name="diluent_bbl_per_day">'[1]Heavy Oil Dilution'!$M$74</definedName>
    <definedName name="diluent_Ocean_tanker_size">'[1]Secondary inputs'!$M$796</definedName>
    <definedName name="diluent_tonne_per_day">'[1]Heavy Oil Dilution'!$M$75</definedName>
    <definedName name="diluent_transport_distance_barge">'[1]Secondary inputs'!$M$792</definedName>
    <definedName name="diluent_transport_distance_pipeline">'[1]Secondary inputs'!$M$793</definedName>
    <definedName name="diluent_transport_distance_rail">'[1]Secondary inputs'!$M$794</definedName>
    <definedName name="diluent_transport_distance_tanker">'[1]Secondary inputs'!$M$791</definedName>
    <definedName name="diluent_transport_distance_truck">'[1]Secondary inputs'!$M$795</definedName>
    <definedName name="Distance_barge_pettransport">'[1]Secondary inputs'!$M$710</definedName>
    <definedName name="Distance_freighter_pettransport">'[1]Secondary inputs'!$M$709</definedName>
    <definedName name="Distance_gas_transmission">'[1]Secondary inputs'!$M$534</definedName>
    <definedName name="Distance_rail_pettransport">'[1]Secondary inputs'!$M$711</definedName>
    <definedName name="Distance_survey">'[1]Secondary inputs'!$M$7</definedName>
    <definedName name="Distance_truck_pettransport">'[1]Secondary inputs'!$M$712</definedName>
    <definedName name="Downhole_Pump_01">'[1]Active Field'!$J$48</definedName>
    <definedName name="Drilling_fuel_per_foot_horizontal">'[1]Secondary inputs'!$M$68</definedName>
    <definedName name="Drilling_fuel_per_foot_vertical">'[1]Secondary inputs'!$M$67</definedName>
    <definedName name="Duct_firing_HRSG">'[1]Secondary inputs'!$M$312</definedName>
    <definedName name="E_LHV_O_btu">'[1]Flow Sheet'!$D$46</definedName>
    <definedName name="Economizer_HRSG">'[1]Secondary inputs'!$M$318</definedName>
    <definedName name="Economizer_OTSG">'[1]Secondary inputs'!$M$289</definedName>
    <definedName name="Elec_grid_region">'[1]Secondary inputs'!$M$755</definedName>
    <definedName name="Electricity_mix_grid">'[1]Secondary inputs'!$N$759:$Q$765</definedName>
    <definedName name="Em_Comb">'[1]Flow Sheet'!#REF!</definedName>
    <definedName name="Em_Flare">'[1]Flow Sheet'!#REF!</definedName>
    <definedName name="Em_Fug">'[1]Flow Sheet'!#REF!</definedName>
    <definedName name="Em_Land">'[1]Flow Sheet'!#REF!</definedName>
    <definedName name="Em_Vent">'[1]Flow Sheet'!#REF!</definedName>
    <definedName name="Energy_intensity_airseparation">'[1]Secondary inputs'!$M$482</definedName>
    <definedName name="Energy_intensity_compressor">'[1]Secondary inputs'!$M$419</definedName>
    <definedName name="Energy_intensity_pipeline_engine_current">'[1]Secondary inputs'!$M$684</definedName>
    <definedName name="Energy_intensity_pipeline_engine_current_LNG">'[1]Secondary inputs'!$M$590</definedName>
    <definedName name="Energy_intensity_pipeline_engine_future">'[1]Secondary inputs'!$M$685</definedName>
    <definedName name="Energy_intensity_pipeline_engine_future_LNG">'[1]Secondary inputs'!$M$591</definedName>
    <definedName name="Energy_intensity_pipeline_turbine">'[1]Secondary inputs'!$M$683</definedName>
    <definedName name="Energy_intensity_pipeline_turbine_LNG">'[1]Secondary inputs'!$M$589</definedName>
    <definedName name="Energy_intensity_rail_to_dest">'[1]Secondary inputs'!$M$681</definedName>
    <definedName name="Energy_intensity_rail_to_dest_LNG">'[1]Secondary inputs'!$M$587</definedName>
    <definedName name="Energy_intensity_rail_to_dest_pettransport">'[1]Secondary inputs'!$M$726</definedName>
    <definedName name="Energy_intensity_refrigeration">'[1]Secondary inputs'!$M$418</definedName>
    <definedName name="Energy_intensity_regas">'[1]Secondary inputs'!$M$610</definedName>
    <definedName name="Eps_S">'[1]Secondary inputs'!$M$142</definedName>
    <definedName name="Eta_air_blower_HRSG">'[1]Secondary inputs'!$M$297</definedName>
    <definedName name="Eta_air_blower_OTSG">'[1]Secondary inputs'!$M$270</definedName>
    <definedName name="eta_blowdown_heat_rec_HRSG">'[1]Secondary inputs'!$M$315</definedName>
    <definedName name="eta_blowdown_heat_rec_OTSG">'[1]Secondary inputs'!$M$286</definedName>
    <definedName name="eta_compressor_AGR">'[1]Secondary inputs'!$M$389</definedName>
    <definedName name="eta_compressor_demeth">'[1]Secondary inputs'!$M$401</definedName>
    <definedName name="eta_compressor_flooding">'[1]Secondary inputs'!$M$493</definedName>
    <definedName name="eta_compressor_gasstorage">'[1]Secondary inputs'!$M$616</definedName>
    <definedName name="eta_compressor_injection_CO2">'[1]Secondary inputs'!$M$511</definedName>
    <definedName name="eta_compressor_lifting">'[1]Secondary inputs'!$M$499</definedName>
    <definedName name="eta_compressor_membrane">'[1]Secondary inputs'!$M$443</definedName>
    <definedName name="eta_compressor_PMC">'[1]Secondary inputs'!$M$529</definedName>
    <definedName name="eta_compressor_poststorage">'[1]Secondary inputs'!$M$625</definedName>
    <definedName name="eta_compressor_reinjection_gas">'[1]Secondary inputs'!$M$505</definedName>
    <definedName name="eta_compressor_reinjection_sourgas">'[1]Secondary inputs'!$M$517</definedName>
    <definedName name="eta_compressor_transmission">'[1]Secondary inputs'!$M$539</definedName>
    <definedName name="eta_compressor_VRU">'[1]Secondary inputs'!$M$523</definedName>
    <definedName name="eta_displacementpump_steamgen">'[1]Secondary inputs'!$M$334</definedName>
    <definedName name="eta_economizer_heat_rec_HRSG">'[1]Secondary inputs'!$M$320</definedName>
    <definedName name="eta_economizer_heat_rec_OTSG">'[1]Secondary inputs'!$M$291</definedName>
    <definedName name="eta_glycolpump_dehydrator">'[1]Secondary inputs'!$M$360</definedName>
    <definedName name="eta_grid_displaced">'[1]Secondary inputs'!$M$767</definedName>
    <definedName name="eta_grid_purchased">'[1]Secondary inputs'!$M$768</definedName>
    <definedName name="Eta_heater_treater_electric">'[1]Secondary inputs'!$M$136</definedName>
    <definedName name="Eta_heater_treater_gas">'[1]Secondary inputs'!$M$135</definedName>
    <definedName name="eta_preheater_heat_rec_HRSG">'[1]Secondary inputs'!$M$324</definedName>
    <definedName name="eta_preheater_heat_rec_OTSG">'[1]Secondary inputs'!$M$295</definedName>
    <definedName name="Eta_pump_well">'[1]Secondary inputs'!$M$102</definedName>
    <definedName name="eta_reboiler_AGR">'[1]Secondary inputs'!$M$385</definedName>
    <definedName name="Eta_reboiler_dehydrator">'[1]Secondary inputs'!$M$363</definedName>
    <definedName name="eta_reboiler_demethanizer">'[1]Secondary inputs'!$M$397</definedName>
    <definedName name="Eta_rig">'[1]Secondary inputs'!$M$15</definedName>
    <definedName name="Eta_S_el">'[1]Secondary inputs'!$M$145</definedName>
    <definedName name="Eta_S_fg">'[1]Secondary inputs'!$M$144</definedName>
    <definedName name="Eta_water_flood_pump">'[1]Secondary inputs'!#REF!</definedName>
    <definedName name="Eta_water_reinj_pump">'[1]Secondary inputs'!$M$254</definedName>
    <definedName name="f_FG_CS_FL">'[1]Secondary inputs'!$M$179</definedName>
    <definedName name="f_FG_CS_VRU">'[1]Secondary inputs'!$M$178</definedName>
    <definedName name="F_LHV_G">'[1]Flow Sheet'!$D$82</definedName>
    <definedName name="Feet_per_meter">[1]Constants!$E$10</definedName>
    <definedName name="Field_age">'[1]Active Field'!$J$61</definedName>
    <definedName name="Field_depth">'[1]Active Field'!$J$62</definedName>
    <definedName name="Field_level_flaring_01">'[1]Secondary inputs'!$M$349</definedName>
    <definedName name="Field_name">'[1]Active Field'!$J$60</definedName>
    <definedName name="Flaring_fracturing_flowback">'[1]Secondary inputs'!$M$26</definedName>
    <definedName name="Flaring_rate_liquefaction">'[1]Secondary inputs'!$M$559</definedName>
    <definedName name="Flood_gas_type">'[1]Active Field'!$J$90</definedName>
    <definedName name="FlowTable">'[1]Flow Sheet'!$F$4:$KS$89</definedName>
    <definedName name="FOR">'[1]Active Field'!$J$125</definedName>
    <definedName name="frac_barge_pettransport">'[1]Secondary inputs'!$M$705</definedName>
    <definedName name="frac_blend_crude_demeth">'[1]Secondary inputs'!$M$773</definedName>
    <definedName name="frac_blend_crude_RH">'[1]Secondary inputs'!$M$776</definedName>
    <definedName name="frac_freighter_pettransport">'[1]Secondary inputs'!$M$704</definedName>
    <definedName name="Frac_gas_storage_01">'[1]Secondary inputs'!$M$537</definedName>
    <definedName name="Frac_liquefaction_01">'[1]Secondary inputs'!$M$549</definedName>
    <definedName name="Frac_power_pipeline_engine_current">'[1]Secondary inputs'!$M$688</definedName>
    <definedName name="Frac_power_pipeline_engine_current_LNG">'[1]Secondary inputs'!$M$594</definedName>
    <definedName name="Frac_power_pipeline_engine_future">'[1]Secondary inputs'!$M$689</definedName>
    <definedName name="Frac_power_pipeline_engine_future_LNG">'[1]Secondary inputs'!$M$595</definedName>
    <definedName name="Frac_power_pipeline_turbine">'[1]Secondary inputs'!$M$687</definedName>
    <definedName name="Frac_power_pipeline_turbine_LNG">'[1]Secondary inputs'!$M$593</definedName>
    <definedName name="frac_rail_pettransport">'[1]Secondary inputs'!$M$706</definedName>
    <definedName name="frac_sell_unblended_NGL_demeth">'[1]Secondary inputs'!$M$774</definedName>
    <definedName name="frac_sell_unblended_NGL_RH">'[1]Secondary inputs'!$M$777</definedName>
    <definedName name="frac_solar_PV_gen">'[1]Secondary inputs'!$M$753</definedName>
    <definedName name="frac_truck_pettransport">'[1]Secondary inputs'!$M$707</definedName>
    <definedName name="frac_water_gasstorage">'[1]Secondary inputs'!#REF!</definedName>
    <definedName name="fraction_blowdown_recycled">'[1]Secondary inputs'!$M$268</definedName>
    <definedName name="fraction_CO2_lost_blowdown">'[1]Secondary inputs'!$M$487</definedName>
    <definedName name="Fraction_diluent">'[1]Active Field'!$J$127</definedName>
    <definedName name="Fraction_diluent_transport_barge">'[1]Secondary inputs'!$M$786</definedName>
    <definedName name="Fraction_diluent_transport_pipeline">'[1]Secondary inputs'!$M$787</definedName>
    <definedName name="Fraction_diluent_transport_rail">'[1]Secondary inputs'!$M$788</definedName>
    <definedName name="Fraction_diluent_transport_tanker">'[1]Secondary inputs'!$M$785</definedName>
    <definedName name="Fraction_diluent_transport_truck">'[1]Secondary inputs'!$M$789</definedName>
    <definedName name="fraction_disp_water_subsurface">'[1]Secondary inputs'!$M$183</definedName>
    <definedName name="fraction_disp_water_surface">'[1]Secondary inputs'!$M$184</definedName>
    <definedName name="Fraction_elec_onsite">'[1]Active Field'!$J$103</definedName>
    <definedName name="Fraction_oil_transport_barge">'[1]Active Field'!$J$142</definedName>
    <definedName name="Fraction_oil_transport_pipeline">'[1]Active Field'!$J$143</definedName>
    <definedName name="Fraction_oil_transport_rail">'[1]Active Field'!$J$144</definedName>
    <definedName name="Fraction_oil_transport_tanker">'[1]Active Field'!$J$141</definedName>
    <definedName name="Fraction_oil_transport_truck">'[1]Active Field'!$J$145</definedName>
    <definedName name="Fraction_remaining_gas_inj">'[1]Active Field'!$J$104</definedName>
    <definedName name="Fraction_steam_cogen">'[1]Active Field'!$J$106</definedName>
    <definedName name="Fraction_steam_solar">'[1]Active Field'!$J$107</definedName>
    <definedName name="Fraction_water_reinjected">'[1]Active Field'!$J$105</definedName>
    <definedName name="Fraction_wells_fractured">'[1]Secondary inputs'!$M$22</definedName>
    <definedName name="Fraction_wells_horizontal">'[1]Secondary inputs'!$M$18</definedName>
    <definedName name="fracturing_fuel_per_well">'[1]Secondary inputs'!$M$82</definedName>
    <definedName name="Frequency_gas_transmission_compressors">'[1]Secondary inputs'!$M$536</definedName>
    <definedName name="Friction_factor">'[1]Secondary inputs'!$M$100</definedName>
    <definedName name="Friction_loss_stream_distr">'[1]Secondary inputs'!$M$263</definedName>
    <definedName name="ft3_per_bbl">[1]Constants!$E$35</definedName>
    <definedName name="ft3_per_m3">[1]Constants!$E$39</definedName>
    <definedName name="Fuel_input_type_OTSG_crude">'[1]Secondary inputs'!$M$273</definedName>
    <definedName name="Fuel_input_type_OTSG_gas">'[1]Secondary inputs'!$M$272</definedName>
    <definedName name="Fuel_inputs_share_crude">'[1]Secondary inputs'!$K$693:$N$697</definedName>
    <definedName name="Fuel_inputs_share_LNG">'[1]Secondary inputs'!$K$599:$N$603</definedName>
    <definedName name="Fuel_inputs_share_petcoke">'[1]Secondary inputs'!$K$730:$N$733</definedName>
    <definedName name="Fug_emissions_chiller">'[1]Secondary inputs'!$M$424</definedName>
    <definedName name="Fugitive_loss_transmission">'[1]Secondary inputs'!$M$541</definedName>
    <definedName name="Fugitive_rate_liquefaction">'[1]Secondary inputs'!$M$560</definedName>
    <definedName name="Fugitives_rate_storage_comp">'[1]Secondary inputs'!$M$619</definedName>
    <definedName name="g_per_pound">[1]Constants!$E$22</definedName>
    <definedName name="gal_per_bbl">[1]Constants!$E$29</definedName>
    <definedName name="GAMMA_G">'[1]Flow Sheet'!$D$61</definedName>
    <definedName name="Gas_boundary_setting">Inputs!$U$2</definedName>
    <definedName name="Gas_comp_C1">'[1]Active Field'!$J$77</definedName>
    <definedName name="Gas_comp_C2">'[1]Active Field'!$J$78</definedName>
    <definedName name="Gas_comp_C3">'[1]Active Field'!$J$79</definedName>
    <definedName name="Gas_comp_C4">'[1]Active Field'!$J$80</definedName>
    <definedName name="Gas_comp_CO2">'[1]Active Field'!$J$76</definedName>
    <definedName name="Gas_comp_H2S">'[1]Active Field'!$J$81</definedName>
    <definedName name="Gas_comp_N2">'[1]Active Field'!$J$75</definedName>
    <definedName name="Gas_flooding_01">'[1]Active Field'!$J$53</definedName>
    <definedName name="Gas_lifting_01">'[1]Active Field'!$J$52</definedName>
    <definedName name="Gas_processing_path">'[1]Active Field'!$J$116</definedName>
    <definedName name="Gas_sg">'[1]Fuel Specs'!$AM$136</definedName>
    <definedName name="Gas_system_01">'[1]Active Field'!$J$71</definedName>
    <definedName name="gas_type">[2]Input_Data!$B$7</definedName>
    <definedName name="Generator_type">'[1]Secondary inputs'!$M$751</definedName>
    <definedName name="GFIR">'[1]Active Field'!$J$89</definedName>
    <definedName name="GLIR">'[1]Active Field'!$J$88</definedName>
    <definedName name="GOR">'[1]Active Field'!$J$85</definedName>
    <definedName name="GOR_bubblepoint">'[1]Fuel Specs'!$M$72</definedName>
    <definedName name="GOR_OS">'[1]Flow Sheet'!$D$33</definedName>
    <definedName name="GOR_res">'[1]Fuel Specs'!$M$81</definedName>
    <definedName name="GOR_VF_cutoff">'[1]Secondary inputs'!$M$802</definedName>
    <definedName name="GWP_CH4">[1]Constants!$D$92</definedName>
    <definedName name="GWP_CO">[1]Constants!$D$91</definedName>
    <definedName name="GWP_CO2">[1]Constants!$D$90</definedName>
    <definedName name="GWP_N2O">[1]Constants!$D$94</definedName>
    <definedName name="GWP_VOC">[1]Constants!$D$93</definedName>
    <definedName name="Heat_loss_heater_treater">'[1]Secondary inputs'!$M$133</definedName>
    <definedName name="Heater_treater">'[1]Active Field'!$J$109</definedName>
    <definedName name="High_ecosystem_richness_01">'[1]Active Field'!$J$133</definedName>
    <definedName name="High_land_disturbance_01">'[1]Active Field'!$J$137</definedName>
    <definedName name="Home_Inputs">Inputs!$A$1</definedName>
    <definedName name="Home_VFF_Comp">#REF!</definedName>
    <definedName name="hp_per_kw">[1]Constants!$E$57</definedName>
    <definedName name="HV_btu_per_bbl">'[1]Fuel Specs'!#REF!</definedName>
    <definedName name="HV_MJ_per_bbl">'[1]Fuel Specs'!#REF!</definedName>
    <definedName name="HV_MJ_per_kg">'[1]Fuel Specs'!#REF!</definedName>
    <definedName name="ideal_gas_constant">[1]Constants!$E$71</definedName>
    <definedName name="Impurity_CH4_in_CO2">'[1]Secondary inputs'!$M$490</definedName>
    <definedName name="Impurity_N2_in_CO2">'[1]Secondary inputs'!$M$491</definedName>
    <definedName name="Iso_comp_a1">'[1]Fuel Specs'!$M$95</definedName>
    <definedName name="Iso_comp_a2">'[1]Fuel Specs'!$M$96</definedName>
    <definedName name="Iso_comp_a3">'[1]Fuel Specs'!$M$97</definedName>
    <definedName name="Iso_comp_a4">'[1]Fuel Specs'!$M$98</definedName>
    <definedName name="J_per_btu">[1]Constants!$E$45</definedName>
    <definedName name="kg_per_pound">[1]Constants!$E$19</definedName>
    <definedName name="Known_API_diluent_or_dilbit">'[1]Secondary inputs'!$M$166</definedName>
    <definedName name="Kvalue_amine_AGR">'[1]Secondary inputs'!$M$382</definedName>
    <definedName name="kw_per_hp">[1]Constants!$E$58</definedName>
    <definedName name="kWh_per_btu">[1]Constants!$E$51</definedName>
    <definedName name="kWh_per_MJ">[1]Constants!$E$50</definedName>
    <definedName name="Leakage_rate_sequestered_CO2">'[1]Secondary inputs'!$M$486</definedName>
    <definedName name="Length_lateral">'[1]Secondary inputs'!$M$19</definedName>
    <definedName name="LHV_diluent_btu_per_lb">'[1]Heavy Oil Dilution'!$M$80</definedName>
    <definedName name="LHV_diluent_mmbtu_per_bbl">'[1]Heavy Oil Dilution'!$M$79</definedName>
    <definedName name="LHV_G_scf">'[1]Flow Sheet'!$D$81</definedName>
    <definedName name="LHV_O_bbl">'[1]Flow Sheet'!$D$45</definedName>
    <definedName name="LHV_O_btu">'[1]Flow Sheet'!$D$43</definedName>
    <definedName name="Liquefaction_on_01">'[1]Secondary inputs'!$M$548</definedName>
    <definedName name="Liquid_unloading_automatic_01">'[1]Secondary inputs'!#REF!</definedName>
    <definedName name="Liquid_unloading_manual_01">'[1]Secondary inputs'!#REF!</definedName>
    <definedName name="Liquid_unloading_no_plunger_01">'[1]Secondary inputs'!#REF!</definedName>
    <definedName name="liters_per_bbl">[1]Constants!$E$33</definedName>
    <definedName name="liters_per_ft3">[1]Constants!$E$32</definedName>
    <definedName name="liters_per_gal">[1]Constants!$E$31</definedName>
    <definedName name="Load_ancillary_liquefaction">'[1]Secondary inputs'!$M$557</definedName>
    <definedName name="Load_compression_liquefaction">'[1]Secondary inputs'!$M$556</definedName>
    <definedName name="Load_factor_to_dest_barge">'[1]Secondary inputs'!$M$677</definedName>
    <definedName name="Load_factor_to_dest_barge_LNG">'[1]Secondary inputs'!$M$583</definedName>
    <definedName name="Load_factor_to_dest_barge_pettransport">'[1]Secondary inputs'!$M$722</definedName>
    <definedName name="Load_factor_to_dest_tanker">'[1]Secondary inputs'!$M$676</definedName>
    <definedName name="Load_factor_to_dest_tanker_LNG">'[1]Secondary inputs'!$M$582</definedName>
    <definedName name="Load_factor_to_dest_tanker_pettransport">'[1]Secondary inputs'!$M$721</definedName>
    <definedName name="Load_factor_to_orig_barge">'[1]Secondary inputs'!$M$679</definedName>
    <definedName name="Load_factor_to_orig_barge_LNG">'[1]Secondary inputs'!$M$585</definedName>
    <definedName name="Load_factor_to_orig_barge_pettransport">'[1]Secondary inputs'!$M$724</definedName>
    <definedName name="Load_factor_to_orig_tanker">'[1]Secondary inputs'!$M$678</definedName>
    <definedName name="Load_factor_to_orig_tanker_LNG">'[1]Secondary inputs'!$M$584</definedName>
    <definedName name="Load_factor_to_orig_tanker_pettransport">'[1]Secondary inputs'!$M$723</definedName>
    <definedName name="Loss_gaseous_OTSG">'[1]Secondary inputs'!$M$282</definedName>
    <definedName name="Loss_liquid_OTSG">'[1]Secondary inputs'!$M$283</definedName>
    <definedName name="Loss_shell_HRSG">'[1]Secondary inputs'!$M$311</definedName>
    <definedName name="Loss_shell_OTSG">'[1]Secondary inputs'!$M$281</definedName>
    <definedName name="Losses_customermeter">'[1]Secondary inputs'!$M$739</definedName>
    <definedName name="Losses_enduse">'[1]Secondary inputs'!$M$740</definedName>
    <definedName name="Losses_feed">'[1]Secondary inputs'!$M$699</definedName>
    <definedName name="Losses_feed_LNG">'[1]Secondary inputs'!$M$605</definedName>
    <definedName name="Losses_feed_pettransport">'[1]Secondary inputs'!$M$735</definedName>
    <definedName name="Low_ecosystem_richness_01">'[1]Active Field'!$J$131</definedName>
    <definedName name="Low_land_disturbance_01">'[1]Active Field'!$J$135</definedName>
    <definedName name="M_DO">'[1]Flow Sheet'!#REF!</definedName>
    <definedName name="M_LPG">'[1]Flow Sheet'!$D$9</definedName>
    <definedName name="M_O">'[1]Flow Sheet'!$D$8</definedName>
    <definedName name="M_PO">'[1]Flow Sheet'!#REF!</definedName>
    <definedName name="M_RB">'[1]Flow Sheet'!#REF!</definedName>
    <definedName name="M_SO">'[1]Flow Sheet'!#REF!</definedName>
    <definedName name="M_TOTGAS">'[1]Flow Sheet'!$D$24</definedName>
    <definedName name="m3_per_bbl">[1]Constants!$E$34</definedName>
    <definedName name="Mass_balance_tolerance">'[1]Active Field'!$N$241</definedName>
    <definedName name="Med_ecosystem_richness_01">'[1]Active Field'!$J$132</definedName>
    <definedName name="Med_land_disturbance_01">'[1]Active Field'!$J$136</definedName>
    <definedName name="Meters_per_inch">[1]Constants!$E$12</definedName>
    <definedName name="Mi_per_km">[1]Constants!$E$14</definedName>
    <definedName name="MJ_per_btu">[1]Constants!$E$46</definedName>
    <definedName name="MJ_per_mmbtu">[1]Constants!$E$47</definedName>
    <definedName name="mmbtu_per_MWh">[1]Constants!$E$53</definedName>
    <definedName name="Model_type_AGR">'[1]Secondary inputs'!$M$371</definedName>
    <definedName name="Model_type_dehydration">'[1]Secondary inputs'!$M$355</definedName>
    <definedName name="Model_type_demethanizer">'[1]Secondary inputs'!$M$394</definedName>
    <definedName name="Moisture_outlet_dehydration">'[1]Secondary inputs'!$M$356</definedName>
    <definedName name="mol_per_scf">[1]Constants!$E$38</definedName>
    <definedName name="MW_G">'[1]Flow Sheet'!$D$77</definedName>
    <definedName name="MW_GASES">'[1]Fuel Specs'!$C$122:$C$133</definedName>
    <definedName name="Natural_gas_reinjection_01">'[1]Active Field'!$J$50</definedName>
    <definedName name="NG_fuel_share_HRSG_offsite">'[1]Secondary inputs'!$M$307</definedName>
    <definedName name="NG_fuel_share_HRSG_produced">'[1]Secondary inputs'!$M$308</definedName>
    <definedName name="NG_fuel_share_OTSG_offsite">'[1]Secondary inputs'!$M$275</definedName>
    <definedName name="NG_fuel_share_OTSG_produced">'[1]Secondary inputs'!$M$276</definedName>
    <definedName name="NG_to_liq_mmtpa">'[1]Secondary inputs'!$M$553</definedName>
    <definedName name="NG_to_liq_tonnesday">'[1]Secondary inputs'!$M$554</definedName>
    <definedName name="NG_to_regas_tonnesday">'[1]Secondary inputs'!#REF!</definedName>
    <definedName name="Num_CO2_inj_wells">'[1]Secondary inputs'!$M$636</definedName>
    <definedName name="Num_flood_wells">'[1]Secondary inputs'!$M$646</definedName>
    <definedName name="Num_HC_inj_wells">'[1]Secondary inputs'!$M$631</definedName>
    <definedName name="Num_prod_wells">'[1]Active Field'!$J$64</definedName>
    <definedName name="Num_water_inj_wells">'[1]Active Field'!$J$65</definedName>
    <definedName name="Number_stages_separator">'[1]Secondary inputs'!$M$118</definedName>
    <definedName name="Number_well_workovers">'[1]Secondary inputs'!$M$28</definedName>
    <definedName name="Number_wells_dry">'[1]Secondary inputs'!$M$10</definedName>
    <definedName name="Number_wells_exploratory">'[1]Secondary inputs'!$M$11</definedName>
    <definedName name="Number_wells_per_separator">'[1]Secondary inputs'!#REF!</definedName>
    <definedName name="Numtips_flare">'[1]Secondary inputs'!#REF!</definedName>
    <definedName name="Numwells_flare">'[1]Secondary inputs'!#REF!</definedName>
    <definedName name="O_Cp_a1">[1]Constants!$F$80</definedName>
    <definedName name="O_Cp_a2">[1]Constants!$F$81</definedName>
    <definedName name="O_Cp_a3">[1]Constants!$F$82</definedName>
    <definedName name="O_Cp_a4">[1]Constants!$F$83</definedName>
    <definedName name="O_FVF_bub">'[1]Fuel Specs'!$M$83</definedName>
    <definedName name="O_FVF_bub_a1">'[1]Fuel Specs'!$M$87</definedName>
    <definedName name="O_FVF_bub_a2">'[1]Fuel Specs'!$M$88</definedName>
    <definedName name="O_FVF_bub_a3">'[1]Fuel Specs'!$M$89</definedName>
    <definedName name="O_FVF_bub_a4">'[1]Fuel Specs'!$M$90</definedName>
    <definedName name="O_FVF_bub_a5">'[1]Fuel Specs'!$M$91</definedName>
    <definedName name="O_HHV_a1">'[1]Fuel Specs'!$M$111</definedName>
    <definedName name="O_HHV_a2">'[1]Fuel Specs'!$M$112</definedName>
    <definedName name="O_HHV_a3">'[1]Fuel Specs'!$M$113</definedName>
    <definedName name="O_HHV_a4">'[1]Fuel Specs'!$M$114</definedName>
    <definedName name="O_LHV_a1">'[1]Fuel Specs'!$M$103</definedName>
    <definedName name="O_LHV_a2">'[1]Fuel Specs'!$M$104</definedName>
    <definedName name="O_LHV_a3">'[1]Fuel Specs'!$M$105</definedName>
    <definedName name="O_LHV_a4">'[1]Fuel Specs'!$M$106</definedName>
    <definedName name="O2_excess_duct">'[1]Steam Generation'!$M$182</definedName>
    <definedName name="O2_excess_OTSG">'[1]Secondary inputs'!$M$277</definedName>
    <definedName name="O2_excess_turbine">'[1]Steam Generation'!$M$181</definedName>
    <definedName name="Ocean_tanker_size">'[1]Active Field'!$J$152</definedName>
    <definedName name="Offshore_01">'[1]Active Field'!$J$70</definedName>
    <definedName name="Oil_boundary_setting">Inputs!$Q$2</definedName>
    <definedName name="Oil_density_kg_per_bbl">'[1]Fuel Specs'!$M$12</definedName>
    <definedName name="Oil_prod">'[1]Active Field'!$J$63</definedName>
    <definedName name="Oil_sands_mine_int_01">'[1]Active Field'!$J$55</definedName>
    <definedName name="Oil_sands_mine_nonint_01">'[1]Active Field'!$J$56</definedName>
    <definedName name="Oil_sg">'[1]Fuel Specs'!$M$11</definedName>
    <definedName name="Oil_transport_distance_barge">'[1]Active Field'!$J$148</definedName>
    <definedName name="Oil_transport_distance_pipeline">'[1]Active Field'!$J$149</definedName>
    <definedName name="Oil_transport_distance_rail">'[1]Active Field'!$J$150</definedName>
    <definedName name="Oil_transport_distance_tanker">'[1]Active Field'!$J$147</definedName>
    <definedName name="Oil_transport_distance_truck">'[1]Active Field'!$J$151</definedName>
    <definedName name="P">'[1]Flow Sheet'!$D$29</definedName>
    <definedName name="p_bubblepoint">'[1]Fuel Specs'!$M$73</definedName>
    <definedName name="p_disc_PMC">'[1]Secondary inputs'!$M$528</definedName>
    <definedName name="P_PCC">'[1]Flow Sheet'!$D$67</definedName>
    <definedName name="pbub_a1">'[1]Fuel Specs'!$M$77</definedName>
    <definedName name="pbub_a2">'[1]Fuel Specs'!$M$78</definedName>
    <definedName name="pbub_a3">'[1]Fuel Specs'!$M$79</definedName>
    <definedName name="PC_nonNG">'[1]Secondary inputs'!$M$804</definedName>
    <definedName name="Perc_CO2_breakthrough">'[1]Active Field'!$J$97</definedName>
    <definedName name="Perc_sequestration_credit">'[1]Active Field'!$J$101</definedName>
    <definedName name="Pounds_per_kg">[1]Constants!$E$18</definedName>
    <definedName name="Preheater_HRSG">'[1]Secondary inputs'!$M$322</definedName>
    <definedName name="Preheater_OTSG">'[1]Secondary inputs'!$M$293</definedName>
    <definedName name="Pressure_CO2_miscibility">'[1]Secondary inputs'!#REF!</definedName>
    <definedName name="Pressure_dehydrator">'[1]Secondary inputs'!$M$359</definedName>
    <definedName name="Pressure_demethanizer_col">'[1]Secondary inputs'!$M$395</definedName>
    <definedName name="Pressure_diluent">'[1]Secondary inputs'!$M$170</definedName>
    <definedName name="Pressure_diluted_bitumen">'[1]Secondary inputs'!$M$172</definedName>
    <definedName name="Pressure_disc_gasstorage">'[1]Secondary inputs'!$M$615</definedName>
    <definedName name="Pressure_disc_poststorage">'[1]Secondary inputs'!$M$624</definedName>
    <definedName name="Pressure_drop_elev">'[1]Well and downhole pump'!$M$68</definedName>
    <definedName name="Pressure_drop_total">'[1]Well and downhole pump'!$M$67</definedName>
    <definedName name="Pressure_excess_wellbore">'[1]Secondary inputs'!#REF!</definedName>
    <definedName name="Pressure_feedgas_AGR">'[1]Secondary inputs'!$M$383</definedName>
    <definedName name="Pressure_first_separator">'[1]Secondary inputs'!$M$119</definedName>
    <definedName name="Pressure_gasdistributed">'[1]Secondary inputs'!$M$747</definedName>
    <definedName name="Pressure_gasimport">'[1]Secondary inputs'!$M$745</definedName>
    <definedName name="Pressure_import_diluent">'[1]Secondary inputs'!$M$779</definedName>
    <definedName name="Pressure_inlet_RyanHolmes">'[1]Secondary inputs'!#REF!</definedName>
    <definedName name="Pressure_loss_choke_wellhead">'[1]Secondary inputs'!$M$264</definedName>
    <definedName name="Pressure_loss_fric">'[1]Water Injection'!$M$49</definedName>
    <definedName name="Pressure_makeup_H2O">'[1]Secondary inputs'!$M$219</definedName>
    <definedName name="Pressure_makeupH2Oinlet_steamgen">'[1]Secondary inputs'!$M$327</definedName>
    <definedName name="Pressure_mined_bitumen">'[1]Secondary inputs'!$M$108</definedName>
    <definedName name="Pressure_offsite_CO2">'[1]Secondary inputs'!$M$489</definedName>
    <definedName name="Pressure_offsite_gas">'[1]Secondary inputs'!$M$480</definedName>
    <definedName name="Pressure_offsite_N2">'[1]Secondary inputs'!$M$484</definedName>
    <definedName name="Pressure_operating_AGR">'[1]Secondary inputs'!$M$384</definedName>
    <definedName name="Pressure_outlet_storage_separator">'[1]Secondary inputs'!$M$657</definedName>
    <definedName name="Pressure_RecycledProdH2Oinlet_steamgen">'[1]Secondary inputs'!$M$330</definedName>
    <definedName name="Pressure_second_separator">'[1]Secondary inputs'!$M$120</definedName>
    <definedName name="Pressure_steam_generator_exit">'[1]Secondary inputs'!$M$337</definedName>
    <definedName name="Pressure_third_separator">'[1]Secondary inputs'!$M$121</definedName>
    <definedName name="Pressure_transmission_system_discharge">'[1]Secondary inputs'!$M$535</definedName>
    <definedName name="Pressure_WasteH2O_steamgen">'[1]Secondary inputs'!$M$333</definedName>
    <definedName name="Pressure_water_flood_pump">'[1]Secondary inputs'!#REF!</definedName>
    <definedName name="Pressure_water_reinj_pump">'[1]Secondary inputs'!$M$253</definedName>
    <definedName name="Prime_mover_type_AGR">'[1]Secondary inputs'!$M$390</definedName>
    <definedName name="Prime_mover_type_demeth">'[1]Secondary inputs'!$M$402</definedName>
    <definedName name="Prime_mover_type_flooding">'[1]Secondary inputs'!$M$494</definedName>
    <definedName name="Prime_mover_type_gasstorage">'[1]Secondary inputs'!$M$617</definedName>
    <definedName name="Prime_mover_type_injection_CO2">'[1]Secondary inputs'!$M$512</definedName>
    <definedName name="Prime_mover_type_lifting">'[1]Secondary inputs'!$M$500</definedName>
    <definedName name="Prime_mover_type_membrane">'[1]Secondary inputs'!$M$444</definedName>
    <definedName name="Prime_mover_type_PMC">'[1]Secondary inputs'!$M$530</definedName>
    <definedName name="Prime_mover_type_poststorage">'[1]Secondary inputs'!$M$626</definedName>
    <definedName name="Prime_mover_type_reinjection_gas">'[1]Secondary inputs'!$M$506</definedName>
    <definedName name="Prime_mover_type_reinjection_sourgas">'[1]Secondary inputs'!$M$518</definedName>
    <definedName name="Prime_mover_type_transmission">'[1]Secondary inputs'!$M$540</definedName>
    <definedName name="Prime_mover_type_VRU">'[1]Secondary inputs'!$M$524</definedName>
    <definedName name="Prime_mover_type_water_reinj_pump">'[1]Secondary inputs'!$M$255</definedName>
    <definedName name="Prime_mover_type_well">'[1]Secondary inputs'!$M$103</definedName>
    <definedName name="Primer_mover_type_water_flood_pump">'[1]Secondary inputs'!#REF!</definedName>
    <definedName name="Prod_index">'[1]Active Field'!$J$67</definedName>
    <definedName name="Prod_water_storage_separator">'[1]Secondary inputs'!$M$658</definedName>
    <definedName name="psi_per_kpa">[1]Constants!$E$63</definedName>
    <definedName name="Q_G">'[1]Flow Sheet'!$D$78</definedName>
    <definedName name="Q_O_bbl">'[1]Flow Sheet'!$D$41</definedName>
    <definedName name="Q_W_bbl">'[1]Flow Sheet'!$D$88</definedName>
    <definedName name="Quality_after_blowdown">'[1]Secondary inputs'!$M$266</definedName>
    <definedName name="Quality_generator_outlet">'[1]Secondary inputs'!$M$267</definedName>
    <definedName name="R_comp_AGR">'[1]Acid Gas Removal'!$M$160</definedName>
    <definedName name="R_comp_CO2_AGR">'[1]CO2 Reinjection Compressor'!$M$42</definedName>
    <definedName name="R_comp_CO2_MEM">'[1]CO2 Reinjection Compressor'!$M$71</definedName>
    <definedName name="R_comp_CO2_RH">'[1]CO2 Reinjection Compressor'!$M$99</definedName>
    <definedName name="R_comp_demeth">[1]Demethanizer!$M$183</definedName>
    <definedName name="R_comp_demeth_inlet">[1]Demethanizer!$M$44</definedName>
    <definedName name="R_comp_GFC">'[1]Gas Flooding Compressor'!$M$60</definedName>
    <definedName name="R_comp_GLC">'[1]Gas Lifting Compressor'!$M$40</definedName>
    <definedName name="R_comp_GRC">'[1]Gas Reinjection Compressor'!$M$39</definedName>
    <definedName name="R_comp_MEM">'[1]CO2 Membrane'!$M$61</definedName>
    <definedName name="R_comp_PMC">'[1]Pre-membrane Compressor'!$M$38</definedName>
    <definedName name="R_comp_PSC">'[1]Post-Storage Compressor'!$M$37</definedName>
    <definedName name="R_comp_SE1">[1]Separation!$M$105</definedName>
    <definedName name="R_comp_SE2">[1]Separation!$M$133</definedName>
    <definedName name="R_comp_SE3">[1]Separation!$M$162</definedName>
    <definedName name="R_comp_SGRC">'[1]Sour Gas Reinjection Compressor'!$M$40</definedName>
    <definedName name="R_comp_STC">'[1]Storage Compressor'!$M$37</definedName>
    <definedName name="R_comp_TC">'[1]Gas transmission compressors'!$M$72</definedName>
    <definedName name="R_comp_TC_init">'[1]Gas transmission compressors'!$M$46</definedName>
    <definedName name="R_comp_VRU">'[1]VRU Compressor'!$M$39</definedName>
    <definedName name="Ratio_cp_cv">'[1]Secondary inputs'!#REF!</definedName>
    <definedName name="Ratio_NGL_product">'[1]Secondary inputs'!$M$396</definedName>
    <definedName name="Ratio_reflux_dehydrator">'[1]Secondary inputs'!$M$364</definedName>
    <definedName name="Ratio_reflux_reboiler_AGR">'[1]Secondary inputs'!$M$379</definedName>
    <definedName name="REC_fracturing_flowback">'[1]Secondary inputs'!$M$27</definedName>
    <definedName name="Res_press">'[1]Active Field'!$J$68</definedName>
    <definedName name="Res_temp">'[1]Active Field'!$J$69</definedName>
    <definedName name="rho_air_stp">[1]Constants!$D$150</definedName>
    <definedName name="RHO_O_LB">'[1]Flow Sheet'!$D$39</definedName>
    <definedName name="RHO_W_lb">'[1]Flow Sheet'!$D$86</definedName>
    <definedName name="sec_per_day">[1]Constants!$E$70</definedName>
    <definedName name="Settings_Fugitives">Inputs!$AC$2</definedName>
    <definedName name="Size_freighter_pettransport">'[1]Secondary inputs'!$M$714</definedName>
    <definedName name="Small_sources_adder">'[1]Active Field'!$J$154</definedName>
    <definedName name="Solar_PV_on_01">'[1]Secondary inputs'!$M$752</definedName>
    <definedName name="SOR">'[1]Active Field'!$J$102</definedName>
    <definedName name="Source_CO2">'[1]Active Field'!$J$98</definedName>
    <definedName name="Speed_barge">'[1]Secondary inputs'!$M$673</definedName>
    <definedName name="Speed_barge_LNG">'[1]Secondary inputs'!$M$580</definedName>
    <definedName name="Speed_barge_pettransport">'[1]Secondary inputs'!$M$718</definedName>
    <definedName name="Speed_tanker">'[1]Secondary inputs'!$M$672</definedName>
    <definedName name="Speed_tanker_LNG">'[1]Secondary inputs'!$M$579</definedName>
    <definedName name="Speed_tanker_pettransport">'[1]Secondary inputs'!$M$717</definedName>
    <definedName name="Stabilizer">'[1]Active Field'!$J$110</definedName>
    <definedName name="Standard_pressure_before_dilution">'[1]Secondary inputs'!$M$174</definedName>
    <definedName name="Standard_temperature_before_dilution">'[1]Secondary inputs'!$M$173</definedName>
    <definedName name="Steam_flooding_01">'[1]Active Field'!$J$54</definedName>
    <definedName name="Steam_injection_type">'[1]Secondary inputs'!$M$260</definedName>
    <definedName name="T">'[1]Flow Sheet'!$D$27</definedName>
    <definedName name="T_ABS">'[1]Flow Sheet'!$D$28</definedName>
    <definedName name="T_PCC">'[1]Flow Sheet'!$D$65</definedName>
    <definedName name="T_S">'[1]Secondary inputs'!$M$141</definedName>
    <definedName name="Technologies_makeup_water_treatment">'[1]Secondary inputs'!$I$225:$O$248</definedName>
    <definedName name="Technologies_prod_water_treatment">'[1]Secondary inputs'!$I$190:$O$213</definedName>
    <definedName name="TEG_water_ratio_dehydrator">'[1]Secondary inputs'!$M$358</definedName>
    <definedName name="Temperature_chiller_outlet">'[1]Secondary inputs'!$M$423</definedName>
    <definedName name="Temperature_diluent">'[1]Secondary inputs'!$M$169</definedName>
    <definedName name="Temperature_diluted_bitumen">'[1]Secondary inputs'!$M$171</definedName>
    <definedName name="Temperature_gasdistributed">'[1]Secondary inputs'!$M$746</definedName>
    <definedName name="Temperature_gasimport">'[1]Secondary inputs'!$M$744</definedName>
    <definedName name="Temperature_heater_treater">'[1]Secondary inputs'!$M$132</definedName>
    <definedName name="Temperature_HRSG_inlet">'[1]Steam Generation'!$M$180</definedName>
    <definedName name="Temperature_import_diluent">'[1]Secondary inputs'!$M$778</definedName>
    <definedName name="Temperature_inlet_air_OTSG">'[1]Secondary inputs'!$M$278</definedName>
    <definedName name="Temperature_inlet_RyanHolmes">'[1]Secondary inputs'!#REF!</definedName>
    <definedName name="Temperature_makeup_H2O">'[1]Secondary inputs'!$M$218</definedName>
    <definedName name="Temperature_makeupH2Oinlet_steamgen">'[1]Secondary inputs'!$M$326</definedName>
    <definedName name="Temperature_mined_bitumen">'[1]Secondary inputs'!$M$107</definedName>
    <definedName name="Temperature_offsite_CO2">'[1]Secondary inputs'!$M$488</definedName>
    <definedName name="Temperature_offsite_gas">'[1]Secondary inputs'!$M$479</definedName>
    <definedName name="Temperature_offsite_N2">'[1]Secondary inputs'!$M$483</definedName>
    <definedName name="Temperature_outlet_exhaust_HRSG">'[1]Secondary inputs'!$M$310</definedName>
    <definedName name="Temperature_outlet_exhaust_HRSG_before_economizer">'[1]Secondary inputs'!$M$319</definedName>
    <definedName name="Temperature_outlet_exhaust_HRSG_before_preheater">'[1]Secondary inputs'!$M$323</definedName>
    <definedName name="Temperature_outlet_exhaust_OTSG">'[1]Secondary inputs'!$M$279</definedName>
    <definedName name="Temperature_outlet_exhaust_OTSG_before_economizer">'[1]Secondary inputs'!$M$290</definedName>
    <definedName name="Temperature_outlet_exhaust_OTSG_before_preheater">'[1]Secondary inputs'!$M$294</definedName>
    <definedName name="Temperature_outlet_storage_separator">'[1]Secondary inputs'!$M$656</definedName>
    <definedName name="Temperature_RecycledProdH2Oinlet_steamgen">'[1]Secondary inputs'!$M$329</definedName>
    <definedName name="Temperature_regeneration_AGR">'[1]Secondary inputs'!$M$381</definedName>
    <definedName name="Temperature_regeneration_dehydrator">'[1]Secondary inputs'!$M$362</definedName>
    <definedName name="Temperature_turbine_exhaust">'[1]Steam Generation'!$M$179</definedName>
    <definedName name="Temperature_WasteH2O_steamgen">'[1]Secondary inputs'!$M$332</definedName>
    <definedName name="Temperature_water_blowdown_OTSG">'[1]Secondary inputs'!$M$287</definedName>
    <definedName name="Timeframe_land_use">'[1]Secondary inputs'!$M$25</definedName>
    <definedName name="TOTMMSCF">'[1]Flow Sheet'!$D$62</definedName>
    <definedName name="Trans_comp_inlet_P">'[1]Secondary inputs'!$M$542</definedName>
    <definedName name="Trans_pipe_p_drop_per_distance">'[1]Secondary inputs'!$M$543</definedName>
    <definedName name="Turbine_part_load">'[1]Secondary inputs'!$M$305</definedName>
    <definedName name="Turbine_type_HRSG">'[1]Secondary inputs'!$M$299</definedName>
    <definedName name="Turbine_user_eff">'[1]Secondary inputs'!$M$301</definedName>
    <definedName name="Turbine_user_excess_air">'[1]Secondary inputs'!$M$303</definedName>
    <definedName name="Turbine_user_loss">'[1]Secondary inputs'!$M$304</definedName>
    <definedName name="Turbine_user_specific_power">'[1]Secondary inputs'!$M$302</definedName>
    <definedName name="Turbine_user_temp">'[1]Secondary inputs'!$M$300</definedName>
    <definedName name="Type_amine_AGR">'[1]Secondary inputs'!$M$372</definedName>
    <definedName name="Type_flaretip">'[1]Secondary inputs'!#REF!</definedName>
    <definedName name="Type_glycolpump_dehydrator">'[1]Secondary inputs'!#REF!</definedName>
    <definedName name="Type_heater_treater">'[1]Secondary inputs'!$M$134</definedName>
    <definedName name="Type_reboiler_AGR">'[1]Secondary inputs'!$M$380</definedName>
    <definedName name="Type_reboiler_dehydrator">'[1]Secondary inputs'!$M$361</definedName>
    <definedName name="Type_S">'[1]Secondary inputs'!$M$143</definedName>
    <definedName name="UncertDist">[1]Uncertainty!$B$6:$B$10</definedName>
    <definedName name="Upgrader_type">'[1]Active Field'!$J$111</definedName>
    <definedName name="US_field_name_lookup">'[1]Secondary inputs'!$M$350</definedName>
    <definedName name="use_default_activity">'[1]Secondary inputs'!$M$811</definedName>
    <definedName name="User_specified_steam_pressure_01">'[1]Secondary inputs'!$M$336</definedName>
    <definedName name="Velocity_flaretip">'[1]Secondary inputs'!#REF!</definedName>
    <definedName name="Volume_per_well_fractured">'[1]Secondary inputs'!$M$23</definedName>
    <definedName name="VOR">'[1]Active Field'!$J$126</definedName>
    <definedName name="W_TDS">'[1]Secondary inputs'!$M$96</definedName>
    <definedName name="Water_content_gas">'[1]Secondary inputs'!#REF!</definedName>
    <definedName name="Water_content_oil_emulsion">'[1]Secondary inputs'!$M$126</definedName>
    <definedName name="Water_flooding_01">'[1]Active Field'!$J$51</definedName>
    <definedName name="Water_reinjection_01">'[1]Active Field'!$J$49</definedName>
    <definedName name="water_requirement">'[1]Steam Generation'!$M$86</definedName>
    <definedName name="Weight_land_survey">'[1]Secondary inputs'!$M$8</definedName>
    <definedName name="Weight_ocean_survey">'[1]Secondary inputs'!$M$9</definedName>
    <definedName name="Well_complexity">'[1]Secondary inputs'!$M$16</definedName>
    <definedName name="Well_diam">'[1]Active Field'!$J$66</definedName>
    <definedName name="Well_productivity_crude_oil">'[1]Secondary inputs'!$M$20</definedName>
    <definedName name="Well_productivity_natural_gas">'[1]Secondary inputs'!$M$21</definedName>
    <definedName name="Well_size">'[1]Secondary inputs'!$M$17</definedName>
    <definedName name="Wellhead_pressure">'[1]Secondary inputs'!$M$98</definedName>
    <definedName name="Wellhead_temperature">'[1]Secondary inputs'!$M$99</definedName>
    <definedName name="wells_LUnp">'[1]Secondary inputs'!$M$808</definedName>
    <definedName name="wells_LUp">'[1]Secondary inputs'!$M$807</definedName>
    <definedName name="Windspeed_ave_flaring">'[1]Secondary inputs'!#REF!</definedName>
    <definedName name="WIR">'[1]Active Field'!$J$87</definedName>
    <definedName name="WOR">'[1]Active Field'!$J$86</definedName>
    <definedName name="Year_ref_flaring">'[1]Secondary inputs'!$M$347</definedName>
    <definedName name="Years_prod">'[1]Secondary inputs'!$M$41</definedName>
    <definedName name="Z_FACTOR">'[1]Flow Sheet'!$D$74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1" l="1"/>
  <c r="G41" i="1"/>
  <c r="G40" i="1"/>
  <c r="G39" i="1"/>
  <c r="G38" i="1"/>
  <c r="G37" i="1"/>
  <c r="G3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U3" i="1"/>
  <c r="O3" i="1"/>
</calcChain>
</file>

<file path=xl/sharedStrings.xml><?xml version="1.0" encoding="utf-8"?>
<sst xmlns="http://schemas.openxmlformats.org/spreadsheetml/2006/main" count="171" uniqueCount="131">
  <si>
    <t>Inputs and settings</t>
  </si>
  <si>
    <t>THIS IS BETA SOFTWARE, NOT FOR CITATION OR DISTRIBUTION</t>
  </si>
  <si>
    <t>Fields:</t>
  </si>
  <si>
    <t>Realizations:</t>
  </si>
  <si>
    <t>Functional unit:</t>
  </si>
  <si>
    <t>Oil</t>
  </si>
  <si>
    <t>Energy measure:</t>
  </si>
  <si>
    <t>LHV</t>
  </si>
  <si>
    <t>Oil boundary:</t>
  </si>
  <si>
    <t>Field</t>
  </si>
  <si>
    <t>Gas boundary:</t>
  </si>
  <si>
    <t>Co-production:</t>
  </si>
  <si>
    <t>Allocation</t>
  </si>
  <si>
    <t>Fugitives model:</t>
  </si>
  <si>
    <t>Component</t>
  </si>
  <si>
    <t>Defaults:</t>
  </si>
  <si>
    <t xml:space="preserve">Global </t>
  </si>
  <si>
    <t>For uncertainty analysis choose &gt; 1 realization</t>
  </si>
  <si>
    <t>Unit</t>
  </si>
  <si>
    <t>Default</t>
  </si>
  <si>
    <t>Field 1</t>
  </si>
  <si>
    <t>Field 2</t>
  </si>
  <si>
    <t>Field 3</t>
  </si>
  <si>
    <t>Field 4</t>
  </si>
  <si>
    <t>Field 5</t>
  </si>
  <si>
    <t>Field 6</t>
  </si>
  <si>
    <t>Field 7</t>
  </si>
  <si>
    <t>Field 8</t>
  </si>
  <si>
    <t>Field 9</t>
  </si>
  <si>
    <t>Field 10</t>
  </si>
  <si>
    <t>Field 11</t>
  </si>
  <si>
    <t>Field 12</t>
  </si>
  <si>
    <t>Field 13</t>
  </si>
  <si>
    <t>Field 14</t>
  </si>
  <si>
    <t>Production methods</t>
  </si>
  <si>
    <t>Notes: Enter "1" where applicable and "0" where not applicable</t>
  </si>
  <si>
    <t>Downhole pump</t>
  </si>
  <si>
    <t>NA</t>
  </si>
  <si>
    <t xml:space="preserve">Water reinjection </t>
  </si>
  <si>
    <t>Natural gas reinjection</t>
  </si>
  <si>
    <t>Water flooding</t>
  </si>
  <si>
    <t>Gas lifting</t>
  </si>
  <si>
    <t>Gas flooding</t>
  </si>
  <si>
    <t>Steam flooding</t>
  </si>
  <si>
    <t>Oil sands mine (integrated with upgrader)</t>
  </si>
  <si>
    <t>Oil sands mine (non-integrated with upgrader)</t>
  </si>
  <si>
    <t>Field properties</t>
  </si>
  <si>
    <t>Field location (Country)</t>
  </si>
  <si>
    <t>Generic</t>
  </si>
  <si>
    <t>Field name</t>
  </si>
  <si>
    <t>Field age</t>
  </si>
  <si>
    <t>yr.</t>
  </si>
  <si>
    <t>Field depth</t>
  </si>
  <si>
    <t>ft</t>
  </si>
  <si>
    <t>Oil production volume</t>
  </si>
  <si>
    <t>bbl/d</t>
  </si>
  <si>
    <t>Number of producing wells</t>
  </si>
  <si>
    <t>-</t>
  </si>
  <si>
    <t>Number of water injecting wells</t>
  </si>
  <si>
    <t>Production tubing diameter</t>
  </si>
  <si>
    <t>in</t>
  </si>
  <si>
    <t>Injector tubing diameter</t>
  </si>
  <si>
    <t>Bottomhole pressure</t>
  </si>
  <si>
    <t>psia</t>
  </si>
  <si>
    <t>Reservoir pressure</t>
  </si>
  <si>
    <t>Reservoir temperature</t>
  </si>
  <si>
    <r>
      <rPr>
        <vertAlign val="superscript"/>
        <sz val="12"/>
        <color theme="1"/>
        <rFont val="宋体-简"/>
        <family val="1"/>
        <charset val="134"/>
      </rPr>
      <t>◦</t>
    </r>
    <r>
      <rPr>
        <sz val="10"/>
        <color theme="1"/>
        <rFont val="Helvetica"/>
        <family val="2"/>
      </rPr>
      <t>F</t>
    </r>
  </si>
  <si>
    <t>Offshore?</t>
  </si>
  <si>
    <t>0-1</t>
  </si>
  <si>
    <t>Fluid properties</t>
  </si>
  <si>
    <t>API gravity (oil at standard pressure and temperature, or "dead oil")</t>
  </si>
  <si>
    <t>deg. API</t>
  </si>
  <si>
    <t>Gas composition</t>
  </si>
  <si>
    <r>
      <rPr>
        <sz val="10"/>
        <color theme="1"/>
        <rFont val="Helvetica"/>
        <family val="2"/>
      </rPr>
      <t>N</t>
    </r>
    <r>
      <rPr>
        <vertAlign val="subscript"/>
        <sz val="12"/>
        <color theme="1"/>
        <rFont val="Helvetica"/>
        <family val="2"/>
      </rPr>
      <t>2</t>
    </r>
  </si>
  <si>
    <t>mol%</t>
  </si>
  <si>
    <r>
      <rPr>
        <sz val="10"/>
        <color theme="1"/>
        <rFont val="Helvetica"/>
        <family val="2"/>
      </rPr>
      <t>CO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</si>
  <si>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1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</si>
  <si>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</si>
  <si>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3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</si>
  <si>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4</t>
    </r>
    <r>
      <rPr>
        <sz val="10"/>
        <color theme="1"/>
        <rFont val="Helvetica"/>
        <family val="2"/>
      </rPr>
      <t>+</t>
    </r>
  </si>
  <si>
    <r>
      <rPr>
        <sz val="10"/>
        <color theme="1"/>
        <rFont val="Helvetica"/>
        <family val="2"/>
      </rPr>
      <t>H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S</t>
    </r>
  </si>
  <si>
    <t>Production practices</t>
  </si>
  <si>
    <t>Notes: Enter "NA" where not applicable</t>
  </si>
  <si>
    <t>Gas-to-oil ratio (GOR)</t>
  </si>
  <si>
    <t>scf/bbl oil</t>
  </si>
  <si>
    <t>Water-to-oil ratio (WOR)</t>
  </si>
  <si>
    <t>bbl water/bbl oil</t>
  </si>
  <si>
    <t>Water injection ratio</t>
  </si>
  <si>
    <t>Gas lifting injection ratio</t>
  </si>
  <si>
    <t>scf/bbl liquid</t>
  </si>
  <si>
    <t>Gas flooding injection ratio</t>
  </si>
  <si>
    <t xml:space="preserve">Flood gas </t>
  </si>
  <si>
    <t>1=   Natural gas</t>
  </si>
  <si>
    <r>
      <rPr>
        <sz val="10"/>
        <color theme="1"/>
        <rFont val="Helvetica"/>
        <family val="2"/>
      </rPr>
      <t>2=   Nitrogen (N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</si>
  <si>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r>
      <rPr>
        <sz val="10"/>
        <color theme="1"/>
        <rFont val="Helvetica"/>
        <family val="2"/>
      </rPr>
      <t>3=   Carbon Dioxide (CO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</si>
  <si>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t>Carbon dioxide flooding and sequestration parameters</t>
  </si>
  <si>
    <t>Fraction of CO2 breaking through to producers</t>
  </si>
  <si>
    <t>%</t>
  </si>
  <si>
    <t>Source of makeup CO2</t>
  </si>
  <si>
    <t>1=   Natural subsurface reservoir</t>
  </si>
  <si>
    <t>2=   Anthropogenic</t>
  </si>
  <si>
    <t>Percentage of sequestration credit assigned to the oilfield</t>
  </si>
  <si>
    <t>Steam-to-oil ratio (SOR)</t>
  </si>
  <si>
    <t>bbl steam/bbl oil</t>
  </si>
  <si>
    <t>Fraction of required fossil electricity generated onsite</t>
  </si>
  <si>
    <t>Fraction of remaining natural gas reinjected</t>
  </si>
  <si>
    <t>Fraction of produced water reinjected</t>
  </si>
  <si>
    <t xml:space="preserve">Fraction of steam generation via cogeneration </t>
  </si>
  <si>
    <t>Fraction of steam generation via solar thermal</t>
  </si>
  <si>
    <t>Processing practices</t>
  </si>
  <si>
    <t>Heater/treater</t>
  </si>
  <si>
    <t>Stabilizer column</t>
  </si>
  <si>
    <t>Upgrader type</t>
  </si>
  <si>
    <t>0 = None</t>
  </si>
  <si>
    <t>1 = Delayed coking</t>
  </si>
  <si>
    <t>2 = Hydroconversion</t>
  </si>
  <si>
    <t>3 = Combined hydroconversion and fluid coking</t>
  </si>
  <si>
    <t>Flaring-to-oil ratio</t>
  </si>
  <si>
    <t>Venting fraction (purposeful venting of post-flare gas)</t>
  </si>
  <si>
    <t>fraction post-flare gas</t>
  </si>
  <si>
    <t>Volume fraction of diluent</t>
  </si>
  <si>
    <t>Others</t>
  </si>
  <si>
    <t>Excess pressure in injector well (injector well interface flowing pressure - avg res. pressure)</t>
  </si>
  <si>
    <t>Reservoir permeability</t>
  </si>
  <si>
    <t>mD</t>
  </si>
  <si>
    <t>Reservoir thickness</t>
  </si>
  <si>
    <t>Wellhead pressure</t>
  </si>
  <si>
    <t>Wellhead temperature</t>
  </si>
  <si>
    <t>Nigeria</t>
  </si>
  <si>
    <t>Ikike</t>
  </si>
  <si>
    <t>Amenam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</si>
</sst>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3">
    <font>
      <sz val="10"/>
      <color theme="1"/>
      <name val="Helvetica"/>
      <charset val="134"/>
    </font>
    <font>
      <sz val="12"/>
      <color theme="1"/>
      <name val="Helvetica"/>
      <family val="2"/>
    </font>
    <font>
      <sz val="14"/>
      <color theme="0"/>
      <name val="Helvetica"/>
      <family val="2"/>
    </font>
    <font>
      <b/>
      <sz val="10"/>
      <color rgb="FF01835F"/>
      <name val="Helvetica Neue"/>
      <family val="2"/>
    </font>
    <font>
      <b/>
      <sz val="10"/>
      <color rgb="FF01835F"/>
      <name val="Helvetica"/>
      <family val="2"/>
    </font>
    <font>
      <sz val="12"/>
      <color theme="0"/>
      <name val="Helvetica"/>
      <family val="2"/>
    </font>
    <font>
      <sz val="10"/>
      <color theme="0"/>
      <name val="Helvetica"/>
      <family val="2"/>
    </font>
    <font>
      <sz val="10"/>
      <name val="Helvetica"/>
      <family val="2"/>
    </font>
    <font>
      <sz val="10"/>
      <color theme="5"/>
      <name val="Helvetica"/>
      <family val="2"/>
    </font>
    <font>
      <sz val="10"/>
      <color theme="5"/>
      <name val="Helvetica Neue"/>
      <family val="2"/>
    </font>
    <font>
      <sz val="12"/>
      <color theme="1"/>
      <name val="Helvetica Neue"/>
      <family val="2"/>
    </font>
    <font>
      <i/>
      <sz val="10"/>
      <color theme="1"/>
      <name val="Helvetica"/>
      <family val="2"/>
    </font>
    <font>
      <sz val="12"/>
      <color rgb="FF8C1515"/>
      <name val="Helvetica"/>
      <family val="2"/>
    </font>
    <font>
      <sz val="12"/>
      <color rgb="FF8C1515"/>
      <name val="Helvetica Neue"/>
      <family val="2"/>
    </font>
    <font>
      <sz val="12"/>
      <color theme="5"/>
      <name val="Helvetica"/>
      <family val="2"/>
    </font>
    <font>
      <sz val="10"/>
      <color theme="1"/>
      <name val="Helvetica Neue"/>
      <family val="2"/>
    </font>
    <font>
      <vertAlign val="superscript"/>
      <sz val="12"/>
      <color theme="1"/>
      <name val="宋体-简"/>
      <family val="1"/>
      <charset val="134"/>
    </font>
    <font>
      <sz val="12"/>
      <color theme="5"/>
      <name val="Helvetica Neue"/>
      <family val="2"/>
    </font>
    <font>
      <b/>
      <sz val="12"/>
      <color theme="1"/>
      <name val="Helvetica"/>
      <family val="2"/>
    </font>
    <font>
      <u/>
      <sz val="8"/>
      <color theme="7"/>
      <name val="Helvetica"/>
      <family val="2"/>
    </font>
    <font>
      <b/>
      <sz val="12"/>
      <color rgb="FFFF0000"/>
      <name val="Helvetica"/>
      <family val="2"/>
    </font>
    <font>
      <sz val="10"/>
      <color theme="1"/>
      <name val="Calibri"/>
      <family val="2"/>
      <scheme val="minor"/>
    </font>
    <font>
      <b/>
      <sz val="12"/>
      <color theme="0"/>
      <name val="Helvetica"/>
      <family val="2"/>
    </font>
    <font>
      <b/>
      <sz val="11"/>
      <name val="Calibri"/>
      <family val="2"/>
    </font>
    <font>
      <sz val="12"/>
      <color rgb="FFED7D31"/>
      <name val="Helvetica Neue"/>
      <family val="2"/>
    </font>
    <font>
      <sz val="12"/>
      <color rgb="FFC00000"/>
      <name val="Helvetica"/>
      <family val="2"/>
    </font>
    <font>
      <b/>
      <sz val="12"/>
      <color theme="5"/>
      <name val="Helvetica"/>
      <family val="2"/>
    </font>
    <font>
      <sz val="10"/>
      <color theme="4"/>
      <name val="Helvetica"/>
      <family val="2"/>
    </font>
    <font>
      <vertAlign val="subscript"/>
      <sz val="12"/>
      <color theme="1"/>
      <name val="Helvetica"/>
      <family val="2"/>
    </font>
    <font>
      <sz val="10"/>
      <color theme="1"/>
      <name val="Helvetica"/>
      <family val="2"/>
    </font>
    <font>
      <b/>
      <u/>
      <sz val="10"/>
      <color rgb="FF800000"/>
      <name val="Helvetica"/>
      <family val="2"/>
    </font>
    <font>
      <sz val="12"/>
      <color rgb="FF000000"/>
      <name val="Helvetica Neue"/>
      <family val="2"/>
    </font>
    <font>
      <sz val="10"/>
      <color rgb="FF000000"/>
      <name val="Helvetica Neue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2" tint="0.79995117038483843"/>
        <bgColor indexed="64"/>
      </patternFill>
    </fill>
    <fill>
      <patternFill patternType="solid">
        <fgColor rgb="FFEDE8DD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6">
    <xf numFmtId="0" fontId="0" fillId="2" borderId="0"/>
    <xf numFmtId="0" fontId="2" fillId="3" borderId="1"/>
    <xf numFmtId="2" fontId="27" fillId="2" borderId="2"/>
    <xf numFmtId="0" fontId="26" fillId="8" borderId="1"/>
    <xf numFmtId="0" fontId="5" fillId="3" borderId="1"/>
    <xf numFmtId="0" fontId="19" fillId="7" borderId="7">
      <alignment horizontal="center" vertical="center"/>
    </xf>
  </cellStyleXfs>
  <cellXfs count="54">
    <xf numFmtId="0" fontId="0" fillId="2" borderId="0" xfId="0"/>
    <xf numFmtId="0" fontId="1" fillId="2" borderId="0" xfId="0" applyFont="1" applyProtection="1">
      <protection locked="0"/>
    </xf>
    <xf numFmtId="0" fontId="2" fillId="3" borderId="1" xfId="1"/>
    <xf numFmtId="0" fontId="0" fillId="2" borderId="0" xfId="0" applyAlignment="1" applyProtection="1">
      <alignment horizontal="right" vertical="center"/>
      <protection locked="0"/>
    </xf>
    <xf numFmtId="1" fontId="3" fillId="4" borderId="2" xfId="0" applyNumberFormat="1" applyFont="1" applyFill="1" applyBorder="1" applyAlignment="1">
      <alignment horizontal="center"/>
    </xf>
    <xf numFmtId="0" fontId="0" fillId="2" borderId="0" xfId="0" applyProtection="1">
      <protection locked="0"/>
    </xf>
    <xf numFmtId="0" fontId="0" fillId="2" borderId="0" xfId="0" applyAlignment="1" applyProtection="1">
      <alignment horizontal="right"/>
      <protection locked="0"/>
    </xf>
    <xf numFmtId="1" fontId="4" fillId="2" borderId="2" xfId="2" applyNumberFormat="1" applyFont="1"/>
    <xf numFmtId="0" fontId="5" fillId="3" borderId="1" xfId="4"/>
    <xf numFmtId="0" fontId="6" fillId="3" borderId="1" xfId="4" applyFont="1" applyAlignment="1">
      <alignment horizontal="center"/>
    </xf>
    <xf numFmtId="0" fontId="6" fillId="3" borderId="1" xfId="4" applyFont="1"/>
    <xf numFmtId="0" fontId="7" fillId="2" borderId="0" xfId="0" applyFont="1" applyProtection="1">
      <protection locked="0"/>
    </xf>
    <xf numFmtId="0" fontId="8" fillId="2" borderId="0" xfId="0" applyFont="1" applyProtection="1">
      <protection locked="0"/>
    </xf>
    <xf numFmtId="2" fontId="9" fillId="4" borderId="0" xfId="0" applyNumberFormat="1" applyFont="1" applyFill="1"/>
    <xf numFmtId="0" fontId="1" fillId="2" borderId="0" xfId="0" applyFont="1"/>
    <xf numFmtId="0" fontId="10" fillId="4" borderId="0" xfId="0" applyFont="1" applyFill="1"/>
    <xf numFmtId="0" fontId="11" fillId="2" borderId="0" xfId="0" applyFont="1"/>
    <xf numFmtId="2" fontId="12" fillId="5" borderId="2" xfId="2" applyFont="1" applyFill="1"/>
    <xf numFmtId="2" fontId="13" fillId="6" borderId="2" xfId="0" applyNumberFormat="1" applyFont="1" applyFill="1" applyBorder="1"/>
    <xf numFmtId="0" fontId="1" fillId="2" borderId="0" xfId="0" applyFont="1" applyAlignment="1" applyProtection="1">
      <alignment vertical="center"/>
      <protection locked="0"/>
    </xf>
    <xf numFmtId="2" fontId="14" fillId="2" borderId="2" xfId="2" applyFont="1"/>
    <xf numFmtId="0" fontId="15" fillId="5" borderId="0" xfId="0" applyFont="1" applyFill="1" applyAlignment="1">
      <alignment wrapText="1" readingOrder="1"/>
    </xf>
    <xf numFmtId="0" fontId="16" fillId="2" borderId="0" xfId="0" applyFont="1"/>
    <xf numFmtId="2" fontId="17" fillId="4" borderId="2" xfId="0" applyNumberFormat="1" applyFont="1" applyFill="1" applyBorder="1"/>
    <xf numFmtId="2" fontId="14" fillId="2" borderId="3" xfId="2" applyFont="1" applyBorder="1"/>
    <xf numFmtId="2" fontId="17" fillId="4" borderId="4" xfId="0" applyNumberFormat="1" applyFont="1" applyFill="1" applyBorder="1"/>
    <xf numFmtId="0" fontId="1" fillId="2" borderId="5" xfId="3" applyFont="1" applyFill="1" applyBorder="1" applyProtection="1">
      <protection locked="0"/>
    </xf>
    <xf numFmtId="0" fontId="18" fillId="2" borderId="0" xfId="3" applyFont="1" applyFill="1" applyBorder="1" applyProtection="1">
      <protection locked="0"/>
    </xf>
    <xf numFmtId="0" fontId="18" fillId="2" borderId="1" xfId="3" applyFont="1" applyFill="1" applyProtection="1">
      <protection locked="0"/>
    </xf>
    <xf numFmtId="2" fontId="1" fillId="2" borderId="0" xfId="0" applyNumberFormat="1" applyFont="1" applyProtection="1">
      <protection locked="0"/>
    </xf>
    <xf numFmtId="1" fontId="14" fillId="2" borderId="2" xfId="2" applyNumberFormat="1" applyFont="1"/>
    <xf numFmtId="2" fontId="14" fillId="2" borderId="6" xfId="2" applyFont="1" applyBorder="1"/>
    <xf numFmtId="0" fontId="19" fillId="7" borderId="7" xfId="5">
      <alignment horizontal="center" vertical="center"/>
    </xf>
    <xf numFmtId="0" fontId="20" fillId="3" borderId="1" xfId="4" applyFont="1"/>
    <xf numFmtId="0" fontId="15" fillId="4" borderId="0" xfId="0" applyFont="1" applyFill="1"/>
    <xf numFmtId="1" fontId="13" fillId="6" borderId="2" xfId="0" applyNumberFormat="1" applyFont="1" applyFill="1" applyBorder="1"/>
    <xf numFmtId="0" fontId="21" fillId="4" borderId="0" xfId="0" applyFont="1" applyFill="1"/>
    <xf numFmtId="0" fontId="10" fillId="4" borderId="0" xfId="0" applyFont="1" applyFill="1" applyAlignment="1">
      <alignment vertical="center"/>
    </xf>
    <xf numFmtId="2" fontId="0" fillId="2" borderId="0" xfId="0" applyNumberFormat="1"/>
    <xf numFmtId="0" fontId="22" fillId="3" borderId="1" xfId="4" applyFont="1"/>
    <xf numFmtId="0" fontId="23" fillId="2" borderId="6" xfId="0" applyFont="1" applyBorder="1" applyAlignment="1">
      <alignment horizontal="center" vertical="top"/>
    </xf>
    <xf numFmtId="2" fontId="24" fillId="4" borderId="2" xfId="0" applyNumberFormat="1" applyFont="1" applyFill="1" applyBorder="1"/>
    <xf numFmtId="11" fontId="0" fillId="2" borderId="0" xfId="0" applyNumberFormat="1"/>
    <xf numFmtId="164" fontId="14" fillId="2" borderId="2" xfId="2" applyNumberFormat="1" applyFont="1"/>
    <xf numFmtId="164" fontId="1" fillId="2" borderId="0" xfId="0" applyNumberFormat="1" applyFont="1" applyProtection="1">
      <protection locked="0"/>
    </xf>
    <xf numFmtId="2" fontId="25" fillId="2" borderId="5" xfId="2" applyFont="1" applyBorder="1" applyProtection="1">
      <protection locked="0"/>
    </xf>
    <xf numFmtId="0" fontId="0" fillId="0" borderId="0" xfId="0" applyFill="1"/>
    <xf numFmtId="0" fontId="1" fillId="0" borderId="0" xfId="0" applyFont="1" applyFill="1" applyProtection="1">
      <protection locked="0"/>
    </xf>
    <xf numFmtId="1" fontId="0" fillId="2" borderId="0" xfId="0" applyNumberFormat="1"/>
    <xf numFmtId="0" fontId="15" fillId="2" borderId="0" xfId="0" applyFont="1"/>
    <xf numFmtId="11" fontId="15" fillId="2" borderId="0" xfId="0" applyNumberFormat="1" applyFont="1"/>
    <xf numFmtId="0" fontId="31" fillId="2" borderId="0" xfId="0" applyFont="1"/>
    <xf numFmtId="0" fontId="32" fillId="2" borderId="0" xfId="0" applyFont="1"/>
    <xf numFmtId="0" fontId="7" fillId="2" borderId="0" xfId="0" applyFont="1" applyProtection="1">
      <protection locked="0"/>
    </xf>
  </cellXfs>
  <cellStyles count="6">
    <cellStyle name="Button" xfId="5" xr:uid="{00000000-0005-0000-0000-000035000000}"/>
    <cellStyle name="GHG First" xfId="4" xr:uid="{00000000-0005-0000-0000-00002C000000}"/>
    <cellStyle name="GHG Second" xfId="3" xr:uid="{00000000-0005-0000-0000-00002A000000}"/>
    <cellStyle name="GHG_Title" xfId="1" xr:uid="{00000000-0005-0000-0000-000005000000}"/>
    <cellStyle name="Normal" xfId="0" builtinId="0"/>
    <cellStyle name="User_Free" xfId="2" xr:uid="{00000000-0005-0000-0000-00002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457200</xdr:colOff>
          <xdr:row>0</xdr:row>
          <xdr:rowOff>38100</xdr:rowOff>
        </xdr:from>
        <xdr:to>
          <xdr:col>4</xdr:col>
          <xdr:colOff>546100</xdr:colOff>
          <xdr:row>1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800000"/>
                  </a:solidFill>
                  <a:latin typeface="Helvetica" pitchFamily="2" charset="0"/>
                </a:rPr>
                <a:t>Run Assessment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7block/PycharmProjects/OPGEE/opgee/data/OPGEE/Global%20Gas%20Aramco/OPGEE_v3.0c_101623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/Users/57block/PycharmProjects/OPGEE/opgee/data/spe/Users/57block/PycharmProjects/OPGEE/opgee/data/M:/Mac/Mac/Home/Mac/Home/Mac/Mac/Home/C:/C:/C:/Users/jruthe/Dropbox/Doctoral/Projects/Research%20Projects/manuscripts/2_methane%20paper/paper%20ii%20-%20component%20level/Analysis/5_OPGEE_Lite/OPGEE_Lite_v23.xlsm?1E588142" TargetMode="External"/><Relationship Id="rId1" Type="http://schemas.openxmlformats.org/officeDocument/2006/relationships/externalLinkPath" Target="file:///1E588142/OPGEE_Lite_v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Model coverage"/>
      <sheetName val="How to use"/>
      <sheetName val="Inputs"/>
      <sheetName val="Secondary inputs"/>
      <sheetName val="Results"/>
      <sheetName val="Uncertainty"/>
      <sheetName val="Active Field"/>
      <sheetName val="Energy Summary"/>
      <sheetName val="GHG Summary"/>
      <sheetName val="Flow Sheet"/>
      <sheetName val="VFF Summary"/>
      <sheetName val="Exploration"/>
      <sheetName val="Drilling &amp; development"/>
      <sheetName val="Reservoir"/>
      <sheetName val="Well and downhole pump"/>
      <sheetName val="Bitumen mining"/>
      <sheetName val="Separation"/>
      <sheetName val="Crude oil dewatering"/>
      <sheetName val="Crude oil stabilization"/>
      <sheetName val="Heavy Oil Upgrading"/>
      <sheetName val="Heavy Oil Dilution"/>
      <sheetName val="Crude Oil Storage"/>
      <sheetName val="Steam Generation"/>
      <sheetName val="Produced Water Treatment"/>
      <sheetName val="Makeup Water Treatment"/>
      <sheetName val="Water Injection"/>
      <sheetName val="Flaring"/>
      <sheetName val="Venting"/>
      <sheetName val="Gas Gathering"/>
      <sheetName val="Gas dehydration"/>
      <sheetName val="Acid Gas Removal"/>
      <sheetName val="Demethanizer"/>
      <sheetName val="Chiller"/>
      <sheetName val="CO2 Membrane"/>
      <sheetName val="Ryan-Holmes"/>
      <sheetName val="Gas Reinjection Compressor"/>
      <sheetName val="Gas Lifting Compressor"/>
      <sheetName val="Gas Flooding Compressor"/>
      <sheetName val="CO2 Reinjection Compressor"/>
      <sheetName val="Sour Gas Reinjection Compressor"/>
      <sheetName val="VRU Compressor"/>
      <sheetName val="Pre-membrane Compressor"/>
      <sheetName val="LNG Liquefaction"/>
      <sheetName val="LNG transport"/>
      <sheetName val="LNG regasification"/>
      <sheetName val="Storage Compressor"/>
      <sheetName val="Post-Storage Compressor"/>
      <sheetName val="HC Gas Injection Wells"/>
      <sheetName val="CO2 Injection Wells"/>
      <sheetName val="Sour Gas Injection Wells"/>
      <sheetName val="Steam injection wells"/>
      <sheetName val="Gas Flood Wells"/>
      <sheetName val="Gas storage wells"/>
      <sheetName val="Storage separator"/>
      <sheetName val="Gas transmission compressors"/>
      <sheetName val="Gas Partition A"/>
      <sheetName val="Gas Partition B"/>
      <sheetName val="Fuel Gas Consumed"/>
      <sheetName val="Fuel Gas Imports"/>
      <sheetName val="Maintenance"/>
      <sheetName val="Waste Disposal"/>
      <sheetName val="Crude Oil Transport"/>
      <sheetName val="Diluent Transport"/>
      <sheetName val="Petcoke transport"/>
      <sheetName val="Gas distribution"/>
      <sheetName val="Electricity Gen and Imports"/>
      <sheetName val="NGL or Diluent Prod and Imports"/>
      <sheetName val="Venting &amp; Fugitives 3.0"/>
      <sheetName val="VF - Component"/>
      <sheetName val="VF - Site - onsite"/>
      <sheetName val="VF - Site - offsite"/>
      <sheetName val="VF - Secondary prod"/>
      <sheetName val="VF - Activity Factors"/>
      <sheetName val="Venting &amp; Fugitives (2.0, dep.)"/>
      <sheetName val="Fuel Specs"/>
      <sheetName val="Fuel Cycle"/>
      <sheetName val="Drivers"/>
      <sheetName val="Constants"/>
      <sheetName val="Embodied Emissions"/>
      <sheetName val="Emissions Factors"/>
      <sheetName val="Defined lists"/>
      <sheetName val="Regionalized defaults"/>
      <sheetName val="ResetResults"/>
      <sheetName val="ResetVFF"/>
      <sheetName val="Debug"/>
      <sheetName val="OPGEE_v3.0c_101623"/>
    </sheetNames>
    <definedNames>
      <definedName name="UltraBulk_assessmen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9">
          <cell r="C9">
            <v>2.86</v>
          </cell>
          <cell r="D9">
            <v>2.7</v>
          </cell>
        </row>
        <row r="10">
          <cell r="C10">
            <v>0.33</v>
          </cell>
          <cell r="D10">
            <v>6.9</v>
          </cell>
        </row>
        <row r="11">
          <cell r="C11">
            <v>89.18</v>
          </cell>
          <cell r="D11">
            <v>83.3</v>
          </cell>
        </row>
        <row r="12">
          <cell r="C12">
            <v>5.3</v>
          </cell>
          <cell r="D12">
            <v>4.9000000000000004</v>
          </cell>
        </row>
        <row r="13">
          <cell r="C13">
            <v>1.62</v>
          </cell>
          <cell r="D13">
            <v>1.5</v>
          </cell>
        </row>
        <row r="14">
          <cell r="C14">
            <v>0.71</v>
          </cell>
          <cell r="D14">
            <v>0.7</v>
          </cell>
        </row>
        <row r="15">
          <cell r="C15">
            <v>0</v>
          </cell>
          <cell r="D15">
            <v>0</v>
          </cell>
        </row>
      </sheetData>
      <sheetData sheetId="83"/>
      <sheetData sheetId="84"/>
      <sheetData sheetId="85"/>
      <sheetData sheetId="8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bugging"/>
      <sheetName val="Input_Data"/>
      <sheetName val="Scenario_Gen"/>
      <sheetName val="Active_Field"/>
      <sheetName val="Uncertainty"/>
      <sheetName val="Results_summary"/>
      <sheetName val="Equipment"/>
      <sheetName val="Completions and Workovers"/>
      <sheetName val="LU"/>
      <sheetName val="Data"/>
      <sheetName val="TestingWel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tabColor rgb="FFD2C295"/>
  </sheetPr>
  <dimension ref="A1:SM105"/>
  <sheetViews>
    <sheetView tabSelected="1" zoomScale="125" zoomScaleNormal="93" workbookViewId="0">
      <pane xSplit="6" ySplit="6" topLeftCell="G21" activePane="bottomRight" state="frozenSplit"/>
      <selection pane="topRight"/>
      <selection pane="bottomLeft"/>
      <selection pane="bottomRight" activeCell="H29" sqref="H29"/>
    </sheetView>
  </sheetViews>
  <sheetFormatPr baseColWidth="10" defaultColWidth="10.6640625" defaultRowHeight="15" customHeight="1"/>
  <cols>
    <col min="1" max="4" width="10.6640625" style="1"/>
    <col min="5" max="5" width="9.1640625" style="1" customWidth="1"/>
    <col min="6" max="6" width="7.6640625" style="1" customWidth="1"/>
    <col min="7" max="93" width="10.6640625" style="1"/>
    <col min="96" max="356" width="10.6640625" style="1"/>
  </cols>
  <sheetData>
    <row r="1" spans="1:356" ht="21" customHeight="1">
      <c r="A1" s="2" t="s">
        <v>0</v>
      </c>
      <c r="B1" s="2"/>
      <c r="C1" s="2"/>
      <c r="D1" s="2"/>
      <c r="E1" s="2"/>
      <c r="F1" s="2"/>
      <c r="G1" s="2"/>
      <c r="H1" s="2" t="s">
        <v>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</row>
    <row r="2" spans="1:356" ht="15" customHeight="1">
      <c r="A2" s="3" t="s">
        <v>2</v>
      </c>
      <c r="B2" s="4">
        <v>2</v>
      </c>
      <c r="C2" s="4">
        <v>2</v>
      </c>
      <c r="D2" s="5"/>
      <c r="E2" s="6" t="s">
        <v>3</v>
      </c>
      <c r="F2" s="7">
        <v>1</v>
      </c>
      <c r="G2" s="5" t="s">
        <v>4</v>
      </c>
      <c r="H2" s="5"/>
      <c r="I2" s="32" t="s">
        <v>5</v>
      </c>
      <c r="J2" s="5"/>
      <c r="K2" s="5" t="s">
        <v>6</v>
      </c>
      <c r="L2" s="5"/>
      <c r="M2" s="32" t="s">
        <v>7</v>
      </c>
      <c r="N2" s="5"/>
      <c r="O2" s="5" t="s">
        <v>8</v>
      </c>
      <c r="P2" s="5"/>
      <c r="Q2" s="32" t="s">
        <v>9</v>
      </c>
      <c r="R2" s="5"/>
      <c r="S2" s="5" t="s">
        <v>10</v>
      </c>
      <c r="T2" s="5"/>
      <c r="U2" s="32" t="s">
        <v>9</v>
      </c>
      <c r="V2" s="5"/>
      <c r="W2" s="5" t="s">
        <v>11</v>
      </c>
      <c r="X2" s="5"/>
      <c r="Y2" s="32" t="s">
        <v>12</v>
      </c>
      <c r="Z2" s="5"/>
      <c r="AA2" s="5" t="s">
        <v>13</v>
      </c>
      <c r="AB2" s="5"/>
      <c r="AC2" s="32" t="s">
        <v>14</v>
      </c>
      <c r="AD2" s="5"/>
      <c r="AE2" s="5" t="s">
        <v>15</v>
      </c>
      <c r="AF2" s="32" t="s">
        <v>16</v>
      </c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</row>
    <row r="3" spans="1:356" ht="15" customHeight="1">
      <c r="A3" s="8"/>
      <c r="B3" s="9"/>
      <c r="C3" s="9"/>
      <c r="D3" s="8"/>
      <c r="E3" s="10" t="s">
        <v>17</v>
      </c>
      <c r="F3" s="8"/>
      <c r="G3" s="8"/>
      <c r="H3" s="8"/>
      <c r="I3" s="8"/>
      <c r="J3" s="8"/>
      <c r="K3" s="8"/>
      <c r="L3" s="8"/>
      <c r="M3" s="8"/>
      <c r="N3" s="8"/>
      <c r="O3" s="33" t="str">
        <f>IF(AND(I2="Gas",Oil_boundary_setting="Refinery"),"ERROR: Secondary product boundary must be set to `field'","")</f>
        <v/>
      </c>
      <c r="P3" s="8"/>
      <c r="Q3" s="39"/>
      <c r="R3" s="8"/>
      <c r="S3" s="8"/>
      <c r="T3" s="8"/>
      <c r="U3" s="33" t="str">
        <f>IF(AND(I2="Oil",OR(Gas_boundary_setting="Distribution",Gas_boundary_setting="Transmission")),"ERROR: Secondary product boundary must be set to `field'","")</f>
        <v/>
      </c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</row>
    <row r="4" spans="1:356" ht="15" customHeight="1"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</row>
    <row r="5" spans="1:356" ht="15" customHeight="1">
      <c r="A5" s="53"/>
      <c r="B5" s="53"/>
      <c r="C5" s="53"/>
      <c r="D5" s="53"/>
      <c r="E5" s="5"/>
      <c r="F5" s="5" t="s">
        <v>18</v>
      </c>
      <c r="G5" s="11" t="s">
        <v>19</v>
      </c>
      <c r="H5" s="11" t="s">
        <v>20</v>
      </c>
      <c r="I5" s="34" t="s">
        <v>21</v>
      </c>
      <c r="J5" s="34" t="s">
        <v>22</v>
      </c>
      <c r="K5" s="34" t="s">
        <v>23</v>
      </c>
      <c r="L5" s="34" t="s">
        <v>24</v>
      </c>
      <c r="M5" s="34" t="s">
        <v>25</v>
      </c>
      <c r="N5" s="34" t="s">
        <v>26</v>
      </c>
      <c r="O5" s="34" t="s">
        <v>27</v>
      </c>
      <c r="P5" s="34" t="s">
        <v>28</v>
      </c>
      <c r="Q5" s="34" t="s">
        <v>29</v>
      </c>
      <c r="R5" s="34" t="s">
        <v>30</v>
      </c>
      <c r="S5" s="34" t="s">
        <v>31</v>
      </c>
      <c r="T5" s="34" t="s">
        <v>32</v>
      </c>
      <c r="U5" s="34" t="s">
        <v>33</v>
      </c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  <c r="DI5" s="40"/>
      <c r="DJ5" s="40"/>
      <c r="DK5" s="40"/>
      <c r="DL5" s="40"/>
      <c r="DM5" s="40"/>
      <c r="DN5" s="40"/>
      <c r="DO5" s="40"/>
      <c r="DP5" s="40"/>
      <c r="DQ5" s="40"/>
      <c r="DR5" s="40"/>
      <c r="DS5" s="40"/>
      <c r="DT5" s="40"/>
      <c r="DU5" s="40"/>
      <c r="DV5" s="40"/>
      <c r="DW5" s="40"/>
      <c r="DX5" s="40"/>
      <c r="DY5" s="40"/>
      <c r="DZ5" s="40"/>
      <c r="EA5" s="40"/>
      <c r="EB5" s="40"/>
      <c r="EC5" s="40"/>
      <c r="ED5" s="40"/>
      <c r="EE5" s="40"/>
      <c r="EF5" s="40"/>
      <c r="EG5" s="40"/>
      <c r="EH5" s="40"/>
      <c r="EI5" s="40"/>
      <c r="EJ5" s="40"/>
      <c r="EK5" s="40"/>
      <c r="EL5" s="40"/>
      <c r="EM5" s="40"/>
      <c r="EN5" s="40"/>
      <c r="EO5" s="40"/>
      <c r="EP5" s="40"/>
      <c r="EQ5" s="40"/>
      <c r="ER5" s="40"/>
      <c r="ES5" s="40"/>
      <c r="ET5" s="40"/>
      <c r="EU5" s="40"/>
      <c r="EV5" s="40"/>
      <c r="EW5" s="40"/>
      <c r="EX5" s="40"/>
      <c r="EY5" s="40"/>
      <c r="EZ5" s="40"/>
      <c r="FA5" s="40"/>
      <c r="FB5" s="40"/>
      <c r="FC5" s="40"/>
      <c r="FD5" s="40"/>
      <c r="FE5" s="40"/>
      <c r="FF5" s="40"/>
      <c r="FG5" s="40"/>
      <c r="FH5" s="40"/>
      <c r="FI5" s="40"/>
      <c r="FJ5" s="40"/>
      <c r="FK5" s="40"/>
      <c r="FL5" s="40"/>
      <c r="FM5" s="40"/>
      <c r="FN5" s="40"/>
      <c r="FO5" s="40"/>
      <c r="FP5" s="40"/>
      <c r="FQ5" s="40"/>
      <c r="FR5" s="40"/>
      <c r="FS5" s="40"/>
      <c r="FT5" s="40"/>
      <c r="FU5" s="40"/>
      <c r="FV5" s="40"/>
      <c r="FW5" s="40"/>
      <c r="FX5" s="40"/>
      <c r="FY5" s="40"/>
      <c r="FZ5" s="40"/>
      <c r="GA5" s="40"/>
      <c r="GB5" s="40"/>
      <c r="GC5" s="40"/>
      <c r="GD5" s="40"/>
      <c r="GE5" s="40"/>
      <c r="GF5" s="40"/>
      <c r="GG5" s="40"/>
      <c r="GH5" s="40"/>
      <c r="GI5" s="40"/>
      <c r="GJ5" s="40"/>
      <c r="GK5" s="40"/>
      <c r="GL5" s="40"/>
      <c r="GM5" s="40"/>
      <c r="GN5" s="40"/>
      <c r="GO5" s="40"/>
      <c r="GP5" s="40"/>
      <c r="GQ5" s="40"/>
      <c r="GR5" s="40"/>
      <c r="GS5" s="40"/>
      <c r="GT5" s="40"/>
      <c r="GU5" s="40"/>
      <c r="GV5" s="40"/>
      <c r="GW5" s="40"/>
      <c r="GX5" s="40"/>
      <c r="GY5" s="40"/>
      <c r="GZ5" s="40"/>
      <c r="HA5" s="40"/>
      <c r="HB5" s="40"/>
      <c r="HC5" s="40"/>
      <c r="HD5" s="40"/>
      <c r="HE5" s="40"/>
      <c r="HF5" s="40"/>
      <c r="HG5" s="40"/>
      <c r="HH5" s="40"/>
      <c r="HI5" s="40"/>
      <c r="HJ5" s="40"/>
      <c r="HK5" s="40"/>
      <c r="HL5" s="40"/>
      <c r="HM5" s="40"/>
      <c r="HN5" s="40"/>
      <c r="HO5" s="40"/>
      <c r="HP5" s="40"/>
      <c r="HQ5" s="40"/>
      <c r="HR5" s="40"/>
      <c r="HS5" s="40"/>
      <c r="HT5" s="40"/>
      <c r="HU5" s="40"/>
      <c r="HV5" s="40"/>
      <c r="HW5" s="40"/>
      <c r="HX5" s="40"/>
      <c r="HY5" s="40"/>
      <c r="HZ5" s="40"/>
      <c r="IA5" s="40"/>
      <c r="IB5" s="40"/>
      <c r="IC5" s="40"/>
      <c r="ID5" s="40"/>
      <c r="IE5" s="40"/>
      <c r="IF5" s="40"/>
      <c r="IG5" s="40"/>
      <c r="IH5" s="40"/>
      <c r="II5" s="40"/>
      <c r="IJ5" s="40"/>
      <c r="IK5" s="40"/>
      <c r="IL5" s="40"/>
      <c r="IM5" s="40"/>
      <c r="IN5" s="40"/>
      <c r="IO5" s="40"/>
      <c r="IP5" s="40"/>
      <c r="IQ5" s="40"/>
      <c r="IR5" s="40"/>
      <c r="IS5" s="40"/>
      <c r="IT5" s="40"/>
      <c r="IU5" s="40"/>
      <c r="IV5" s="40"/>
      <c r="IW5" s="40"/>
      <c r="IX5" s="40"/>
      <c r="IY5" s="40"/>
      <c r="IZ5" s="40"/>
      <c r="JA5" s="40"/>
      <c r="JB5" s="40"/>
      <c r="JC5" s="40"/>
      <c r="JD5" s="40"/>
      <c r="JE5" s="40"/>
      <c r="JF5" s="40"/>
      <c r="JG5" s="40"/>
      <c r="JH5" s="40"/>
      <c r="JI5" s="40"/>
      <c r="JJ5" s="40"/>
      <c r="JK5" s="40"/>
      <c r="JL5" s="40"/>
      <c r="JM5" s="40"/>
      <c r="JN5" s="40"/>
      <c r="JO5" s="40"/>
      <c r="JP5" s="40"/>
      <c r="JQ5" s="40"/>
      <c r="JR5" s="40"/>
      <c r="JS5" s="40"/>
      <c r="JT5" s="40"/>
      <c r="JU5" s="40"/>
      <c r="JV5" s="40"/>
      <c r="JW5" s="40"/>
      <c r="JX5" s="40"/>
      <c r="JY5" s="40"/>
      <c r="JZ5" s="40"/>
      <c r="KA5" s="40"/>
      <c r="KB5" s="40"/>
      <c r="KC5" s="40"/>
      <c r="KD5" s="40"/>
      <c r="KE5" s="40"/>
      <c r="KF5" s="40"/>
      <c r="KG5" s="40"/>
      <c r="KH5" s="40"/>
      <c r="KI5" s="40"/>
      <c r="KJ5" s="40"/>
      <c r="KK5" s="40"/>
      <c r="KL5" s="40"/>
      <c r="KM5" s="40"/>
      <c r="KN5" s="40"/>
      <c r="KO5" s="40"/>
      <c r="KP5" s="40"/>
      <c r="KQ5" s="40"/>
      <c r="KR5" s="40"/>
      <c r="KS5" s="40"/>
      <c r="KT5" s="40"/>
      <c r="KU5" s="40"/>
      <c r="KV5" s="40"/>
      <c r="KW5" s="40"/>
      <c r="KX5" s="40"/>
      <c r="KY5" s="40"/>
      <c r="KZ5" s="40"/>
      <c r="LA5" s="40"/>
      <c r="LB5" s="40"/>
      <c r="LC5" s="40"/>
      <c r="LD5" s="40"/>
      <c r="LE5" s="40"/>
      <c r="LF5" s="40"/>
      <c r="LG5" s="40"/>
      <c r="LH5" s="40"/>
      <c r="LI5" s="40"/>
      <c r="LJ5" s="40"/>
      <c r="LK5" s="40"/>
      <c r="LL5" s="40"/>
      <c r="LM5" s="40"/>
      <c r="LN5" s="40"/>
      <c r="LO5" s="40"/>
      <c r="LP5" s="40"/>
      <c r="LQ5" s="40"/>
      <c r="LR5" s="40"/>
      <c r="LS5" s="40"/>
      <c r="LT5" s="40"/>
      <c r="LU5" s="40"/>
      <c r="LV5" s="40"/>
      <c r="LW5" s="40"/>
      <c r="LX5" s="40"/>
      <c r="LY5" s="40"/>
      <c r="LZ5" s="40"/>
      <c r="MA5" s="40"/>
      <c r="MB5" s="40"/>
      <c r="MC5" s="40"/>
      <c r="MD5" s="40"/>
      <c r="ME5" s="40"/>
      <c r="MF5" s="40"/>
      <c r="MG5" s="40"/>
      <c r="MH5" s="40"/>
      <c r="MI5" s="40"/>
      <c r="MJ5" s="40"/>
      <c r="MK5" s="40"/>
      <c r="ML5" s="40"/>
      <c r="MM5" s="40"/>
      <c r="MN5" s="40"/>
      <c r="MO5" s="40"/>
      <c r="MP5" s="40"/>
      <c r="MQ5" s="40"/>
      <c r="MR5" s="40"/>
    </row>
    <row r="6" spans="1:356" ht="15" customHeight="1">
      <c r="A6" s="11"/>
      <c r="B6" s="11"/>
      <c r="C6" s="11"/>
      <c r="D6" s="11"/>
      <c r="E6" s="5"/>
      <c r="F6"/>
      <c r="G6" s="12" t="str">
        <f t="shared" ref="G6:U6" si="0">IF(G21="","NA",G21)</f>
        <v>Generic</v>
      </c>
      <c r="H6" s="13" t="str">
        <f t="shared" si="0"/>
        <v>Ikike</v>
      </c>
      <c r="I6" s="13" t="str">
        <f t="shared" si="0"/>
        <v>Amenam</v>
      </c>
      <c r="J6" s="13" t="str">
        <f t="shared" si="0"/>
        <v>NA</v>
      </c>
      <c r="K6" s="13" t="str">
        <f t="shared" si="0"/>
        <v>NA</v>
      </c>
      <c r="L6" s="13" t="str">
        <f t="shared" si="0"/>
        <v>NA</v>
      </c>
      <c r="M6" s="13" t="str">
        <f t="shared" si="0"/>
        <v>NA</v>
      </c>
      <c r="N6" s="13" t="str">
        <f t="shared" si="0"/>
        <v>NA</v>
      </c>
      <c r="O6" s="13" t="str">
        <f t="shared" si="0"/>
        <v>NA</v>
      </c>
      <c r="P6" s="13" t="str">
        <f t="shared" si="0"/>
        <v>NA</v>
      </c>
      <c r="Q6" s="13" t="str">
        <f t="shared" si="0"/>
        <v>NA</v>
      </c>
      <c r="R6" s="13" t="str">
        <f t="shared" si="0"/>
        <v>NA</v>
      </c>
      <c r="S6" s="13" t="str">
        <f t="shared" si="0"/>
        <v>NA</v>
      </c>
      <c r="T6" s="13" t="str">
        <f t="shared" si="0"/>
        <v>NA</v>
      </c>
      <c r="U6" s="13" t="str">
        <f t="shared" si="0"/>
        <v>NA</v>
      </c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  <c r="IV6" s="12"/>
      <c r="IW6" s="12"/>
      <c r="IX6" s="12"/>
      <c r="IY6" s="12"/>
      <c r="IZ6" s="12"/>
      <c r="JA6" s="12"/>
      <c r="JB6" s="12"/>
      <c r="JC6" s="12"/>
      <c r="JD6" s="12"/>
      <c r="JE6" s="12"/>
      <c r="JF6" s="12"/>
      <c r="JG6" s="12"/>
      <c r="JH6" s="12"/>
      <c r="JI6" s="12"/>
      <c r="JJ6" s="12"/>
      <c r="JK6" s="12"/>
      <c r="JL6" s="12"/>
      <c r="JM6" s="12"/>
      <c r="JN6" s="12"/>
      <c r="JO6" s="12"/>
      <c r="JP6" s="12"/>
      <c r="JQ6" s="12"/>
      <c r="JR6" s="12"/>
      <c r="JS6" s="12"/>
      <c r="JT6" s="12"/>
      <c r="JU6" s="12"/>
      <c r="JV6" s="12"/>
      <c r="JW6" s="12"/>
      <c r="JX6" s="12"/>
      <c r="JY6" s="12"/>
      <c r="JZ6" s="12"/>
      <c r="KA6" s="12"/>
      <c r="KB6" s="12"/>
      <c r="KC6" s="12"/>
      <c r="KD6" s="12"/>
      <c r="KE6" s="12"/>
      <c r="KF6" s="12"/>
      <c r="KG6" s="12"/>
      <c r="KH6" s="12"/>
      <c r="KI6" s="12"/>
      <c r="KJ6" s="12"/>
      <c r="KK6" s="12"/>
      <c r="KL6" s="12"/>
      <c r="KM6" s="12"/>
      <c r="KN6" s="12"/>
      <c r="KO6" s="12"/>
      <c r="KP6" s="12"/>
      <c r="KQ6" s="12"/>
      <c r="KR6" s="12"/>
      <c r="KS6" s="12"/>
      <c r="KT6" s="12"/>
      <c r="KU6" s="12"/>
      <c r="KV6" s="12"/>
      <c r="KW6" s="12"/>
      <c r="KX6" s="12"/>
      <c r="KY6" s="12"/>
      <c r="KZ6" s="12"/>
      <c r="LA6" s="12"/>
      <c r="LB6" s="12"/>
      <c r="LC6" s="12"/>
      <c r="LD6" s="12"/>
      <c r="LE6" s="12"/>
      <c r="LF6" s="12"/>
      <c r="LG6" s="12"/>
      <c r="LH6" s="12"/>
      <c r="LI6" s="12"/>
      <c r="LJ6" s="12"/>
      <c r="LK6" s="12"/>
      <c r="LL6" s="12"/>
      <c r="LM6" s="12"/>
      <c r="LN6" s="12"/>
      <c r="LO6" s="12"/>
      <c r="LP6" s="12"/>
      <c r="LQ6" s="12"/>
      <c r="LR6" s="12"/>
      <c r="LS6" s="12"/>
      <c r="LT6" s="12"/>
      <c r="LU6" s="12"/>
      <c r="LV6" s="12"/>
      <c r="LW6" s="12"/>
      <c r="LX6" s="12"/>
      <c r="LY6" s="12"/>
      <c r="LZ6" s="12"/>
      <c r="MA6" s="12"/>
      <c r="MB6" s="12"/>
      <c r="MC6" s="12"/>
      <c r="MD6" s="12"/>
      <c r="ME6" s="12"/>
      <c r="MF6" s="12"/>
      <c r="MG6" s="12"/>
      <c r="MH6" s="12"/>
      <c r="MI6" s="12"/>
      <c r="MJ6" s="12"/>
      <c r="MK6" s="12"/>
      <c r="ML6" s="12"/>
      <c r="MM6" s="12"/>
      <c r="MN6" s="12"/>
      <c r="MO6" s="12"/>
      <c r="MP6" s="12"/>
      <c r="MQ6" s="12"/>
      <c r="MR6" s="12"/>
    </row>
    <row r="7" spans="1:356" ht="15" customHeight="1">
      <c r="A7" t="s">
        <v>34</v>
      </c>
      <c r="B7" s="14"/>
      <c r="C7" s="14"/>
      <c r="D7" s="14"/>
      <c r="E7" s="14"/>
      <c r="F7" s="14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</row>
    <row r="8" spans="1:356" ht="15" customHeight="1">
      <c r="A8" s="16" t="s">
        <v>35</v>
      </c>
      <c r="B8" s="14"/>
      <c r="C8" s="14"/>
      <c r="D8" s="14"/>
      <c r="E8" s="14"/>
      <c r="F8" s="14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spans="1:356" ht="40" customHeight="1">
      <c r="A9" s="14"/>
      <c r="B9" t="s">
        <v>36</v>
      </c>
      <c r="C9" s="14"/>
      <c r="D9" s="14"/>
      <c r="F9" t="s">
        <v>37</v>
      </c>
      <c r="G9" s="17">
        <v>1</v>
      </c>
      <c r="H9" s="18"/>
      <c r="I9" s="18"/>
      <c r="J9" s="18"/>
      <c r="K9" s="18"/>
      <c r="L9" s="18"/>
      <c r="M9" s="18"/>
      <c r="N9" s="23"/>
      <c r="O9" s="23"/>
      <c r="P9" s="23"/>
      <c r="Q9" s="23"/>
      <c r="R9" s="23"/>
      <c r="S9" s="23"/>
      <c r="T9" s="23"/>
      <c r="U9" s="23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</row>
    <row r="10" spans="1:356" ht="15" customHeight="1">
      <c r="A10" s="14"/>
      <c r="B10" t="s">
        <v>38</v>
      </c>
      <c r="C10" s="14"/>
      <c r="D10" s="14"/>
      <c r="F10" t="s">
        <v>37</v>
      </c>
      <c r="G10" s="17">
        <v>1</v>
      </c>
      <c r="H10" s="18"/>
      <c r="I10" s="35"/>
      <c r="J10" s="18"/>
      <c r="K10" s="18"/>
      <c r="L10" s="18"/>
      <c r="M10" s="18"/>
      <c r="N10" s="23"/>
      <c r="O10" s="23"/>
      <c r="P10" s="23"/>
      <c r="Q10" s="23"/>
      <c r="R10" s="23"/>
      <c r="S10" s="23"/>
      <c r="T10" s="23"/>
      <c r="U10" s="23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</row>
    <row r="11" spans="1:356" ht="15" customHeight="1">
      <c r="A11" s="14"/>
      <c r="B11" t="s">
        <v>39</v>
      </c>
      <c r="C11" s="14"/>
      <c r="D11" s="14"/>
      <c r="F11" t="s">
        <v>37</v>
      </c>
      <c r="G11" s="17">
        <v>1</v>
      </c>
      <c r="H11" s="18"/>
      <c r="I11" s="35"/>
      <c r="J11" s="18"/>
      <c r="K11" s="18"/>
      <c r="L11" s="18"/>
      <c r="M11" s="18"/>
      <c r="N11" s="23"/>
      <c r="O11" s="23"/>
      <c r="P11" s="23"/>
      <c r="Q11" s="23"/>
      <c r="R11" s="23"/>
      <c r="S11" s="23"/>
      <c r="T11" s="23"/>
      <c r="U11" s="23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</row>
    <row r="12" spans="1:356" ht="15" customHeight="1">
      <c r="A12" s="14"/>
      <c r="B12" t="s">
        <v>40</v>
      </c>
      <c r="C12" s="14"/>
      <c r="D12" s="14"/>
      <c r="F12" t="s">
        <v>37</v>
      </c>
      <c r="G12" s="17">
        <v>0</v>
      </c>
      <c r="H12" s="18"/>
      <c r="I12" s="18"/>
      <c r="J12" s="18"/>
      <c r="K12" s="18"/>
      <c r="L12" s="18"/>
      <c r="M12" s="18"/>
      <c r="N12" s="23"/>
      <c r="O12" s="23"/>
      <c r="P12" s="23"/>
      <c r="Q12" s="23"/>
      <c r="R12" s="23"/>
      <c r="S12" s="23"/>
      <c r="T12" s="23"/>
      <c r="U12" s="23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</row>
    <row r="13" spans="1:356" ht="15" customHeight="1">
      <c r="A13" s="14"/>
      <c r="B13" t="s">
        <v>41</v>
      </c>
      <c r="C13" s="14"/>
      <c r="D13" s="14"/>
      <c r="F13" t="s">
        <v>37</v>
      </c>
      <c r="G13" s="17">
        <v>0</v>
      </c>
      <c r="H13" s="18"/>
      <c r="I13" s="35"/>
      <c r="J13" s="18"/>
      <c r="K13" s="18"/>
      <c r="L13" s="18"/>
      <c r="M13" s="18"/>
      <c r="N13" s="23"/>
      <c r="O13" s="23"/>
      <c r="P13" s="23"/>
      <c r="Q13" s="23"/>
      <c r="R13" s="23"/>
      <c r="S13" s="23"/>
      <c r="T13" s="23"/>
      <c r="U13" s="2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</row>
    <row r="14" spans="1:356" ht="15" customHeight="1">
      <c r="A14" s="14"/>
      <c r="B14" t="s">
        <v>42</v>
      </c>
      <c r="C14" s="14"/>
      <c r="D14" s="14"/>
      <c r="F14" t="s">
        <v>37</v>
      </c>
      <c r="G14" s="17">
        <v>0</v>
      </c>
      <c r="H14" s="18"/>
      <c r="I14" s="35"/>
      <c r="J14" s="18"/>
      <c r="K14" s="18"/>
      <c r="L14" s="18"/>
      <c r="M14" s="18"/>
      <c r="N14" s="23"/>
      <c r="O14" s="23"/>
      <c r="P14" s="23"/>
      <c r="Q14" s="23"/>
      <c r="R14" s="23"/>
      <c r="S14" s="23"/>
      <c r="T14" s="23"/>
      <c r="U14" s="23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</row>
    <row r="15" spans="1:356" ht="15" customHeight="1">
      <c r="A15" s="14"/>
      <c r="B15" t="s">
        <v>43</v>
      </c>
      <c r="C15" s="14"/>
      <c r="D15" s="14"/>
      <c r="F15" t="s">
        <v>37</v>
      </c>
      <c r="G15" s="17">
        <v>0</v>
      </c>
      <c r="H15" s="18"/>
      <c r="I15" s="35"/>
      <c r="J15" s="18"/>
      <c r="K15" s="18"/>
      <c r="L15" s="18"/>
      <c r="M15" s="18"/>
      <c r="N15" s="18"/>
      <c r="O15" s="18"/>
      <c r="P15" s="18"/>
      <c r="Q15" s="23"/>
      <c r="R15" s="23"/>
      <c r="S15" s="23"/>
      <c r="T15" s="23"/>
      <c r="U15" s="23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</row>
    <row r="16" spans="1:356" ht="15" customHeight="1">
      <c r="A16" s="14"/>
      <c r="B16" t="s">
        <v>44</v>
      </c>
      <c r="C16" s="14"/>
      <c r="D16" s="14"/>
      <c r="F16" t="s">
        <v>37</v>
      </c>
      <c r="G16" s="17">
        <v>0</v>
      </c>
      <c r="H16" s="18"/>
      <c r="I16" s="35"/>
      <c r="J16" s="18"/>
      <c r="K16" s="18"/>
      <c r="L16" s="18"/>
      <c r="M16" s="18"/>
      <c r="N16" s="23"/>
      <c r="O16" s="23"/>
      <c r="P16" s="23"/>
      <c r="Q16" s="23"/>
      <c r="R16" s="23"/>
      <c r="S16" s="23"/>
      <c r="T16" s="23"/>
      <c r="U16" s="23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</row>
    <row r="17" spans="1:507" ht="15" customHeight="1">
      <c r="A17" s="14"/>
      <c r="B17" t="s">
        <v>45</v>
      </c>
      <c r="C17" s="14"/>
      <c r="D17" s="14"/>
      <c r="F17" t="s">
        <v>37</v>
      </c>
      <c r="G17" s="17">
        <v>0</v>
      </c>
      <c r="H17" s="18"/>
      <c r="I17" s="35"/>
      <c r="J17" s="18"/>
      <c r="K17" s="18"/>
      <c r="L17" s="18"/>
      <c r="M17" s="18"/>
      <c r="N17" s="23"/>
      <c r="O17" s="23"/>
      <c r="P17" s="23"/>
      <c r="Q17" s="23"/>
      <c r="R17" s="23"/>
      <c r="S17" s="23"/>
      <c r="T17" s="23"/>
      <c r="U17" s="23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</row>
    <row r="18" spans="1:507" ht="15" customHeight="1">
      <c r="A18" s="14"/>
      <c r="B18" s="14"/>
      <c r="C18" s="14"/>
      <c r="D18" s="14"/>
      <c r="F18" s="14"/>
      <c r="H18"/>
      <c r="I18" s="15"/>
      <c r="J18" s="36"/>
      <c r="K18" s="36"/>
      <c r="L18" s="36"/>
      <c r="M18" s="36"/>
      <c r="N18" s="15"/>
      <c r="O18" s="15"/>
      <c r="P18" s="15"/>
      <c r="Q18" s="15"/>
      <c r="R18" s="15"/>
      <c r="S18" s="15"/>
      <c r="T18" s="15"/>
      <c r="U18" s="15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</row>
    <row r="19" spans="1:507" ht="15" customHeight="1">
      <c r="A19" t="s">
        <v>46</v>
      </c>
      <c r="B19" s="14"/>
      <c r="C19" s="14"/>
      <c r="D19" s="14"/>
      <c r="F19" s="14"/>
      <c r="G19" s="19"/>
      <c r="H19"/>
      <c r="I19" s="15"/>
      <c r="J19" s="37"/>
      <c r="K19" s="37"/>
      <c r="L19" s="37"/>
      <c r="M19" s="37"/>
      <c r="N19" s="15"/>
      <c r="O19" s="15"/>
      <c r="P19" s="15"/>
      <c r="Q19" s="15"/>
      <c r="R19" s="15"/>
      <c r="S19" s="15"/>
      <c r="T19" s="15"/>
      <c r="U19" s="15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</row>
    <row r="20" spans="1:507" ht="15" customHeight="1">
      <c r="A20" s="14"/>
      <c r="B20" t="s">
        <v>47</v>
      </c>
      <c r="C20" s="14"/>
      <c r="D20" s="14"/>
      <c r="F20" t="s">
        <v>37</v>
      </c>
      <c r="G20" s="20" t="s">
        <v>48</v>
      </c>
      <c r="H20" s="49" t="s">
        <v>128</v>
      </c>
      <c r="I20" s="49" t="s">
        <v>128</v>
      </c>
      <c r="J20" s="49"/>
      <c r="K20" s="49"/>
      <c r="L20" s="49"/>
      <c r="M20" s="49"/>
      <c r="N20" s="49"/>
      <c r="O20" s="18"/>
      <c r="P20" s="18"/>
      <c r="Q20" s="18"/>
      <c r="R20" s="18"/>
      <c r="S20" s="18"/>
      <c r="T20" s="18"/>
      <c r="U20" s="18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</row>
    <row r="21" spans="1:507" ht="15" customHeight="1">
      <c r="A21" s="14"/>
      <c r="B21" t="s">
        <v>49</v>
      </c>
      <c r="C21" s="14"/>
      <c r="D21" s="14"/>
      <c r="F21" t="s">
        <v>37</v>
      </c>
      <c r="G21" s="20" t="s">
        <v>48</v>
      </c>
      <c r="H21" s="49" t="s">
        <v>129</v>
      </c>
      <c r="I21" s="49" t="s">
        <v>130</v>
      </c>
      <c r="J21" s="49"/>
      <c r="K21" s="49"/>
      <c r="L21" s="49"/>
      <c r="M21" s="49"/>
      <c r="N21" s="49"/>
      <c r="O21" s="23"/>
      <c r="P21" s="23"/>
      <c r="Q21" s="23"/>
      <c r="R21" s="23"/>
      <c r="S21" s="23"/>
      <c r="T21" s="23"/>
      <c r="U21" s="23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</row>
    <row r="22" spans="1:507" ht="15" customHeight="1">
      <c r="A22" s="14"/>
      <c r="B22" t="s">
        <v>50</v>
      </c>
      <c r="C22" s="14"/>
      <c r="D22" s="14"/>
      <c r="F22" t="s">
        <v>51</v>
      </c>
      <c r="G22" s="20">
        <v>38</v>
      </c>
      <c r="H22" s="49">
        <v>47</v>
      </c>
      <c r="I22" s="38">
        <v>20</v>
      </c>
      <c r="J22"/>
      <c r="K22"/>
      <c r="L22"/>
      <c r="M22"/>
      <c r="N22"/>
      <c r="O22"/>
      <c r="P22"/>
      <c r="Q22"/>
      <c r="R22"/>
      <c r="S22" s="23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</row>
    <row r="23" spans="1:507" ht="15" customHeight="1">
      <c r="A23" s="14"/>
      <c r="B23" t="s">
        <v>52</v>
      </c>
      <c r="C23" s="14"/>
      <c r="D23" s="14"/>
      <c r="F23" t="s">
        <v>53</v>
      </c>
      <c r="G23" s="20">
        <v>7240</v>
      </c>
      <c r="H23" s="49">
        <v>65.616799999999998</v>
      </c>
      <c r="I23" s="49">
        <v>114.8296</v>
      </c>
      <c r="J23" s="49"/>
      <c r="K23" s="49"/>
      <c r="L23" s="49"/>
      <c r="M23" s="49"/>
      <c r="N23" s="49"/>
      <c r="O23"/>
      <c r="P23"/>
      <c r="Q23"/>
      <c r="R23"/>
      <c r="S23" s="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</row>
    <row r="24" spans="1:507" ht="15" customHeight="1">
      <c r="A24" s="14"/>
      <c r="B24" t="s">
        <v>54</v>
      </c>
      <c r="C24" s="14"/>
      <c r="D24" s="14"/>
      <c r="F24" t="s">
        <v>55</v>
      </c>
      <c r="G24" s="20">
        <v>2098</v>
      </c>
      <c r="H24" s="18"/>
      <c r="I24" s="38"/>
      <c r="J24"/>
      <c r="K24"/>
      <c r="L24"/>
      <c r="M24"/>
      <c r="N24"/>
      <c r="O24"/>
      <c r="P24"/>
      <c r="Q24"/>
      <c r="R24"/>
      <c r="S24" s="23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</row>
    <row r="25" spans="1:507" ht="15" customHeight="1">
      <c r="A25" s="14"/>
      <c r="B25" t="s">
        <v>56</v>
      </c>
      <c r="C25" s="14"/>
      <c r="D25" s="14"/>
      <c r="F25" t="s">
        <v>57</v>
      </c>
      <c r="G25" s="20">
        <v>24</v>
      </c>
      <c r="H25" s="18">
        <v>3</v>
      </c>
      <c r="I25" s="38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</row>
    <row r="26" spans="1:507" ht="15" customHeight="1">
      <c r="A26" s="14"/>
      <c r="B26" t="s">
        <v>58</v>
      </c>
      <c r="C26" s="14"/>
      <c r="D26" s="14"/>
      <c r="F26" t="s">
        <v>57</v>
      </c>
      <c r="G26" s="20">
        <v>20</v>
      </c>
      <c r="H26" s="18">
        <v>2</v>
      </c>
      <c r="I26" s="38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</row>
    <row r="27" spans="1:507" ht="15" customHeight="1">
      <c r="A27"/>
      <c r="B27" t="s">
        <v>59</v>
      </c>
      <c r="C27"/>
      <c r="D27"/>
      <c r="E27"/>
      <c r="F27" t="s">
        <v>60</v>
      </c>
      <c r="G27" s="20">
        <v>2.78</v>
      </c>
      <c r="H27" s="1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</row>
    <row r="28" spans="1:507" ht="15" customHeight="1">
      <c r="A28" s="21"/>
      <c r="B28" t="s">
        <v>61</v>
      </c>
      <c r="C28"/>
      <c r="D28" s="21"/>
      <c r="E28" s="21"/>
      <c r="F28" t="s">
        <v>60</v>
      </c>
      <c r="G28" s="20">
        <v>2.78</v>
      </c>
      <c r="H28" s="17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  <c r="GI28" s="21"/>
      <c r="GJ28" s="21"/>
      <c r="GK28" s="21"/>
      <c r="GL28" s="21"/>
      <c r="GM28" s="21"/>
      <c r="GN28" s="21"/>
      <c r="GO28" s="21"/>
      <c r="GP28" s="21"/>
      <c r="GQ28" s="21"/>
      <c r="GR28" s="21"/>
      <c r="GS28" s="21"/>
      <c r="GT28" s="21"/>
      <c r="GU28" s="21"/>
      <c r="GV28" s="21"/>
      <c r="GW28" s="21"/>
      <c r="GX28" s="21"/>
      <c r="GY28" s="21"/>
      <c r="GZ28" s="21"/>
      <c r="HA28" s="21"/>
      <c r="HB28" s="21"/>
      <c r="HC28" s="21"/>
      <c r="HD28" s="21"/>
      <c r="HE28" s="21"/>
      <c r="HF28" s="21"/>
      <c r="HG28" s="21"/>
      <c r="HH28" s="21"/>
      <c r="HI28" s="21"/>
      <c r="HJ28" s="21"/>
      <c r="HK28" s="21"/>
      <c r="HL28" s="21"/>
      <c r="HM28" s="21"/>
      <c r="HN28" s="21"/>
      <c r="HO28" s="21"/>
      <c r="HP28" s="21"/>
      <c r="HQ28" s="21"/>
      <c r="HR28" s="21"/>
      <c r="HS28" s="21"/>
      <c r="HT28" s="21"/>
      <c r="HU28" s="21"/>
      <c r="HV28" s="21"/>
      <c r="HW28" s="21"/>
      <c r="HX28" s="21"/>
      <c r="HY28" s="21"/>
      <c r="HZ28" s="21"/>
      <c r="IA28" s="21"/>
      <c r="IB28" s="21"/>
      <c r="IC28" s="21"/>
      <c r="ID28" s="21"/>
      <c r="IE28" s="21"/>
      <c r="IF28" s="21"/>
      <c r="IG28" s="21"/>
      <c r="IH28" s="21"/>
      <c r="II28" s="21"/>
      <c r="IJ28" s="21"/>
      <c r="IK28" s="21"/>
      <c r="IL28" s="21"/>
      <c r="IM28" s="21"/>
      <c r="IN28" s="21"/>
      <c r="IO28" s="21"/>
      <c r="IP28" s="21"/>
      <c r="IQ28" s="21"/>
      <c r="IR28" s="21"/>
      <c r="IS28" s="21"/>
      <c r="IT28" s="21"/>
      <c r="IU28" s="21"/>
      <c r="IV28" s="21"/>
      <c r="IW28" s="21"/>
      <c r="IX28" s="21"/>
      <c r="IY28" s="21"/>
      <c r="IZ28" s="21"/>
      <c r="JA28" s="21"/>
      <c r="JB28" s="21"/>
      <c r="JC28" s="21"/>
      <c r="JD28" s="21"/>
      <c r="JE28" s="21"/>
      <c r="JF28" s="21"/>
      <c r="JG28" s="21"/>
      <c r="JH28" s="21"/>
      <c r="JI28" s="21"/>
      <c r="JJ28" s="21"/>
      <c r="JK28" s="21"/>
      <c r="JL28" s="21"/>
      <c r="JM28" s="21"/>
      <c r="JN28" s="21"/>
      <c r="JO28" s="21"/>
      <c r="JP28" s="21"/>
      <c r="JQ28" s="21"/>
      <c r="JR28" s="21"/>
      <c r="JS28" s="21"/>
      <c r="JT28" s="21"/>
      <c r="JU28" s="21"/>
      <c r="JV28" s="21"/>
      <c r="JW28" s="21"/>
      <c r="JX28" s="21"/>
      <c r="JY28" s="21"/>
      <c r="JZ28" s="21"/>
      <c r="KA28" s="21"/>
      <c r="KB28" s="21"/>
      <c r="KC28" s="21"/>
      <c r="KD28" s="21"/>
      <c r="KE28" s="21"/>
      <c r="KF28" s="21"/>
      <c r="KG28" s="21"/>
      <c r="KH28" s="21"/>
      <c r="KI28" s="21"/>
      <c r="KJ28" s="21"/>
      <c r="KK28" s="21"/>
      <c r="KL28" s="21"/>
      <c r="KM28" s="21"/>
      <c r="KN28" s="21"/>
      <c r="KO28" s="21"/>
      <c r="KP28" s="21"/>
      <c r="KQ28" s="21"/>
      <c r="KR28" s="21"/>
      <c r="KS28" s="21"/>
      <c r="KT28" s="21"/>
      <c r="KU28" s="21"/>
      <c r="KV28" s="21"/>
      <c r="KW28" s="21"/>
      <c r="KX28" s="21"/>
      <c r="KY28" s="21"/>
      <c r="KZ28" s="21"/>
      <c r="LA28" s="21"/>
      <c r="LB28" s="21"/>
      <c r="LC28" s="21"/>
      <c r="LD28" s="21"/>
      <c r="LE28" s="21"/>
      <c r="LF28" s="21"/>
      <c r="LG28" s="21"/>
      <c r="LH28" s="21"/>
      <c r="LI28" s="21"/>
      <c r="LJ28" s="21"/>
      <c r="LK28" s="21"/>
      <c r="LL28" s="21"/>
      <c r="LM28" s="21"/>
      <c r="LN28" s="21"/>
      <c r="LO28" s="21"/>
      <c r="LP28" s="21"/>
      <c r="LQ28" s="21"/>
      <c r="LR28" s="21"/>
      <c r="LS28" s="21"/>
      <c r="LT28" s="21"/>
      <c r="LU28" s="21"/>
      <c r="LV28" s="21"/>
      <c r="LW28" s="21"/>
      <c r="LX28" s="21"/>
      <c r="LY28" s="21"/>
      <c r="LZ28" s="21"/>
      <c r="MA28" s="21"/>
      <c r="MB28" s="21"/>
      <c r="MC28" s="21"/>
      <c r="MD28" s="21"/>
      <c r="ME28" s="21"/>
      <c r="MF28" s="21"/>
      <c r="MG28" s="21"/>
      <c r="MH28" s="21"/>
      <c r="MI28" s="21"/>
      <c r="MJ28" s="21"/>
      <c r="MK28" s="21"/>
      <c r="ML28" s="21"/>
      <c r="MM28" s="21"/>
      <c r="MN28" s="21"/>
      <c r="MO28" s="21"/>
      <c r="MP28" s="21"/>
      <c r="MQ28" s="21"/>
      <c r="MR28" s="21"/>
      <c r="MS28" s="21"/>
      <c r="MT28" s="21"/>
      <c r="MU28" s="21"/>
      <c r="MV28" s="21"/>
      <c r="MW28" s="21"/>
      <c r="MX28" s="21"/>
      <c r="MY28" s="21"/>
      <c r="MZ28" s="21"/>
      <c r="NA28" s="21"/>
      <c r="NB28" s="21"/>
      <c r="NC28" s="21"/>
      <c r="ND28" s="21"/>
      <c r="NE28" s="21"/>
      <c r="NF28" s="21"/>
      <c r="NG28" s="21"/>
      <c r="NH28" s="21"/>
      <c r="NI28" s="21"/>
      <c r="NJ28" s="21"/>
      <c r="NK28" s="21"/>
      <c r="NL28" s="21"/>
      <c r="NM28" s="21"/>
      <c r="NN28" s="21"/>
      <c r="NO28" s="21"/>
      <c r="NP28" s="21"/>
      <c r="NQ28" s="21"/>
      <c r="NR28" s="21"/>
      <c r="NS28" s="21"/>
      <c r="NT28" s="21"/>
      <c r="NU28" s="21"/>
      <c r="NV28" s="21"/>
      <c r="NW28" s="21"/>
      <c r="NX28" s="21"/>
      <c r="NY28" s="21"/>
      <c r="NZ28" s="21"/>
      <c r="OA28" s="21"/>
      <c r="OB28" s="21"/>
      <c r="OC28" s="21"/>
      <c r="OD28" s="21"/>
      <c r="OE28" s="21"/>
      <c r="OF28" s="21"/>
      <c r="OG28" s="21"/>
      <c r="OH28" s="21"/>
      <c r="OI28" s="21"/>
      <c r="OJ28" s="21"/>
      <c r="OK28" s="21"/>
      <c r="OL28" s="21"/>
      <c r="OM28" s="21"/>
      <c r="ON28" s="21"/>
      <c r="OO28" s="21"/>
      <c r="OP28" s="21"/>
      <c r="OQ28" s="21"/>
      <c r="OR28" s="21"/>
      <c r="OS28" s="21"/>
      <c r="OT28" s="21"/>
      <c r="OU28" s="21"/>
      <c r="OV28" s="21"/>
      <c r="OW28" s="21"/>
      <c r="OX28" s="21"/>
      <c r="OY28" s="21"/>
      <c r="OZ28" s="21"/>
      <c r="PA28" s="21"/>
      <c r="PB28" s="21"/>
      <c r="PC28" s="21"/>
      <c r="PD28" s="21"/>
      <c r="PE28" s="21"/>
      <c r="PF28" s="21"/>
      <c r="PG28" s="21"/>
      <c r="PH28" s="21"/>
      <c r="PI28" s="21"/>
      <c r="PJ28" s="21"/>
      <c r="PK28" s="21"/>
      <c r="PL28" s="21"/>
      <c r="PM28" s="21"/>
      <c r="PN28" s="21"/>
      <c r="PO28" s="21"/>
      <c r="PP28" s="21"/>
      <c r="PQ28" s="21"/>
      <c r="PR28" s="21"/>
      <c r="PS28" s="21"/>
      <c r="PT28" s="21"/>
      <c r="PU28" s="21"/>
      <c r="PV28" s="21"/>
      <c r="PW28" s="21"/>
      <c r="PX28" s="21"/>
      <c r="PY28" s="21"/>
      <c r="PZ28" s="21"/>
      <c r="QA28" s="21"/>
      <c r="QB28" s="21"/>
      <c r="QC28" s="21"/>
      <c r="QD28" s="21"/>
      <c r="QE28" s="21"/>
      <c r="QF28" s="21"/>
      <c r="QG28" s="21"/>
      <c r="QH28" s="21"/>
      <c r="QI28" s="21"/>
      <c r="QJ28" s="21"/>
      <c r="QK28" s="21"/>
      <c r="QL28" s="21"/>
      <c r="QM28" s="21"/>
      <c r="QN28" s="21"/>
      <c r="QO28" s="21"/>
      <c r="QP28" s="21"/>
      <c r="QQ28" s="21"/>
      <c r="QR28" s="21"/>
      <c r="QS28" s="21"/>
      <c r="QT28" s="21"/>
      <c r="QU28" s="21"/>
      <c r="QV28" s="21"/>
      <c r="QW28" s="21"/>
      <c r="QX28" s="21"/>
      <c r="QY28" s="21"/>
      <c r="QZ28" s="21"/>
      <c r="RA28" s="21"/>
      <c r="RB28" s="21"/>
      <c r="RC28" s="21"/>
      <c r="RD28" s="21"/>
      <c r="RE28" s="21"/>
      <c r="RF28" s="21"/>
      <c r="RG28" s="21"/>
      <c r="RH28" s="21"/>
      <c r="RI28" s="21"/>
      <c r="RJ28" s="21"/>
      <c r="RK28" s="21"/>
      <c r="RL28" s="21"/>
      <c r="RM28" s="21"/>
      <c r="RN28" s="21"/>
      <c r="RO28" s="21"/>
      <c r="RP28" s="21"/>
      <c r="RQ28" s="21"/>
      <c r="RR28" s="21"/>
      <c r="RS28" s="21"/>
      <c r="RT28" s="21"/>
      <c r="RU28" s="21"/>
      <c r="RV28" s="21"/>
      <c r="RW28" s="21"/>
      <c r="RX28" s="21"/>
      <c r="RY28" s="21"/>
      <c r="RZ28" s="21"/>
      <c r="SA28" s="21"/>
      <c r="SB28" s="21"/>
      <c r="SC28" s="21"/>
      <c r="SD28" s="21"/>
      <c r="SE28" s="21"/>
      <c r="SF28" s="21"/>
      <c r="SG28" s="21"/>
      <c r="SH28" s="21"/>
      <c r="SI28" s="21"/>
      <c r="SJ28" s="21"/>
      <c r="SK28" s="21"/>
      <c r="SL28" s="21"/>
      <c r="SM28" s="21"/>
    </row>
    <row r="29" spans="1:507" ht="15" customHeight="1">
      <c r="A29" s="14"/>
      <c r="B29" t="s">
        <v>62</v>
      </c>
      <c r="C29" s="14"/>
      <c r="D29" s="14"/>
      <c r="F29" t="s">
        <v>63</v>
      </c>
      <c r="G29" s="20">
        <v>2.78</v>
      </c>
      <c r="H29" s="18"/>
      <c r="I29" s="38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</row>
    <row r="30" spans="1:507" ht="15" customHeight="1">
      <c r="A30" s="14"/>
      <c r="B30" t="s">
        <v>64</v>
      </c>
      <c r="C30" s="14"/>
      <c r="D30" s="14"/>
      <c r="F30" t="s">
        <v>63</v>
      </c>
      <c r="G30" s="20">
        <v>1556.6</v>
      </c>
      <c r="H30" s="18"/>
      <c r="I30" s="38"/>
      <c r="J30"/>
      <c r="K30"/>
      <c r="L30"/>
      <c r="M30"/>
      <c r="N30"/>
      <c r="O30"/>
      <c r="P30"/>
      <c r="Q30"/>
      <c r="R30"/>
      <c r="S30" s="23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</row>
    <row r="31" spans="1:507" ht="15" customHeight="1">
      <c r="A31" s="14"/>
      <c r="B31" t="s">
        <v>65</v>
      </c>
      <c r="C31" s="14"/>
      <c r="D31" s="14"/>
      <c r="F31" s="22" t="s">
        <v>66</v>
      </c>
      <c r="G31" s="20">
        <v>200</v>
      </c>
      <c r="H31" s="18"/>
      <c r="I31" s="38"/>
      <c r="J31"/>
      <c r="K31"/>
      <c r="L31"/>
      <c r="M31"/>
      <c r="N31"/>
      <c r="O31"/>
      <c r="P31"/>
      <c r="Q31"/>
      <c r="R31"/>
      <c r="S31" s="23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</row>
    <row r="32" spans="1:507" ht="15" customHeight="1">
      <c r="A32" s="14"/>
      <c r="B32" t="s">
        <v>67</v>
      </c>
      <c r="C32" s="14"/>
      <c r="D32" s="14"/>
      <c r="F32" t="s">
        <v>68</v>
      </c>
      <c r="G32" s="20">
        <v>0</v>
      </c>
      <c r="H32" s="18">
        <v>1</v>
      </c>
      <c r="I32" s="38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</row>
    <row r="33" spans="1:356" ht="15" customHeight="1">
      <c r="A33" t="s">
        <v>69</v>
      </c>
      <c r="B33" s="14"/>
      <c r="C33" s="14"/>
      <c r="D33" s="14"/>
      <c r="F33"/>
      <c r="G33" s="19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</row>
    <row r="34" spans="1:356" ht="15" customHeight="1">
      <c r="A34" s="14"/>
      <c r="B34" t="s">
        <v>70</v>
      </c>
      <c r="C34" s="14"/>
      <c r="D34" s="14"/>
      <c r="F34" t="s">
        <v>71</v>
      </c>
      <c r="G34" s="20">
        <v>32.799999999999997</v>
      </c>
      <c r="H34" s="23"/>
      <c r="I34" s="38"/>
      <c r="J34"/>
      <c r="K34"/>
      <c r="L34"/>
      <c r="M34"/>
      <c r="N34"/>
      <c r="O34"/>
      <c r="P34"/>
      <c r="Q34"/>
      <c r="R34"/>
      <c r="S34" s="41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</row>
    <row r="35" spans="1:356" ht="15" customHeight="1">
      <c r="A35" s="14"/>
      <c r="B35" t="s">
        <v>72</v>
      </c>
      <c r="C35" s="14"/>
      <c r="D35" s="14"/>
      <c r="F35"/>
      <c r="G35" s="24"/>
      <c r="H35" s="25"/>
      <c r="I35" s="38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</row>
    <row r="36" spans="1:356" ht="15" customHeight="1">
      <c r="A36" s="14"/>
      <c r="B36" s="14"/>
      <c r="C36" t="s">
        <v>73</v>
      </c>
      <c r="F36" t="s">
        <v>74</v>
      </c>
      <c r="G36" s="20">
        <f>IF(Inputs!$AF$2="Global ",'[1]Regionalized defaults'!$C$9,IF(Inputs!$AF$2="CA-LCFS",'[1]Regionalized defaults'!$D$9))</f>
        <v>2.86</v>
      </c>
      <c r="H36" s="49"/>
      <c r="I36" s="49"/>
      <c r="J36" s="49"/>
      <c r="K36" s="49"/>
      <c r="L36" s="49"/>
      <c r="M36" s="49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</row>
    <row r="37" spans="1:356" ht="15" customHeight="1">
      <c r="A37" s="14"/>
      <c r="B37" s="14"/>
      <c r="C37" t="s">
        <v>75</v>
      </c>
      <c r="F37" t="s">
        <v>74</v>
      </c>
      <c r="G37" s="20">
        <f>IF(Inputs!$AF$2="Global ",'[1]Regionalized defaults'!$C$10,IF(Inputs!$AF$2="CA-LCFS",'[1]Regionalized defaults'!$D$10))</f>
        <v>0.33</v>
      </c>
      <c r="H37" s="49"/>
      <c r="I37" s="49"/>
      <c r="J37" s="49"/>
      <c r="K37" s="49"/>
      <c r="L37" s="49"/>
      <c r="M37" s="49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</row>
    <row r="38" spans="1:356" ht="15" customHeight="1">
      <c r="A38" s="14"/>
      <c r="B38" s="14"/>
      <c r="C38" t="s">
        <v>76</v>
      </c>
      <c r="F38" t="s">
        <v>74</v>
      </c>
      <c r="G38" s="20">
        <f>IF(Inputs!$AF$2="Global ",'[1]Regionalized defaults'!$C$11,IF(Inputs!$AF$2="CA-LCFS",'[1]Regionalized defaults'!$D$11))</f>
        <v>89.18</v>
      </c>
      <c r="H38" s="49"/>
      <c r="I38" s="49"/>
      <c r="J38" s="49"/>
      <c r="K38" s="49"/>
      <c r="L38" s="49"/>
      <c r="M38" s="49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</row>
    <row r="39" spans="1:356" ht="15" customHeight="1">
      <c r="A39" s="14"/>
      <c r="B39" s="14"/>
      <c r="C39" t="s">
        <v>77</v>
      </c>
      <c r="F39" t="s">
        <v>74</v>
      </c>
      <c r="G39" s="20">
        <f>IF(Inputs!$AF$2="Global ",'[1]Regionalized defaults'!$C$12,IF(Inputs!$AF$2="CA-LCFS",'[1]Regionalized defaults'!$D$12))</f>
        <v>5.3</v>
      </c>
      <c r="H39" s="49"/>
      <c r="I39" s="49"/>
      <c r="J39" s="49"/>
      <c r="K39" s="49"/>
      <c r="L39" s="49"/>
      <c r="M39" s="4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</row>
    <row r="40" spans="1:356" ht="15" customHeight="1">
      <c r="A40" s="14"/>
      <c r="B40" s="14"/>
      <c r="C40" t="s">
        <v>78</v>
      </c>
      <c r="F40" t="s">
        <v>74</v>
      </c>
      <c r="G40" s="20">
        <f>IF(Inputs!$AF$2="Global ",'[1]Regionalized defaults'!$C$13,IF(Inputs!$AF$2="CA-LCFS",'[1]Regionalized defaults'!$D$13))</f>
        <v>1.62</v>
      </c>
      <c r="H40" s="49"/>
      <c r="I40" s="49"/>
      <c r="J40" s="49"/>
      <c r="K40" s="49"/>
      <c r="L40" s="49"/>
      <c r="M40" s="49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</row>
    <row r="41" spans="1:356" ht="15" customHeight="1">
      <c r="A41" s="14"/>
      <c r="B41" s="14"/>
      <c r="C41" t="s">
        <v>79</v>
      </c>
      <c r="F41" t="s">
        <v>74</v>
      </c>
      <c r="G41" s="20">
        <f>IF(Inputs!$AF$2="Global ",'[1]Regionalized defaults'!$C$14,IF(Inputs!$AF$2="CA-LCFS",'[1]Regionalized defaults'!$D$14))</f>
        <v>0.71</v>
      </c>
      <c r="H41" s="49"/>
      <c r="I41" s="49"/>
      <c r="J41" s="49"/>
      <c r="K41" s="49"/>
      <c r="L41" s="49"/>
      <c r="M41" s="49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</row>
    <row r="42" spans="1:356" ht="15" customHeight="1">
      <c r="A42" s="14"/>
      <c r="B42" s="14"/>
      <c r="C42" t="s">
        <v>80</v>
      </c>
      <c r="F42" t="s">
        <v>74</v>
      </c>
      <c r="G42" s="20">
        <f>IF(Inputs!$AF$2="Global ",'[1]Regionalized defaults'!$C$15,IF(Inputs!$AF$2="CA-LCFS",'[1]Regionalized defaults'!$D$15))</f>
        <v>0</v>
      </c>
      <c r="H42" s="49"/>
      <c r="I42" s="49"/>
      <c r="J42" s="49"/>
      <c r="K42" s="49"/>
      <c r="L42" s="49"/>
      <c r="M42" s="49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</row>
    <row r="43" spans="1:356" ht="15" customHeight="1">
      <c r="A43" s="14"/>
      <c r="B43" s="14"/>
      <c r="C43" s="14"/>
      <c r="D43" s="14"/>
      <c r="E43" s="14"/>
      <c r="F43"/>
      <c r="G43" s="26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</row>
    <row r="44" spans="1:356" ht="15" customHeight="1">
      <c r="A44" t="s">
        <v>81</v>
      </c>
      <c r="B44" s="14"/>
      <c r="C44" s="14"/>
      <c r="D44" s="14"/>
      <c r="E44" s="14"/>
      <c r="F44"/>
      <c r="G44" s="27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</row>
    <row r="45" spans="1:356" ht="15" customHeight="1">
      <c r="A45" s="16" t="s">
        <v>82</v>
      </c>
      <c r="B45" s="14"/>
      <c r="C45" s="14"/>
      <c r="D45" s="14"/>
      <c r="E45" s="14"/>
      <c r="F45"/>
      <c r="G45" s="28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</row>
    <row r="46" spans="1:356" ht="15" customHeight="1">
      <c r="A46" s="14"/>
      <c r="B46" t="s">
        <v>83</v>
      </c>
      <c r="C46" s="14"/>
      <c r="D46" s="14"/>
      <c r="F46" t="s">
        <v>84</v>
      </c>
      <c r="G46" s="20">
        <v>2429.3000000000002</v>
      </c>
      <c r="H46" s="52"/>
      <c r="I46" s="49"/>
      <c r="J46" s="50"/>
      <c r="K46" s="49"/>
      <c r="L46" s="49"/>
      <c r="M46" s="49"/>
      <c r="N46" s="49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</row>
    <row r="47" spans="1:356" ht="15" customHeight="1">
      <c r="A47" s="14"/>
      <c r="B47" t="s">
        <v>85</v>
      </c>
      <c r="C47" s="14"/>
      <c r="D47" s="14"/>
      <c r="E47" s="29"/>
      <c r="F47" t="s">
        <v>86</v>
      </c>
      <c r="G47" s="20">
        <v>6</v>
      </c>
      <c r="H47" s="20"/>
      <c r="I47" s="38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 s="42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</row>
    <row r="48" spans="1:356" ht="15" customHeight="1">
      <c r="A48" s="14"/>
      <c r="B48" t="s">
        <v>87</v>
      </c>
      <c r="C48" s="14"/>
      <c r="D48" s="14"/>
      <c r="E48" s="29"/>
      <c r="F48" t="s">
        <v>86</v>
      </c>
      <c r="G48" s="20">
        <v>7</v>
      </c>
      <c r="H48" s="20"/>
      <c r="I48" s="3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</row>
    <row r="49" spans="1:356" ht="15" customHeight="1">
      <c r="A49" s="14"/>
      <c r="B49" t="s">
        <v>88</v>
      </c>
      <c r="C49" s="14"/>
      <c r="D49" s="14"/>
      <c r="F49" t="s">
        <v>89</v>
      </c>
      <c r="G49" s="30">
        <v>364</v>
      </c>
      <c r="H49" s="20"/>
      <c r="I49" s="38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</row>
    <row r="50" spans="1:356" ht="15" customHeight="1">
      <c r="A50" s="14"/>
      <c r="B50" t="s">
        <v>90</v>
      </c>
      <c r="C50" s="14"/>
      <c r="D50" s="14"/>
      <c r="F50" t="s">
        <v>84</v>
      </c>
      <c r="G50" s="30">
        <v>3644</v>
      </c>
      <c r="H50" s="20"/>
      <c r="I50" s="38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</row>
    <row r="51" spans="1:356" ht="15" customHeight="1">
      <c r="A51" s="14"/>
      <c r="B51" t="s">
        <v>91</v>
      </c>
      <c r="D51" s="14"/>
      <c r="F51" t="s">
        <v>37</v>
      </c>
      <c r="G51" s="31">
        <v>1</v>
      </c>
      <c r="H51" s="20"/>
      <c r="I51" s="38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</row>
    <row r="52" spans="1:356" ht="15" customHeight="1">
      <c r="A52" s="14"/>
      <c r="B52" s="14"/>
      <c r="C52" t="s">
        <v>92</v>
      </c>
      <c r="D52" s="14"/>
      <c r="E52" s="14"/>
      <c r="F52"/>
      <c r="G52" s="14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</row>
    <row r="53" spans="1:356" ht="15" customHeight="1">
      <c r="A53" s="14"/>
      <c r="B53" s="14"/>
      <c r="C53" t="s">
        <v>93</v>
      </c>
      <c r="D53" s="14"/>
      <c r="E53" s="14"/>
      <c r="F53"/>
      <c r="G53" s="14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</row>
    <row r="54" spans="1:356" ht="15" customHeight="1">
      <c r="A54" s="14"/>
      <c r="B54" s="14"/>
      <c r="C54" t="s">
        <v>94</v>
      </c>
      <c r="D54" s="14"/>
      <c r="E54" s="14"/>
      <c r="F54"/>
      <c r="G54" s="1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</row>
    <row r="55" spans="1:356" ht="15" customHeight="1">
      <c r="A55"/>
      <c r="B55"/>
      <c r="C55"/>
      <c r="D55"/>
      <c r="E55"/>
      <c r="F55"/>
      <c r="G55"/>
      <c r="H55"/>
      <c r="I55" s="38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</row>
    <row r="56" spans="1:356" ht="15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</row>
    <row r="57" spans="1:356" ht="15" customHeight="1">
      <c r="A57" s="14"/>
      <c r="B57" t="s">
        <v>95</v>
      </c>
      <c r="C57" s="14"/>
      <c r="D57" s="14"/>
      <c r="E57" s="14"/>
      <c r="F57"/>
      <c r="G57" s="14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</row>
    <row r="58" spans="1:356" ht="15" customHeight="1">
      <c r="A58" s="14"/>
      <c r="B58" s="14"/>
      <c r="C58" t="s">
        <v>96</v>
      </c>
      <c r="D58" s="14"/>
      <c r="F58" t="s">
        <v>97</v>
      </c>
      <c r="G58" s="31">
        <v>59</v>
      </c>
      <c r="H58" s="20"/>
      <c r="I58" s="3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</row>
    <row r="59" spans="1:356" ht="15" customHeight="1">
      <c r="A59" s="14"/>
      <c r="B59" s="14"/>
      <c r="C59" t="s">
        <v>98</v>
      </c>
      <c r="D59" s="14"/>
      <c r="F59" t="s">
        <v>37</v>
      </c>
      <c r="G59" s="20">
        <v>1</v>
      </c>
      <c r="H59" s="20"/>
      <c r="I59" s="38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</row>
    <row r="60" spans="1:356" ht="15" customHeight="1">
      <c r="A60" s="14"/>
      <c r="B60" s="14"/>
      <c r="C60" s="14"/>
      <c r="D60" t="s">
        <v>99</v>
      </c>
      <c r="F60"/>
      <c r="G60" s="14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</row>
    <row r="61" spans="1:356" ht="15" customHeight="1">
      <c r="A61" s="14"/>
      <c r="B61" s="14"/>
      <c r="C61" s="14"/>
      <c r="D61" t="s">
        <v>100</v>
      </c>
      <c r="F61"/>
      <c r="G61" s="14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</row>
    <row r="62" spans="1:356" ht="15" customHeight="1">
      <c r="A62" s="14"/>
      <c r="B62" s="14"/>
      <c r="C62" t="s">
        <v>101</v>
      </c>
      <c r="D62" s="14"/>
      <c r="F62" t="s">
        <v>97</v>
      </c>
      <c r="G62" s="20">
        <v>0</v>
      </c>
      <c r="H62" s="20"/>
      <c r="I62" s="38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</row>
    <row r="63" spans="1:356" ht="15" customHeight="1">
      <c r="A63" s="14"/>
      <c r="B63" t="s">
        <v>102</v>
      </c>
      <c r="C63" s="14"/>
      <c r="D63" s="14"/>
      <c r="E63" s="29"/>
      <c r="F63" t="s">
        <v>103</v>
      </c>
      <c r="G63" s="20">
        <v>3</v>
      </c>
      <c r="H63" s="20"/>
      <c r="I63" s="38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</row>
    <row r="64" spans="1:356" ht="15" customHeight="1">
      <c r="A64" s="14"/>
      <c r="B64" t="s">
        <v>104</v>
      </c>
      <c r="C64" s="14"/>
      <c r="D64" s="14"/>
      <c r="E64" s="29"/>
      <c r="F64" t="s">
        <v>57</v>
      </c>
      <c r="G64" s="20">
        <v>0</v>
      </c>
      <c r="H64" s="20"/>
      <c r="I64" s="38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</row>
    <row r="65" spans="1:356" ht="15" customHeight="1">
      <c r="A65" s="14"/>
      <c r="B65" t="s">
        <v>105</v>
      </c>
      <c r="C65" s="14"/>
      <c r="D65" s="14"/>
      <c r="E65" s="29"/>
      <c r="F65" t="s">
        <v>57</v>
      </c>
      <c r="G65" s="20">
        <v>0.5</v>
      </c>
      <c r="H65" s="20"/>
      <c r="I65" s="38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</row>
    <row r="66" spans="1:356" ht="15" customHeight="1">
      <c r="A66" s="14"/>
      <c r="B66" t="s">
        <v>106</v>
      </c>
      <c r="C66" s="14"/>
      <c r="D66" s="14"/>
      <c r="E66" s="29"/>
      <c r="F66" t="s">
        <v>57</v>
      </c>
      <c r="G66" s="20">
        <v>1</v>
      </c>
      <c r="H66" s="20"/>
      <c r="I66" s="38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</row>
    <row r="67" spans="1:356" ht="15" customHeight="1">
      <c r="A67" s="14"/>
      <c r="B67" t="s">
        <v>107</v>
      </c>
      <c r="C67" s="14"/>
      <c r="D67" s="14"/>
      <c r="E67" s="29"/>
      <c r="F67" t="s">
        <v>57</v>
      </c>
      <c r="G67" s="20">
        <v>0</v>
      </c>
      <c r="H67" s="20"/>
      <c r="I67" s="38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</row>
    <row r="68" spans="1:356" ht="15" customHeight="1">
      <c r="A68" s="14"/>
      <c r="B68" t="s">
        <v>108</v>
      </c>
      <c r="C68" s="14"/>
      <c r="D68" s="14"/>
      <c r="F68" t="s">
        <v>57</v>
      </c>
      <c r="G68" s="20">
        <v>0</v>
      </c>
      <c r="H68" s="20"/>
      <c r="I68" s="3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</row>
    <row r="69" spans="1:356" ht="15" customHeight="1">
      <c r="A69" t="s">
        <v>109</v>
      </c>
      <c r="B69" s="14"/>
      <c r="C69" s="14"/>
      <c r="D69" s="14"/>
      <c r="F69"/>
      <c r="G69" s="1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</row>
    <row r="70" spans="1:356" ht="15" customHeight="1">
      <c r="A70" s="14"/>
      <c r="B70" t="s">
        <v>110</v>
      </c>
      <c r="C70" s="14"/>
      <c r="D70" s="14"/>
      <c r="F70" t="s">
        <v>37</v>
      </c>
      <c r="G70" s="20">
        <v>0</v>
      </c>
      <c r="H70" s="20"/>
      <c r="I70" s="38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</row>
    <row r="71" spans="1:356" ht="15" customHeight="1">
      <c r="A71" s="14"/>
      <c r="B71" t="s">
        <v>111</v>
      </c>
      <c r="C71" s="14"/>
      <c r="F71" t="s">
        <v>37</v>
      </c>
      <c r="G71" s="20">
        <v>1</v>
      </c>
      <c r="H71" s="20"/>
      <c r="I71" s="38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</row>
    <row r="72" spans="1:356" ht="15" customHeight="1">
      <c r="A72" s="14"/>
      <c r="B72" t="s">
        <v>112</v>
      </c>
      <c r="C72" s="14"/>
      <c r="E72" s="14"/>
      <c r="F72"/>
      <c r="G72" s="20">
        <v>0</v>
      </c>
      <c r="H72" s="20"/>
      <c r="I72" s="38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</row>
    <row r="73" spans="1:356" ht="15" customHeight="1">
      <c r="A73" s="14"/>
      <c r="B73" s="14"/>
      <c r="C73" t="s">
        <v>113</v>
      </c>
      <c r="E73" s="14"/>
      <c r="F73"/>
      <c r="G73" s="14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</row>
    <row r="74" spans="1:356" ht="15" customHeight="1">
      <c r="A74" s="14"/>
      <c r="B74" s="14"/>
      <c r="C74" t="s">
        <v>114</v>
      </c>
      <c r="E74" s="14"/>
      <c r="F74"/>
      <c r="G74" s="1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</row>
    <row r="75" spans="1:356" ht="15" customHeight="1">
      <c r="A75" s="14"/>
      <c r="B75" s="14"/>
      <c r="C75" t="s">
        <v>115</v>
      </c>
      <c r="E75" s="14"/>
      <c r="F75"/>
      <c r="G75" s="14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</row>
    <row r="76" spans="1:356" ht="15" customHeight="1">
      <c r="A76" s="14"/>
      <c r="B76" s="14"/>
      <c r="C76" t="s">
        <v>116</v>
      </c>
      <c r="E76" s="14"/>
      <c r="F76"/>
      <c r="G76" s="14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</row>
    <row r="77" spans="1:356" ht="15" customHeight="1">
      <c r="A77" s="14"/>
      <c r="B77" t="s">
        <v>117</v>
      </c>
      <c r="C77" s="14"/>
      <c r="D77" s="14"/>
      <c r="F77" t="s">
        <v>84</v>
      </c>
      <c r="G77" s="30">
        <v>143</v>
      </c>
      <c r="H77" s="20"/>
      <c r="I77" s="48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</row>
    <row r="78" spans="1:356" ht="15" customHeight="1">
      <c r="A78" s="14"/>
      <c r="B78" t="s">
        <v>118</v>
      </c>
      <c r="C78" s="14"/>
      <c r="D78" s="14"/>
      <c r="E78" s="29"/>
      <c r="F78" t="s">
        <v>119</v>
      </c>
      <c r="G78" s="43">
        <v>2E-3</v>
      </c>
      <c r="H78" s="20"/>
      <c r="I78" s="3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</row>
    <row r="79" spans="1:356" ht="15" customHeight="1">
      <c r="A79" s="14"/>
      <c r="B79" t="s">
        <v>120</v>
      </c>
      <c r="C79" s="14"/>
      <c r="D79" s="14"/>
      <c r="E79" s="44"/>
      <c r="F79" t="s">
        <v>57</v>
      </c>
      <c r="G79" s="20">
        <v>0</v>
      </c>
      <c r="H79" s="20"/>
      <c r="I79" s="38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</row>
    <row r="80" spans="1:356" ht="15" customHeight="1">
      <c r="A80" s="14" t="s">
        <v>121</v>
      </c>
      <c r="B80" s="14"/>
      <c r="C80" s="14"/>
      <c r="D80" s="14"/>
      <c r="F80"/>
      <c r="G80" s="45"/>
      <c r="H80"/>
      <c r="I80" s="38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</row>
    <row r="81" spans="1:356" ht="15" customHeight="1">
      <c r="B81" s="5" t="s">
        <v>122</v>
      </c>
      <c r="F81" s="1" t="s">
        <v>63</v>
      </c>
      <c r="G81" s="1">
        <v>500</v>
      </c>
      <c r="H81" s="20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7"/>
      <c r="CM81" s="47"/>
      <c r="CN81" s="47"/>
      <c r="CO81" s="47"/>
      <c r="CP81" s="46"/>
      <c r="CQ81" s="46"/>
      <c r="CR81" s="47"/>
      <c r="CS81" s="47"/>
      <c r="CT81" s="47"/>
      <c r="CU81" s="47"/>
      <c r="CV81" s="47"/>
      <c r="CW81" s="47"/>
      <c r="CX81" s="47"/>
      <c r="CY81" s="47"/>
      <c r="CZ81" s="47"/>
      <c r="DA81" s="47"/>
      <c r="DB81" s="47"/>
      <c r="DC81" s="47"/>
      <c r="DD81" s="47"/>
      <c r="DE81" s="47"/>
      <c r="DF81" s="47"/>
      <c r="DG81" s="47"/>
      <c r="DH81" s="47"/>
      <c r="DI81" s="47"/>
      <c r="DJ81" s="47"/>
      <c r="DK81" s="47"/>
      <c r="DL81" s="47"/>
      <c r="DM81" s="47"/>
      <c r="DN81" s="47"/>
      <c r="DO81" s="47"/>
      <c r="DP81" s="47"/>
      <c r="DQ81" s="47"/>
      <c r="DR81" s="47"/>
      <c r="DS81" s="47"/>
      <c r="DT81" s="47"/>
      <c r="DU81" s="47"/>
      <c r="DV81" s="47"/>
      <c r="DW81" s="47"/>
      <c r="DX81" s="47"/>
      <c r="DY81" s="47"/>
      <c r="DZ81" s="47"/>
      <c r="EA81" s="47"/>
      <c r="EB81" s="47"/>
      <c r="EC81" s="47"/>
      <c r="ED81" s="47"/>
      <c r="EE81" s="47"/>
      <c r="EF81" s="47"/>
      <c r="EG81" s="47"/>
      <c r="EH81" s="47"/>
      <c r="EI81" s="47"/>
      <c r="EJ81" s="47"/>
      <c r="EK81" s="47"/>
      <c r="EL81" s="47"/>
      <c r="EM81" s="47"/>
      <c r="EN81" s="47"/>
      <c r="EO81" s="47"/>
      <c r="EP81" s="47"/>
      <c r="EQ81" s="47"/>
      <c r="ER81" s="47"/>
      <c r="ES81" s="47"/>
      <c r="ET81" s="47"/>
      <c r="EU81" s="47"/>
      <c r="EV81" s="47"/>
      <c r="EW81" s="47"/>
      <c r="EX81" s="47"/>
      <c r="EY81" s="47"/>
      <c r="EZ81" s="47"/>
      <c r="FA81" s="47"/>
      <c r="FB81" s="47"/>
      <c r="FC81" s="47"/>
      <c r="FD81" s="47"/>
      <c r="FE81" s="47"/>
      <c r="FF81" s="47"/>
      <c r="FG81" s="47"/>
      <c r="FH81" s="47"/>
      <c r="FI81" s="47"/>
      <c r="FJ81" s="47"/>
      <c r="FK81" s="47"/>
      <c r="FL81" s="47"/>
      <c r="FM81" s="47"/>
      <c r="FN81" s="47"/>
      <c r="FO81" s="47"/>
      <c r="FP81" s="47"/>
      <c r="FQ81" s="47"/>
      <c r="FR81" s="47"/>
      <c r="FS81" s="47"/>
      <c r="FT81" s="47"/>
      <c r="FU81" s="47"/>
      <c r="FV81" s="47"/>
      <c r="FW81" s="47"/>
      <c r="FX81" s="47"/>
      <c r="FY81" s="47"/>
      <c r="FZ81" s="47"/>
      <c r="GA81" s="47"/>
      <c r="GB81" s="47"/>
      <c r="GC81" s="47"/>
      <c r="GD81" s="47"/>
      <c r="GE81" s="47"/>
      <c r="GF81" s="47"/>
      <c r="GG81" s="47"/>
      <c r="GH81" s="47"/>
      <c r="GI81" s="47"/>
      <c r="GJ81" s="47"/>
      <c r="GK81" s="47"/>
      <c r="GL81" s="47"/>
      <c r="GM81" s="47"/>
      <c r="GN81" s="47"/>
      <c r="GO81" s="47"/>
      <c r="GP81" s="47"/>
      <c r="GQ81" s="47"/>
      <c r="GR81" s="47"/>
      <c r="GS81" s="47"/>
      <c r="GT81" s="47"/>
      <c r="GU81" s="47"/>
      <c r="GV81" s="47"/>
      <c r="GW81" s="47"/>
      <c r="GX81" s="47"/>
      <c r="GY81" s="47"/>
      <c r="GZ81" s="47"/>
      <c r="HA81" s="47"/>
      <c r="HB81" s="47"/>
      <c r="HC81" s="47"/>
      <c r="HD81" s="47"/>
      <c r="HE81" s="47"/>
      <c r="HF81" s="47"/>
      <c r="HG81" s="47"/>
      <c r="HH81" s="47"/>
      <c r="HI81" s="47"/>
      <c r="HJ81" s="47"/>
      <c r="HK81" s="47"/>
      <c r="HL81" s="47"/>
      <c r="HM81" s="47"/>
      <c r="HN81" s="47"/>
      <c r="HO81" s="47"/>
      <c r="HP81" s="47"/>
      <c r="HQ81" s="47"/>
      <c r="HR81" s="47"/>
      <c r="HS81" s="47"/>
      <c r="HT81" s="47"/>
      <c r="HU81" s="47"/>
      <c r="HV81" s="47"/>
      <c r="HW81" s="47"/>
      <c r="HX81" s="47"/>
      <c r="HY81" s="47"/>
      <c r="HZ81" s="47"/>
      <c r="IA81" s="47"/>
      <c r="IB81" s="47"/>
      <c r="IC81" s="47"/>
      <c r="ID81" s="47"/>
      <c r="IE81" s="47"/>
      <c r="IF81" s="47"/>
      <c r="IG81" s="47"/>
      <c r="IH81" s="47"/>
      <c r="II81" s="47"/>
      <c r="IJ81" s="47"/>
      <c r="IK81" s="47"/>
      <c r="IL81" s="47"/>
      <c r="IM81" s="47"/>
      <c r="IN81" s="47"/>
      <c r="IO81" s="47"/>
      <c r="IP81" s="47"/>
      <c r="IQ81" s="47"/>
      <c r="IR81" s="47"/>
      <c r="IS81" s="47"/>
      <c r="IT81" s="47"/>
      <c r="IU81" s="47"/>
      <c r="IV81" s="47"/>
      <c r="IW81" s="47"/>
      <c r="IX81" s="47"/>
      <c r="IY81" s="47"/>
      <c r="IZ81" s="47"/>
      <c r="JA81" s="47"/>
      <c r="JB81" s="47"/>
      <c r="JC81" s="47"/>
      <c r="JD81" s="47"/>
      <c r="JE81" s="47"/>
      <c r="JF81" s="47"/>
      <c r="JG81" s="47"/>
      <c r="JH81" s="47"/>
      <c r="JI81" s="47"/>
      <c r="JJ81" s="47"/>
      <c r="JK81" s="47"/>
      <c r="JL81" s="47"/>
      <c r="JM81" s="47"/>
      <c r="JN81" s="47"/>
      <c r="JO81" s="47"/>
      <c r="JP81" s="47"/>
      <c r="JQ81" s="47"/>
      <c r="JR81" s="47"/>
      <c r="JS81" s="47"/>
      <c r="JT81" s="47"/>
      <c r="JU81" s="47"/>
      <c r="JV81" s="47"/>
      <c r="JW81" s="47"/>
      <c r="JX81" s="47"/>
      <c r="JY81" s="47"/>
      <c r="JZ81" s="47"/>
      <c r="KA81" s="47"/>
      <c r="KB81" s="47"/>
      <c r="KC81" s="47"/>
      <c r="KD81" s="47"/>
      <c r="KE81" s="47"/>
      <c r="KF81" s="47"/>
      <c r="KG81" s="47"/>
      <c r="KH81" s="47"/>
      <c r="KI81" s="47"/>
      <c r="KJ81" s="47"/>
      <c r="KK81" s="47"/>
      <c r="KL81" s="47"/>
      <c r="KM81" s="47"/>
      <c r="KN81" s="47"/>
      <c r="KO81" s="47"/>
      <c r="KP81" s="47"/>
      <c r="KQ81" s="47"/>
      <c r="KR81" s="47"/>
      <c r="KS81" s="47"/>
      <c r="KT81" s="47"/>
      <c r="KU81" s="47"/>
      <c r="KV81" s="47"/>
      <c r="KW81" s="47"/>
      <c r="KX81" s="47"/>
      <c r="KY81" s="47"/>
      <c r="KZ81" s="47"/>
      <c r="LA81" s="47"/>
      <c r="LB81" s="47"/>
      <c r="LC81" s="47"/>
      <c r="LD81" s="47"/>
      <c r="LE81" s="47"/>
      <c r="LF81" s="47"/>
      <c r="LG81" s="47"/>
      <c r="LH81" s="47"/>
      <c r="LI81" s="47"/>
      <c r="LJ81" s="47"/>
      <c r="LK81" s="47"/>
      <c r="LL81" s="47"/>
      <c r="LM81" s="47"/>
      <c r="LN81" s="47"/>
      <c r="LO81" s="47"/>
      <c r="LP81" s="47"/>
      <c r="LQ81" s="47"/>
      <c r="LR81" s="47"/>
      <c r="LS81" s="47"/>
      <c r="LT81" s="47"/>
      <c r="LU81" s="47"/>
      <c r="LV81" s="47"/>
      <c r="LW81" s="47"/>
      <c r="LX81" s="47"/>
      <c r="LY81" s="47"/>
      <c r="LZ81" s="47"/>
      <c r="MA81" s="47"/>
      <c r="MB81" s="47"/>
      <c r="MC81" s="47"/>
      <c r="MD81" s="47"/>
      <c r="ME81" s="47"/>
      <c r="MF81" s="47"/>
      <c r="MG81" s="47"/>
      <c r="MH81" s="47"/>
      <c r="MI81" s="47"/>
      <c r="MJ81" s="47"/>
      <c r="MK81" s="47"/>
      <c r="ML81" s="47"/>
      <c r="MM81" s="47"/>
      <c r="MN81" s="47"/>
      <c r="MO81" s="47"/>
      <c r="MP81" s="47"/>
      <c r="MQ81" s="47"/>
      <c r="MR81" s="47"/>
    </row>
    <row r="82" spans="1:356" ht="15" customHeight="1">
      <c r="B82" s="5" t="s">
        <v>123</v>
      </c>
      <c r="F82" s="1" t="s">
        <v>124</v>
      </c>
      <c r="G82" s="1">
        <v>100</v>
      </c>
      <c r="H82" s="20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  <c r="BR82" s="47"/>
      <c r="BS82" s="47"/>
      <c r="BT82" s="47"/>
      <c r="BU82" s="47"/>
      <c r="BV82" s="47"/>
      <c r="BW82" s="47"/>
      <c r="BX82" s="47"/>
      <c r="BY82" s="47"/>
      <c r="BZ82" s="47"/>
      <c r="CA82" s="47"/>
      <c r="CB82" s="47"/>
      <c r="CC82" s="47"/>
      <c r="CD82" s="47"/>
      <c r="CE82" s="47"/>
      <c r="CF82" s="47"/>
      <c r="CG82" s="47"/>
      <c r="CH82" s="47"/>
      <c r="CI82" s="47"/>
      <c r="CJ82" s="47"/>
      <c r="CK82" s="47"/>
      <c r="CL82" s="47"/>
      <c r="CM82" s="47"/>
      <c r="CN82" s="47"/>
      <c r="CO82" s="47"/>
      <c r="CP82" s="46"/>
      <c r="CQ82" s="46"/>
      <c r="CR82" s="47"/>
      <c r="CS82" s="47"/>
      <c r="CT82" s="47"/>
      <c r="CU82" s="47"/>
      <c r="CV82" s="47"/>
      <c r="CW82" s="47"/>
      <c r="CX82" s="47"/>
      <c r="CY82" s="47"/>
      <c r="CZ82" s="47"/>
      <c r="DA82" s="47"/>
      <c r="DB82" s="47"/>
      <c r="DC82" s="47"/>
      <c r="DD82" s="47"/>
      <c r="DE82" s="47"/>
      <c r="DF82" s="47"/>
      <c r="DG82" s="47"/>
      <c r="DH82" s="47"/>
      <c r="DI82" s="47"/>
      <c r="DJ82" s="47"/>
      <c r="DK82" s="47"/>
      <c r="DL82" s="47"/>
      <c r="DM82" s="47"/>
      <c r="DN82" s="47"/>
      <c r="DO82" s="47"/>
      <c r="DP82" s="47"/>
      <c r="DQ82" s="47"/>
      <c r="DR82" s="47"/>
      <c r="DS82" s="47"/>
      <c r="DT82" s="47"/>
      <c r="DU82" s="47"/>
      <c r="DV82" s="47"/>
      <c r="DW82" s="47"/>
      <c r="DX82" s="47"/>
      <c r="DY82" s="47"/>
      <c r="DZ82" s="47"/>
      <c r="EA82" s="47"/>
      <c r="EB82" s="47"/>
      <c r="EC82" s="47"/>
      <c r="ED82" s="47"/>
      <c r="EE82" s="47"/>
      <c r="EF82" s="47"/>
      <c r="EG82" s="47"/>
      <c r="EH82" s="47"/>
      <c r="EI82" s="47"/>
      <c r="EJ82" s="47"/>
      <c r="EK82" s="47"/>
      <c r="EL82" s="47"/>
      <c r="EM82" s="47"/>
      <c r="EN82" s="47"/>
      <c r="EO82" s="47"/>
      <c r="EP82" s="47"/>
      <c r="EQ82" s="47"/>
      <c r="ER82" s="47"/>
      <c r="ES82" s="47"/>
      <c r="ET82" s="47"/>
      <c r="EU82" s="47"/>
      <c r="EV82" s="47"/>
      <c r="EW82" s="47"/>
      <c r="EX82" s="47"/>
      <c r="EY82" s="47"/>
      <c r="EZ82" s="47"/>
      <c r="FA82" s="47"/>
      <c r="FB82" s="47"/>
      <c r="FC82" s="47"/>
      <c r="FD82" s="47"/>
      <c r="FE82" s="47"/>
      <c r="FF82" s="47"/>
      <c r="FG82" s="47"/>
      <c r="FH82" s="47"/>
      <c r="FI82" s="47"/>
      <c r="FJ82" s="47"/>
      <c r="FK82" s="47"/>
      <c r="FL82" s="47"/>
      <c r="FM82" s="47"/>
      <c r="FN82" s="47"/>
      <c r="FO82" s="47"/>
      <c r="FP82" s="47"/>
      <c r="FQ82" s="47"/>
      <c r="FR82" s="47"/>
      <c r="FS82" s="47"/>
      <c r="FT82" s="47"/>
      <c r="FU82" s="47"/>
      <c r="FV82" s="47"/>
      <c r="FW82" s="47"/>
      <c r="FX82" s="47"/>
      <c r="FY82" s="47"/>
      <c r="FZ82" s="47"/>
      <c r="GA82" s="47"/>
      <c r="GB82" s="47"/>
      <c r="GC82" s="47"/>
      <c r="GD82" s="47"/>
      <c r="GE82" s="47"/>
      <c r="GF82" s="47"/>
      <c r="GG82" s="47"/>
      <c r="GH82" s="47"/>
      <c r="GI82" s="47"/>
      <c r="GJ82" s="47"/>
      <c r="GK82" s="47"/>
      <c r="GL82" s="47"/>
      <c r="GM82" s="47"/>
      <c r="GN82" s="47"/>
      <c r="GO82" s="47"/>
      <c r="GP82" s="47"/>
      <c r="GQ82" s="47"/>
      <c r="GR82" s="47"/>
      <c r="GS82" s="47"/>
      <c r="GT82" s="47"/>
      <c r="GU82" s="47"/>
      <c r="GV82" s="47"/>
      <c r="GW82" s="47"/>
      <c r="GX82" s="47"/>
      <c r="GY82" s="47"/>
      <c r="GZ82" s="47"/>
      <c r="HA82" s="47"/>
      <c r="HB82" s="47"/>
      <c r="HC82" s="47"/>
      <c r="HD82" s="47"/>
      <c r="HE82" s="47"/>
      <c r="HF82" s="47"/>
      <c r="HG82" s="47"/>
      <c r="HH82" s="47"/>
      <c r="HI82" s="47"/>
      <c r="HJ82" s="47"/>
      <c r="HK82" s="47"/>
      <c r="HL82" s="47"/>
      <c r="HM82" s="47"/>
      <c r="HN82" s="47"/>
      <c r="HO82" s="47"/>
      <c r="HP82" s="47"/>
      <c r="HQ82" s="47"/>
      <c r="HR82" s="47"/>
      <c r="HS82" s="47"/>
      <c r="HT82" s="47"/>
      <c r="HU82" s="47"/>
      <c r="HV82" s="47"/>
      <c r="HW82" s="47"/>
      <c r="HX82" s="47"/>
      <c r="HY82" s="47"/>
      <c r="HZ82" s="47"/>
      <c r="IA82" s="47"/>
      <c r="IB82" s="47"/>
      <c r="IC82" s="47"/>
      <c r="ID82" s="47"/>
      <c r="IE82" s="47"/>
      <c r="IF82" s="47"/>
      <c r="IG82" s="47"/>
      <c r="IH82" s="47"/>
      <c r="II82" s="47"/>
      <c r="IJ82" s="47"/>
      <c r="IK82" s="47"/>
      <c r="IL82" s="47"/>
      <c r="IM82" s="47"/>
      <c r="IN82" s="47"/>
      <c r="IO82" s="47"/>
      <c r="IP82" s="47"/>
      <c r="IQ82" s="47"/>
      <c r="IR82" s="47"/>
      <c r="IS82" s="47"/>
      <c r="IT82" s="47"/>
      <c r="IU82" s="47"/>
      <c r="IV82" s="47"/>
      <c r="IW82" s="47"/>
      <c r="IX82" s="47"/>
      <c r="IY82" s="47"/>
      <c r="IZ82" s="47"/>
      <c r="JA82" s="47"/>
      <c r="JB82" s="47"/>
      <c r="JC82" s="47"/>
      <c r="JD82" s="47"/>
      <c r="JE82" s="47"/>
      <c r="JF82" s="47"/>
      <c r="JG82" s="47"/>
      <c r="JH82" s="47"/>
      <c r="JI82" s="47"/>
      <c r="JJ82" s="47"/>
      <c r="JK82" s="47"/>
      <c r="JL82" s="47"/>
      <c r="JM82" s="47"/>
      <c r="JN82" s="47"/>
      <c r="JO82" s="47"/>
      <c r="JP82" s="47"/>
      <c r="JQ82" s="47"/>
      <c r="JR82" s="47"/>
      <c r="JS82" s="47"/>
      <c r="JT82" s="47"/>
      <c r="JU82" s="47"/>
      <c r="JV82" s="47"/>
      <c r="JW82" s="47"/>
      <c r="JX82" s="47"/>
      <c r="JY82" s="47"/>
      <c r="JZ82" s="47"/>
      <c r="KA82" s="47"/>
      <c r="KB82" s="47"/>
      <c r="KC82" s="47"/>
      <c r="KD82" s="47"/>
      <c r="KE82" s="47"/>
      <c r="KF82" s="47"/>
      <c r="KG82" s="47"/>
      <c r="KH82" s="47"/>
      <c r="KI82" s="47"/>
      <c r="KJ82" s="47"/>
      <c r="KK82" s="47"/>
      <c r="KL82" s="47"/>
      <c r="KM82" s="47"/>
      <c r="KN82" s="47"/>
      <c r="KO82" s="47"/>
      <c r="KP82" s="47"/>
      <c r="KQ82" s="47"/>
      <c r="KR82" s="47"/>
      <c r="KS82" s="47"/>
      <c r="KT82" s="47"/>
      <c r="KU82" s="47"/>
      <c r="KV82" s="47"/>
      <c r="KW82" s="47"/>
      <c r="KX82" s="47"/>
      <c r="KY82" s="47"/>
      <c r="KZ82" s="47"/>
      <c r="LA82" s="47"/>
      <c r="LB82" s="47"/>
      <c r="LC82" s="47"/>
      <c r="LD82" s="47"/>
      <c r="LE82" s="47"/>
      <c r="LF82" s="47"/>
      <c r="LG82" s="47"/>
      <c r="LH82" s="47"/>
      <c r="LI82" s="47"/>
      <c r="LJ82" s="47"/>
      <c r="LK82" s="47"/>
      <c r="LL82" s="47"/>
      <c r="LM82" s="47"/>
      <c r="LN82" s="47"/>
      <c r="LO82" s="47"/>
      <c r="LP82" s="47"/>
      <c r="LQ82" s="47"/>
      <c r="LR82" s="47"/>
      <c r="LS82" s="47"/>
      <c r="LT82" s="47"/>
      <c r="LU82" s="47"/>
      <c r="LV82" s="47"/>
      <c r="LW82" s="47"/>
      <c r="LX82" s="47"/>
      <c r="LY82" s="47"/>
      <c r="LZ82" s="47"/>
      <c r="MA82" s="47"/>
      <c r="MB82" s="47"/>
      <c r="MC82" s="47"/>
      <c r="MD82" s="47"/>
      <c r="ME82" s="47"/>
      <c r="MF82" s="47"/>
      <c r="MG82" s="47"/>
      <c r="MH82" s="47"/>
      <c r="MI82" s="47"/>
      <c r="MJ82" s="47"/>
      <c r="MK82" s="47"/>
      <c r="ML82" s="47"/>
      <c r="MM82" s="47"/>
      <c r="MN82" s="47"/>
      <c r="MO82" s="47"/>
      <c r="MP82" s="47"/>
      <c r="MQ82" s="47"/>
      <c r="MR82" s="47"/>
    </row>
    <row r="83" spans="1:356" ht="15" customHeight="1">
      <c r="B83" s="5" t="s">
        <v>125</v>
      </c>
      <c r="F83" s="1" t="s">
        <v>53</v>
      </c>
      <c r="G83" s="1">
        <v>50</v>
      </c>
      <c r="H83" s="51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  <c r="BR83" s="47"/>
      <c r="BS83" s="47"/>
      <c r="BT83" s="47"/>
      <c r="BU83" s="47"/>
      <c r="BV83" s="47"/>
      <c r="BW83" s="47"/>
      <c r="BX83" s="47"/>
      <c r="BY83" s="47"/>
      <c r="BZ83" s="47"/>
      <c r="CA83" s="47"/>
      <c r="CB83" s="47"/>
      <c r="CC83" s="47"/>
      <c r="CD83" s="47"/>
      <c r="CE83" s="47"/>
      <c r="CF83" s="47"/>
      <c r="CG83" s="47"/>
      <c r="CH83" s="47"/>
      <c r="CI83" s="47"/>
      <c r="CJ83" s="47"/>
      <c r="CK83" s="47"/>
      <c r="CL83" s="47"/>
      <c r="CM83" s="47"/>
      <c r="CN83" s="47"/>
      <c r="CO83" s="47"/>
      <c r="CP83" s="46"/>
      <c r="CQ83" s="46"/>
      <c r="CR83" s="47"/>
      <c r="CS83" s="47"/>
      <c r="CT83" s="47"/>
      <c r="CU83" s="47"/>
      <c r="CV83" s="47"/>
      <c r="CW83" s="47"/>
      <c r="CX83" s="47"/>
      <c r="CY83" s="47"/>
      <c r="CZ83" s="47"/>
      <c r="DA83" s="47"/>
      <c r="DB83" s="47"/>
      <c r="DC83" s="47"/>
      <c r="DD83" s="47"/>
      <c r="DE83" s="47"/>
      <c r="DF83" s="47"/>
      <c r="DG83" s="47"/>
      <c r="DH83" s="47"/>
      <c r="DI83" s="47"/>
      <c r="DJ83" s="47"/>
      <c r="DK83" s="47"/>
      <c r="DL83" s="47"/>
      <c r="DM83" s="47"/>
      <c r="DN83" s="47"/>
      <c r="DO83" s="47"/>
      <c r="DP83" s="47"/>
      <c r="DQ83" s="47"/>
      <c r="DR83" s="47"/>
      <c r="DS83" s="47"/>
      <c r="DT83" s="47"/>
      <c r="DU83" s="47"/>
      <c r="DV83" s="47"/>
      <c r="DW83" s="47"/>
      <c r="DX83" s="47"/>
      <c r="DY83" s="47"/>
      <c r="DZ83" s="47"/>
      <c r="EA83" s="47"/>
      <c r="EB83" s="47"/>
      <c r="EC83" s="47"/>
      <c r="ED83" s="47"/>
      <c r="EE83" s="47"/>
      <c r="EF83" s="47"/>
      <c r="EG83" s="47"/>
      <c r="EH83" s="47"/>
      <c r="EI83" s="47"/>
      <c r="EJ83" s="47"/>
      <c r="EK83" s="47"/>
      <c r="EL83" s="47"/>
      <c r="EM83" s="47"/>
      <c r="EN83" s="47"/>
      <c r="EO83" s="47"/>
      <c r="EP83" s="47"/>
      <c r="EQ83" s="47"/>
      <c r="ER83" s="47"/>
      <c r="ES83" s="47"/>
      <c r="ET83" s="47"/>
      <c r="EU83" s="47"/>
      <c r="EV83" s="47"/>
      <c r="EW83" s="47"/>
      <c r="EX83" s="47"/>
      <c r="EY83" s="47"/>
      <c r="EZ83" s="47"/>
      <c r="FA83" s="47"/>
      <c r="FB83" s="47"/>
      <c r="FC83" s="47"/>
      <c r="FD83" s="47"/>
      <c r="FE83" s="47"/>
      <c r="FF83" s="47"/>
      <c r="FG83" s="47"/>
      <c r="FH83" s="47"/>
      <c r="FI83" s="47"/>
      <c r="FJ83" s="47"/>
      <c r="FK83" s="47"/>
      <c r="FL83" s="47"/>
      <c r="FM83" s="47"/>
      <c r="FN83" s="47"/>
      <c r="FO83" s="47"/>
      <c r="FP83" s="47"/>
      <c r="FQ83" s="47"/>
      <c r="FR83" s="47"/>
      <c r="FS83" s="47"/>
      <c r="FT83" s="47"/>
      <c r="FU83" s="47"/>
      <c r="FV83" s="47"/>
      <c r="FW83" s="47"/>
      <c r="FX83" s="47"/>
      <c r="FY83" s="47"/>
      <c r="FZ83" s="47"/>
      <c r="GA83" s="47"/>
      <c r="GB83" s="47"/>
      <c r="GC83" s="47"/>
      <c r="GD83" s="47"/>
      <c r="GE83" s="47"/>
      <c r="GF83" s="47"/>
      <c r="GG83" s="47"/>
      <c r="GH83" s="47"/>
      <c r="GI83" s="47"/>
      <c r="GJ83" s="47"/>
      <c r="GK83" s="47"/>
      <c r="GL83" s="47"/>
      <c r="GM83" s="47"/>
      <c r="GN83" s="47"/>
      <c r="GO83" s="47"/>
      <c r="GP83" s="47"/>
      <c r="GQ83" s="47"/>
      <c r="GR83" s="47"/>
      <c r="GS83" s="47"/>
      <c r="GT83" s="47"/>
      <c r="GU83" s="47"/>
      <c r="GV83" s="47"/>
      <c r="GW83" s="47"/>
      <c r="GX83" s="47"/>
      <c r="GY83" s="47"/>
      <c r="GZ83" s="47"/>
      <c r="HA83" s="47"/>
      <c r="HB83" s="47"/>
      <c r="HC83" s="47"/>
      <c r="HD83" s="47"/>
      <c r="HE83" s="47"/>
      <c r="HF83" s="47"/>
      <c r="HG83" s="47"/>
      <c r="HH83" s="47"/>
      <c r="HI83" s="47"/>
      <c r="HJ83" s="47"/>
      <c r="HK83" s="47"/>
      <c r="HL83" s="47"/>
      <c r="HM83" s="47"/>
      <c r="HN83" s="47"/>
      <c r="HO83" s="47"/>
      <c r="HP83" s="47"/>
      <c r="HQ83" s="47"/>
      <c r="HR83" s="47"/>
      <c r="HS83" s="47"/>
      <c r="HT83" s="47"/>
      <c r="HU83" s="47"/>
      <c r="HV83" s="47"/>
      <c r="HW83" s="47"/>
      <c r="HX83" s="47"/>
      <c r="HY83" s="47"/>
      <c r="HZ83" s="47"/>
      <c r="IA83" s="47"/>
      <c r="IB83" s="47"/>
      <c r="IC83" s="47"/>
      <c r="ID83" s="47"/>
      <c r="IE83" s="47"/>
      <c r="IF83" s="47"/>
      <c r="IG83" s="47"/>
      <c r="IH83" s="47"/>
      <c r="II83" s="47"/>
      <c r="IJ83" s="47"/>
      <c r="IK83" s="47"/>
      <c r="IL83" s="47"/>
      <c r="IM83" s="47"/>
      <c r="IN83" s="47"/>
      <c r="IO83" s="47"/>
      <c r="IP83" s="47"/>
      <c r="IQ83" s="47"/>
      <c r="IR83" s="47"/>
      <c r="IS83" s="47"/>
      <c r="IT83" s="47"/>
      <c r="IU83" s="47"/>
      <c r="IV83" s="47"/>
      <c r="IW83" s="47"/>
      <c r="IX83" s="47"/>
      <c r="IY83" s="47"/>
      <c r="IZ83" s="47"/>
      <c r="JA83" s="47"/>
      <c r="JB83" s="47"/>
      <c r="JC83" s="47"/>
      <c r="JD83" s="47"/>
      <c r="JE83" s="47"/>
      <c r="JF83" s="47"/>
      <c r="JG83" s="47"/>
      <c r="JH83" s="47"/>
      <c r="JI83" s="47"/>
      <c r="JJ83" s="47"/>
      <c r="JK83" s="47"/>
      <c r="JL83" s="47"/>
      <c r="JM83" s="47"/>
      <c r="JN83" s="47"/>
      <c r="JO83" s="47"/>
      <c r="JP83" s="47"/>
      <c r="JQ83" s="47"/>
      <c r="JR83" s="47"/>
      <c r="JS83" s="47"/>
      <c r="JT83" s="47"/>
      <c r="JU83" s="47"/>
      <c r="JV83" s="47"/>
      <c r="JW83" s="47"/>
      <c r="JX83" s="47"/>
      <c r="JY83" s="47"/>
      <c r="JZ83" s="47"/>
      <c r="KA83" s="47"/>
      <c r="KB83" s="47"/>
      <c r="KC83" s="47"/>
      <c r="KD83" s="47"/>
      <c r="KE83" s="47"/>
      <c r="KF83" s="47"/>
      <c r="KG83" s="47"/>
      <c r="KH83" s="47"/>
      <c r="KI83" s="47"/>
      <c r="KJ83" s="47"/>
      <c r="KK83" s="47"/>
      <c r="KL83" s="47"/>
      <c r="KM83" s="47"/>
      <c r="KN83" s="47"/>
      <c r="KO83" s="47"/>
      <c r="KP83" s="47"/>
      <c r="KQ83" s="47"/>
      <c r="KR83" s="47"/>
      <c r="KS83" s="47"/>
      <c r="KT83" s="47"/>
      <c r="KU83" s="47"/>
      <c r="KV83" s="47"/>
      <c r="KW83" s="47"/>
      <c r="KX83" s="47"/>
      <c r="KY83" s="47"/>
      <c r="KZ83" s="47"/>
      <c r="LA83" s="47"/>
      <c r="LB83" s="47"/>
      <c r="LC83" s="47"/>
      <c r="LD83" s="47"/>
      <c r="LE83" s="47"/>
      <c r="LF83" s="47"/>
      <c r="LG83" s="47"/>
      <c r="LH83" s="47"/>
      <c r="LI83" s="47"/>
      <c r="LJ83" s="47"/>
      <c r="LK83" s="47"/>
      <c r="LL83" s="47"/>
      <c r="LM83" s="47"/>
      <c r="LN83" s="47"/>
      <c r="LO83" s="47"/>
      <c r="LP83" s="47"/>
      <c r="LQ83" s="47"/>
      <c r="LR83" s="47"/>
      <c r="LS83" s="47"/>
      <c r="LT83" s="47"/>
      <c r="LU83" s="47"/>
      <c r="LV83" s="47"/>
      <c r="LW83" s="47"/>
      <c r="LX83" s="47"/>
      <c r="LY83" s="47"/>
      <c r="LZ83" s="47"/>
      <c r="MA83" s="47"/>
      <c r="MB83" s="47"/>
      <c r="MC83" s="47"/>
      <c r="MD83" s="47"/>
      <c r="ME83" s="47"/>
      <c r="MF83" s="47"/>
      <c r="MG83" s="47"/>
      <c r="MH83" s="47"/>
      <c r="MI83" s="47"/>
      <c r="MJ83" s="47"/>
      <c r="MK83" s="47"/>
      <c r="ML83" s="47"/>
      <c r="MM83" s="47"/>
      <c r="MN83" s="47"/>
      <c r="MO83" s="47"/>
      <c r="MP83" s="47"/>
      <c r="MQ83" s="47"/>
      <c r="MR83" s="47"/>
    </row>
    <row r="84" spans="1:356" ht="15" customHeight="1">
      <c r="B84" s="5" t="s">
        <v>126</v>
      </c>
      <c r="F84" s="1" t="s">
        <v>63</v>
      </c>
      <c r="G84" s="1">
        <v>500</v>
      </c>
      <c r="H84" s="20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  <c r="BR84" s="47"/>
      <c r="BS84" s="47"/>
      <c r="BT84" s="47"/>
      <c r="BU84" s="47"/>
      <c r="BV84" s="47"/>
      <c r="BW84" s="47"/>
      <c r="BX84" s="47"/>
      <c r="BY84" s="47"/>
      <c r="BZ84" s="47"/>
      <c r="CA84" s="47"/>
      <c r="CB84" s="47"/>
      <c r="CC84" s="47"/>
      <c r="CD84" s="47"/>
      <c r="CE84" s="47"/>
      <c r="CF84" s="47"/>
      <c r="CG84" s="47"/>
      <c r="CH84" s="47"/>
      <c r="CI84" s="47"/>
      <c r="CJ84" s="47"/>
      <c r="CK84" s="47"/>
      <c r="CL84" s="47"/>
      <c r="CM84" s="47"/>
      <c r="CN84" s="47"/>
      <c r="CO84" s="47"/>
      <c r="CP84" s="46"/>
      <c r="CQ84" s="46"/>
      <c r="CR84" s="47"/>
      <c r="CS84" s="47"/>
      <c r="CT84" s="47"/>
      <c r="CU84" s="47"/>
      <c r="CV84" s="47"/>
      <c r="CW84" s="47"/>
      <c r="CX84" s="47"/>
      <c r="CY84" s="47"/>
      <c r="CZ84" s="47"/>
      <c r="DA84" s="47"/>
      <c r="DB84" s="47"/>
      <c r="DC84" s="47"/>
      <c r="DD84" s="47"/>
      <c r="DE84" s="47"/>
      <c r="DF84" s="47"/>
      <c r="DG84" s="47"/>
      <c r="DH84" s="47"/>
      <c r="DI84" s="47"/>
      <c r="DJ84" s="47"/>
      <c r="DK84" s="47"/>
      <c r="DL84" s="47"/>
      <c r="DM84" s="47"/>
      <c r="DN84" s="47"/>
      <c r="DO84" s="47"/>
      <c r="DP84" s="47"/>
      <c r="DQ84" s="47"/>
      <c r="DR84" s="47"/>
      <c r="DS84" s="47"/>
      <c r="DT84" s="47"/>
      <c r="DU84" s="47"/>
      <c r="DV84" s="47"/>
      <c r="DW84" s="47"/>
      <c r="DX84" s="47"/>
      <c r="DY84" s="47"/>
      <c r="DZ84" s="47"/>
      <c r="EA84" s="47"/>
      <c r="EB84" s="47"/>
      <c r="EC84" s="47"/>
      <c r="ED84" s="46"/>
      <c r="EE84" s="46"/>
      <c r="EF84" s="46"/>
      <c r="EG84" s="46"/>
      <c r="EH84" s="47"/>
      <c r="EI84" s="47"/>
      <c r="EJ84" s="47"/>
      <c r="EK84" s="47"/>
      <c r="EL84" s="47"/>
      <c r="EM84" s="47"/>
      <c r="EN84" s="47"/>
      <c r="EO84" s="47"/>
      <c r="EP84" s="47"/>
      <c r="EQ84" s="47"/>
      <c r="ER84" s="47"/>
      <c r="ES84" s="47"/>
      <c r="ET84" s="47"/>
      <c r="EU84" s="47"/>
      <c r="EV84" s="47"/>
      <c r="EW84" s="47"/>
      <c r="EX84" s="47"/>
      <c r="EY84" s="47"/>
      <c r="EZ84" s="47"/>
      <c r="FA84" s="47"/>
      <c r="FB84" s="47"/>
      <c r="FC84" s="47"/>
      <c r="FD84" s="47"/>
      <c r="FE84" s="47"/>
      <c r="FF84" s="47"/>
      <c r="FG84" s="47"/>
      <c r="FH84" s="47"/>
      <c r="FI84" s="47"/>
      <c r="FJ84" s="47"/>
      <c r="FK84" s="47"/>
      <c r="FL84" s="47"/>
      <c r="FM84" s="47"/>
      <c r="FN84" s="47"/>
      <c r="FO84" s="47"/>
      <c r="FP84" s="47"/>
      <c r="FQ84" s="47"/>
      <c r="FR84" s="47"/>
      <c r="FS84" s="47"/>
      <c r="FT84" s="47"/>
      <c r="FU84" s="47"/>
      <c r="FV84" s="47"/>
      <c r="FW84" s="47"/>
      <c r="FX84" s="47"/>
      <c r="FY84" s="47"/>
      <c r="FZ84" s="47"/>
      <c r="GA84" s="47"/>
      <c r="GB84" s="47"/>
      <c r="GC84" s="47"/>
      <c r="GD84" s="47"/>
      <c r="GE84" s="47"/>
      <c r="GF84" s="47"/>
      <c r="GG84" s="47"/>
      <c r="GH84" s="47"/>
      <c r="GI84" s="47"/>
      <c r="GJ84" s="47"/>
      <c r="GK84" s="47"/>
      <c r="GL84" s="47"/>
      <c r="GM84" s="47"/>
      <c r="GN84" s="47"/>
      <c r="GO84" s="47"/>
      <c r="GP84" s="47"/>
      <c r="GQ84" s="47"/>
      <c r="GR84" s="47"/>
      <c r="GS84" s="47"/>
      <c r="GT84" s="47"/>
      <c r="GU84" s="47"/>
      <c r="GV84" s="47"/>
      <c r="GW84" s="47"/>
      <c r="GX84" s="47"/>
      <c r="GY84" s="47"/>
      <c r="GZ84" s="47"/>
      <c r="HA84" s="47"/>
      <c r="HB84" s="47"/>
      <c r="HC84" s="47"/>
      <c r="HD84" s="47"/>
      <c r="HE84" s="47"/>
      <c r="HF84" s="47"/>
      <c r="HG84" s="47"/>
      <c r="HH84" s="47"/>
      <c r="HI84" s="47"/>
      <c r="HJ84" s="47"/>
      <c r="HK84" s="47"/>
      <c r="HL84" s="47"/>
      <c r="HM84" s="47"/>
      <c r="HN84" s="47"/>
      <c r="HO84" s="47"/>
      <c r="HP84" s="47"/>
      <c r="HQ84" s="47"/>
      <c r="HR84" s="47"/>
      <c r="HS84" s="47"/>
      <c r="HT84" s="47"/>
      <c r="HU84" s="47"/>
      <c r="HV84" s="47"/>
      <c r="HW84" s="47"/>
      <c r="HX84" s="47"/>
      <c r="HY84" s="47"/>
      <c r="HZ84" s="47"/>
      <c r="IA84" s="47"/>
      <c r="IB84" s="47"/>
      <c r="IC84" s="47"/>
      <c r="ID84" s="47"/>
      <c r="IE84" s="47"/>
      <c r="IF84" s="47"/>
      <c r="IG84" s="47"/>
      <c r="IH84" s="47"/>
      <c r="II84" s="47"/>
      <c r="IJ84" s="47"/>
      <c r="IK84" s="47"/>
      <c r="IL84" s="47"/>
      <c r="IM84" s="47"/>
      <c r="IN84" s="47"/>
      <c r="IO84" s="47"/>
      <c r="IP84" s="47"/>
      <c r="IQ84" s="47"/>
      <c r="IR84" s="47"/>
      <c r="IS84" s="47"/>
      <c r="IT84" s="47"/>
      <c r="IU84" s="47"/>
      <c r="IV84" s="47"/>
      <c r="IW84" s="47"/>
      <c r="IX84" s="47"/>
      <c r="IY84" s="47"/>
      <c r="IZ84" s="47"/>
      <c r="JA84" s="47"/>
      <c r="JB84" s="47"/>
      <c r="JC84" s="47"/>
      <c r="JD84" s="47"/>
      <c r="JE84" s="47"/>
      <c r="JF84" s="47"/>
      <c r="JG84" s="47"/>
      <c r="JH84" s="47"/>
      <c r="JI84" s="47"/>
      <c r="JJ84" s="47"/>
      <c r="JK84" s="47"/>
      <c r="JL84" s="47"/>
      <c r="JM84" s="47"/>
      <c r="JN84" s="47"/>
      <c r="JO84" s="47"/>
      <c r="JP84" s="47"/>
      <c r="JQ84" s="47"/>
      <c r="JR84" s="47"/>
      <c r="JS84" s="47"/>
      <c r="JT84" s="47"/>
      <c r="JU84" s="47"/>
      <c r="JV84" s="47"/>
      <c r="JW84" s="47"/>
      <c r="JX84" s="47"/>
      <c r="JY84" s="47"/>
      <c r="JZ84" s="47"/>
      <c r="KA84" s="47"/>
      <c r="KB84" s="47"/>
      <c r="KC84" s="47"/>
      <c r="KD84" s="47"/>
      <c r="KE84" s="47"/>
      <c r="KF84" s="47"/>
      <c r="KG84" s="47"/>
      <c r="KH84" s="47"/>
      <c r="KI84" s="47"/>
      <c r="KJ84" s="47"/>
      <c r="KK84" s="47"/>
      <c r="KL84" s="47"/>
      <c r="KM84" s="47"/>
      <c r="KN84" s="47"/>
      <c r="KO84" s="47"/>
      <c r="KP84" s="47"/>
      <c r="KQ84" s="47"/>
      <c r="KR84" s="47"/>
      <c r="KS84" s="47"/>
      <c r="KT84" s="47"/>
      <c r="KU84" s="47"/>
      <c r="KV84" s="47"/>
      <c r="KW84" s="47"/>
      <c r="KX84" s="47"/>
      <c r="KY84" s="47"/>
      <c r="KZ84" s="47"/>
      <c r="LA84" s="47"/>
      <c r="LB84" s="47"/>
      <c r="LC84" s="47"/>
      <c r="LD84" s="47"/>
      <c r="LE84" s="47"/>
      <c r="LF84" s="47"/>
      <c r="LG84" s="47"/>
      <c r="LH84" s="47"/>
      <c r="LI84" s="47"/>
      <c r="LJ84" s="47"/>
      <c r="LK84" s="47"/>
      <c r="LL84" s="47"/>
      <c r="LM84" s="47"/>
      <c r="LN84" s="47"/>
      <c r="LO84" s="47"/>
      <c r="LP84" s="47"/>
      <c r="LQ84" s="47"/>
      <c r="LR84" s="47"/>
      <c r="LS84" s="47"/>
      <c r="LT84" s="47"/>
      <c r="LU84" s="47"/>
      <c r="LV84" s="47"/>
      <c r="LW84" s="47"/>
      <c r="LX84" s="47"/>
      <c r="LY84" s="47"/>
      <c r="LZ84" s="47"/>
      <c r="MA84" s="47"/>
      <c r="MB84" s="47"/>
      <c r="MC84" s="47"/>
      <c r="MD84" s="47"/>
      <c r="ME84" s="47"/>
      <c r="MF84" s="47"/>
      <c r="MG84" s="47"/>
      <c r="MH84" s="47"/>
      <c r="MI84" s="47"/>
      <c r="MJ84" s="47"/>
      <c r="MK84" s="47"/>
      <c r="ML84" s="47"/>
      <c r="MM84" s="47"/>
      <c r="MN84" s="47"/>
      <c r="MO84" s="47"/>
      <c r="MP84" s="47"/>
      <c r="MQ84" s="47"/>
      <c r="MR84" s="47"/>
    </row>
    <row r="85" spans="1:356" ht="15" customHeight="1">
      <c r="B85" s="5" t="s">
        <v>127</v>
      </c>
      <c r="F85" s="1" t="s">
        <v>63</v>
      </c>
      <c r="G85" s="1">
        <v>150</v>
      </c>
      <c r="H85" s="20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  <c r="BR85" s="47"/>
      <c r="BS85" s="47"/>
      <c r="BT85" s="47"/>
      <c r="BU85" s="47"/>
      <c r="BV85" s="47"/>
      <c r="BW85" s="47"/>
      <c r="BX85" s="47"/>
      <c r="BY85" s="47"/>
      <c r="BZ85" s="47"/>
      <c r="CA85" s="47"/>
      <c r="CB85" s="47"/>
      <c r="CC85" s="47"/>
      <c r="CD85" s="47"/>
      <c r="CE85" s="47"/>
      <c r="CF85" s="47"/>
      <c r="CG85" s="47"/>
      <c r="CH85" s="47"/>
      <c r="CI85" s="47"/>
      <c r="CJ85" s="47"/>
      <c r="CK85" s="47"/>
      <c r="CL85" s="47"/>
      <c r="CM85" s="47"/>
      <c r="CN85" s="47"/>
      <c r="CO85" s="47"/>
      <c r="CP85" s="46"/>
      <c r="CQ85" s="46"/>
      <c r="CR85" s="47"/>
      <c r="CS85" s="47"/>
      <c r="CT85" s="47"/>
      <c r="CU85" s="47"/>
      <c r="CV85" s="47"/>
      <c r="CW85" s="47"/>
      <c r="CX85" s="47"/>
      <c r="CY85" s="47"/>
      <c r="CZ85" s="47"/>
      <c r="DA85" s="47"/>
      <c r="DB85" s="47"/>
      <c r="DC85" s="47"/>
      <c r="DD85" s="47"/>
      <c r="DE85" s="47"/>
      <c r="DF85" s="47"/>
      <c r="DG85" s="47"/>
      <c r="DH85" s="47"/>
      <c r="DI85" s="47"/>
      <c r="DJ85" s="47"/>
      <c r="DK85" s="47"/>
      <c r="DL85" s="47"/>
      <c r="DM85" s="47"/>
      <c r="DN85" s="47"/>
      <c r="DO85" s="47"/>
      <c r="DP85" s="47"/>
      <c r="DQ85" s="47"/>
      <c r="DR85" s="47"/>
      <c r="DS85" s="47"/>
      <c r="DT85" s="47"/>
      <c r="DU85" s="47"/>
      <c r="DV85" s="47"/>
      <c r="DW85" s="47"/>
      <c r="DX85" s="47"/>
      <c r="DY85" s="47"/>
      <c r="DZ85" s="47"/>
      <c r="EA85" s="47"/>
      <c r="EB85" s="47"/>
      <c r="EC85" s="47"/>
      <c r="ED85" s="46"/>
      <c r="EE85" s="46"/>
      <c r="EF85" s="46"/>
      <c r="EG85" s="46"/>
      <c r="EH85" s="47"/>
      <c r="EI85" s="47"/>
      <c r="EJ85" s="47"/>
      <c r="EK85" s="47"/>
      <c r="EL85" s="47"/>
      <c r="EM85" s="47"/>
      <c r="EN85" s="47"/>
      <c r="EO85" s="47"/>
      <c r="EP85" s="47"/>
      <c r="EQ85" s="47"/>
      <c r="ER85" s="47"/>
      <c r="ES85" s="47"/>
      <c r="ET85" s="47"/>
      <c r="EU85" s="47"/>
      <c r="EV85" s="47"/>
      <c r="EW85" s="47"/>
      <c r="EX85" s="47"/>
      <c r="EY85" s="47"/>
      <c r="EZ85" s="47"/>
      <c r="FA85" s="47"/>
      <c r="FB85" s="47"/>
      <c r="FC85" s="47"/>
      <c r="FD85" s="47"/>
      <c r="FE85" s="47"/>
      <c r="FF85" s="47"/>
      <c r="FG85" s="47"/>
      <c r="FH85" s="47"/>
      <c r="FI85" s="47"/>
      <c r="FJ85" s="47"/>
      <c r="FK85" s="47"/>
      <c r="FL85" s="47"/>
      <c r="FM85" s="47"/>
      <c r="FN85" s="47"/>
      <c r="FO85" s="47"/>
      <c r="FP85" s="47"/>
      <c r="FQ85" s="47"/>
      <c r="FR85" s="47"/>
      <c r="FS85" s="47"/>
      <c r="FT85" s="47"/>
      <c r="FU85" s="47"/>
      <c r="FV85" s="47"/>
      <c r="FW85" s="47"/>
      <c r="FX85" s="47"/>
      <c r="FY85" s="47"/>
      <c r="FZ85" s="47"/>
      <c r="GA85" s="47"/>
      <c r="GB85" s="47"/>
      <c r="GC85" s="47"/>
      <c r="GD85" s="47"/>
      <c r="GE85" s="47"/>
      <c r="GF85" s="47"/>
      <c r="GG85" s="47"/>
      <c r="GH85" s="47"/>
      <c r="GI85" s="47"/>
      <c r="GJ85" s="47"/>
      <c r="GK85" s="47"/>
      <c r="GL85" s="47"/>
      <c r="GM85" s="47"/>
      <c r="GN85" s="47"/>
      <c r="GO85" s="47"/>
      <c r="GP85" s="47"/>
      <c r="GQ85" s="47"/>
      <c r="GR85" s="47"/>
      <c r="GS85" s="47"/>
      <c r="GT85" s="47"/>
      <c r="GU85" s="47"/>
      <c r="GV85" s="47"/>
      <c r="GW85" s="47"/>
      <c r="GX85" s="47"/>
      <c r="GY85" s="47"/>
      <c r="GZ85" s="47"/>
      <c r="HA85" s="47"/>
      <c r="HB85" s="47"/>
      <c r="HC85" s="47"/>
      <c r="HD85" s="47"/>
      <c r="HE85" s="47"/>
      <c r="HF85" s="47"/>
      <c r="HG85" s="47"/>
      <c r="HH85" s="47"/>
      <c r="HI85" s="47"/>
      <c r="HJ85" s="47"/>
      <c r="HK85" s="47"/>
      <c r="HL85" s="47"/>
      <c r="HM85" s="47"/>
      <c r="HN85" s="47"/>
      <c r="HO85" s="47"/>
      <c r="HP85" s="47"/>
      <c r="HQ85" s="47"/>
      <c r="HR85" s="47"/>
      <c r="HS85" s="47"/>
      <c r="HT85" s="47"/>
      <c r="HU85" s="47"/>
      <c r="HV85" s="47"/>
      <c r="HW85" s="47"/>
      <c r="HX85" s="47"/>
      <c r="HY85" s="47"/>
      <c r="HZ85" s="47"/>
      <c r="IA85" s="47"/>
      <c r="IB85" s="47"/>
      <c r="IC85" s="47"/>
      <c r="ID85" s="47"/>
      <c r="IE85" s="47"/>
      <c r="IF85" s="47"/>
      <c r="IG85" s="47"/>
      <c r="IH85" s="47"/>
      <c r="II85" s="47"/>
      <c r="IJ85" s="47"/>
      <c r="IK85" s="47"/>
      <c r="IL85" s="47"/>
      <c r="IM85" s="47"/>
      <c r="IN85" s="47"/>
      <c r="IO85" s="47"/>
      <c r="IP85" s="47"/>
      <c r="IQ85" s="47"/>
      <c r="IR85" s="47"/>
      <c r="IS85" s="47"/>
      <c r="IT85" s="47"/>
      <c r="IU85" s="47"/>
      <c r="IV85" s="47"/>
      <c r="IW85" s="47"/>
      <c r="IX85" s="47"/>
      <c r="IY85" s="47"/>
      <c r="IZ85" s="47"/>
      <c r="JA85" s="47"/>
      <c r="JB85" s="47"/>
      <c r="JC85" s="47"/>
      <c r="JD85" s="47"/>
      <c r="JE85" s="47"/>
      <c r="JF85" s="47"/>
      <c r="JG85" s="47"/>
      <c r="JH85" s="47"/>
      <c r="JI85" s="47"/>
      <c r="JJ85" s="47"/>
      <c r="JK85" s="47"/>
      <c r="JL85" s="47"/>
      <c r="JM85" s="47"/>
      <c r="JN85" s="47"/>
      <c r="JO85" s="47"/>
      <c r="JP85" s="47"/>
      <c r="JQ85" s="47"/>
      <c r="JR85" s="47"/>
      <c r="JS85" s="47"/>
      <c r="JT85" s="47"/>
      <c r="JU85" s="47"/>
      <c r="JV85" s="47"/>
      <c r="JW85" s="47"/>
      <c r="JX85" s="47"/>
      <c r="JY85" s="47"/>
      <c r="JZ85" s="47"/>
      <c r="KA85" s="47"/>
      <c r="KB85" s="47"/>
      <c r="KC85" s="47"/>
      <c r="KD85" s="47"/>
      <c r="KE85" s="47"/>
      <c r="KF85" s="47"/>
      <c r="KG85" s="47"/>
      <c r="KH85" s="47"/>
      <c r="KI85" s="47"/>
      <c r="KJ85" s="47"/>
      <c r="KK85" s="47"/>
      <c r="KL85" s="47"/>
      <c r="KM85" s="47"/>
      <c r="KN85" s="47"/>
      <c r="KO85" s="47"/>
      <c r="KP85" s="47"/>
      <c r="KQ85" s="47"/>
      <c r="KR85" s="47"/>
      <c r="KS85" s="47"/>
      <c r="KT85" s="47"/>
      <c r="KU85" s="47"/>
      <c r="KV85" s="47"/>
      <c r="KW85" s="47"/>
      <c r="KX85" s="47"/>
      <c r="KY85" s="47"/>
      <c r="KZ85" s="47"/>
      <c r="LA85" s="47"/>
      <c r="LB85" s="47"/>
      <c r="LC85" s="47"/>
      <c r="LD85" s="47"/>
      <c r="LE85" s="47"/>
      <c r="LF85" s="47"/>
      <c r="LG85" s="47"/>
      <c r="LH85" s="47"/>
      <c r="LI85" s="47"/>
      <c r="LJ85" s="47"/>
      <c r="LK85" s="47"/>
      <c r="LL85" s="47"/>
      <c r="LM85" s="47"/>
      <c r="LN85" s="47"/>
      <c r="LO85" s="47"/>
      <c r="LP85" s="47"/>
      <c r="LQ85" s="47"/>
      <c r="LR85" s="47"/>
      <c r="LS85" s="47"/>
      <c r="LT85" s="47"/>
      <c r="LU85" s="47"/>
      <c r="LV85" s="47"/>
      <c r="LW85" s="47"/>
      <c r="LX85" s="47"/>
      <c r="LY85" s="47"/>
      <c r="LZ85" s="47"/>
      <c r="MA85" s="47"/>
      <c r="MB85" s="47"/>
      <c r="MC85" s="47"/>
      <c r="MD85" s="47"/>
      <c r="ME85" s="47"/>
      <c r="MF85" s="47"/>
      <c r="MG85" s="47"/>
      <c r="MH85" s="47"/>
      <c r="MI85" s="47"/>
      <c r="MJ85" s="47"/>
      <c r="MK85" s="47"/>
      <c r="ML85" s="47"/>
      <c r="MM85" s="47"/>
      <c r="MN85" s="47"/>
      <c r="MO85" s="47"/>
      <c r="MP85" s="47"/>
      <c r="MQ85" s="47"/>
      <c r="MR85" s="47"/>
    </row>
    <row r="86" spans="1:356" ht="15" customHeight="1">
      <c r="G8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  <c r="BR86" s="47"/>
      <c r="BS86" s="47"/>
      <c r="BT86" s="47"/>
      <c r="BU86" s="47"/>
      <c r="BV86" s="47"/>
      <c r="BW86" s="47"/>
      <c r="BX86" s="47"/>
      <c r="BY86" s="47"/>
      <c r="BZ86" s="47"/>
      <c r="CA86" s="47"/>
      <c r="CB86" s="47"/>
      <c r="CC86" s="47"/>
      <c r="CD86" s="47"/>
      <c r="CE86" s="47"/>
      <c r="CF86" s="47"/>
      <c r="CG86" s="47"/>
      <c r="CH86" s="47"/>
      <c r="CI86" s="47"/>
      <c r="CJ86" s="47"/>
      <c r="CK86" s="47"/>
      <c r="CL86" s="47"/>
      <c r="CM86" s="47"/>
      <c r="CN86" s="47"/>
      <c r="CO86" s="47"/>
      <c r="CP86" s="46"/>
      <c r="CQ86" s="46"/>
      <c r="CR86" s="47"/>
      <c r="CS86" s="47"/>
      <c r="CT86" s="47"/>
      <c r="CU86" s="47"/>
      <c r="CV86" s="47"/>
      <c r="CW86" s="47"/>
      <c r="CX86" s="47"/>
      <c r="CY86" s="47"/>
      <c r="CZ86" s="47"/>
      <c r="DA86" s="47"/>
      <c r="DB86" s="47"/>
      <c r="DC86" s="47"/>
      <c r="DD86" s="47"/>
      <c r="DE86" s="47"/>
      <c r="DF86" s="47"/>
      <c r="DG86" s="47"/>
      <c r="DH86" s="47"/>
      <c r="DI86" s="47"/>
      <c r="DJ86" s="47"/>
      <c r="DK86" s="47"/>
      <c r="DL86" s="47"/>
      <c r="DM86" s="47"/>
      <c r="DN86" s="47"/>
      <c r="DO86" s="47"/>
      <c r="DP86" s="47"/>
      <c r="DQ86" s="47"/>
      <c r="DR86" s="47"/>
      <c r="DS86" s="47"/>
      <c r="DT86" s="47"/>
      <c r="DU86" s="47"/>
      <c r="DV86" s="47"/>
      <c r="DW86" s="47"/>
      <c r="DX86" s="47"/>
      <c r="DY86" s="47"/>
      <c r="DZ86" s="47"/>
      <c r="EA86" s="47"/>
      <c r="EB86" s="47"/>
      <c r="EC86" s="47"/>
      <c r="ED86" s="46"/>
      <c r="EE86" s="46"/>
      <c r="EF86" s="46"/>
      <c r="EG86" s="46"/>
      <c r="EH86" s="47"/>
      <c r="EI86" s="47"/>
      <c r="EJ86" s="47"/>
      <c r="EK86" s="47"/>
      <c r="EL86" s="47"/>
      <c r="EM86" s="47"/>
      <c r="EN86" s="47"/>
      <c r="EO86" s="47"/>
      <c r="EP86" s="47"/>
      <c r="EQ86" s="47"/>
      <c r="ER86" s="47"/>
      <c r="ES86" s="47"/>
      <c r="ET86" s="47"/>
      <c r="EU86" s="47"/>
      <c r="EV86" s="47"/>
      <c r="EW86" s="47"/>
      <c r="EX86" s="47"/>
      <c r="EY86" s="47"/>
      <c r="EZ86" s="47"/>
      <c r="FA86" s="47"/>
      <c r="FB86" s="47"/>
      <c r="FC86" s="47"/>
      <c r="FD86" s="47"/>
      <c r="FE86" s="47"/>
      <c r="FF86" s="47"/>
      <c r="FG86" s="47"/>
      <c r="FH86" s="47"/>
      <c r="FI86" s="47"/>
      <c r="FJ86" s="47"/>
      <c r="FK86" s="47"/>
      <c r="FL86" s="47"/>
      <c r="FM86" s="47"/>
      <c r="FN86" s="47"/>
      <c r="FO86" s="47"/>
      <c r="FP86" s="47"/>
      <c r="FQ86" s="47"/>
      <c r="FR86" s="47"/>
      <c r="FS86" s="47"/>
      <c r="FT86" s="47"/>
      <c r="FU86" s="47"/>
      <c r="FV86" s="47"/>
      <c r="FW86" s="47"/>
      <c r="FX86" s="47"/>
      <c r="FY86" s="47"/>
      <c r="FZ86" s="47"/>
      <c r="GA86" s="47"/>
      <c r="GB86" s="47"/>
      <c r="GC86" s="47"/>
      <c r="GD86" s="47"/>
      <c r="GE86" s="47"/>
      <c r="GF86" s="47"/>
      <c r="GG86" s="47"/>
      <c r="GH86" s="47"/>
      <c r="GI86" s="47"/>
      <c r="GJ86" s="47"/>
      <c r="GK86" s="47"/>
      <c r="GL86" s="47"/>
      <c r="GM86" s="47"/>
      <c r="GN86" s="47"/>
      <c r="GO86" s="47"/>
      <c r="GP86" s="47"/>
      <c r="GQ86" s="47"/>
      <c r="GR86" s="47"/>
      <c r="GS86" s="47"/>
      <c r="GT86" s="47"/>
      <c r="GU86" s="47"/>
      <c r="GV86" s="47"/>
      <c r="GW86" s="47"/>
      <c r="GX86" s="47"/>
      <c r="GY86" s="47"/>
      <c r="GZ86" s="47"/>
      <c r="HA86" s="47"/>
      <c r="HB86" s="47"/>
      <c r="HC86" s="47"/>
      <c r="HD86" s="47"/>
      <c r="HE86" s="47"/>
      <c r="HF86" s="47"/>
      <c r="HG86" s="47"/>
      <c r="HH86" s="47"/>
      <c r="HI86" s="47"/>
      <c r="HJ86" s="47"/>
      <c r="HK86" s="47"/>
      <c r="HL86" s="47"/>
      <c r="HM86" s="47"/>
      <c r="HN86" s="47"/>
      <c r="HO86" s="47"/>
      <c r="HP86" s="47"/>
      <c r="HQ86" s="47"/>
      <c r="HR86" s="47"/>
      <c r="HS86" s="47"/>
      <c r="HT86" s="47"/>
      <c r="HU86" s="47"/>
      <c r="HV86" s="47"/>
      <c r="HW86" s="47"/>
      <c r="HX86" s="47"/>
      <c r="HY86" s="47"/>
      <c r="HZ86" s="47"/>
      <c r="IA86" s="47"/>
      <c r="IB86" s="47"/>
      <c r="IC86" s="47"/>
      <c r="ID86" s="47"/>
      <c r="IE86" s="47"/>
      <c r="IF86" s="47"/>
      <c r="IG86" s="47"/>
      <c r="IH86" s="47"/>
      <c r="II86" s="47"/>
      <c r="IJ86" s="47"/>
      <c r="IK86" s="47"/>
      <c r="IL86" s="47"/>
      <c r="IM86" s="47"/>
      <c r="IN86" s="47"/>
      <c r="IO86" s="47"/>
      <c r="IP86" s="47"/>
      <c r="IQ86" s="47"/>
      <c r="IR86" s="47"/>
      <c r="IS86" s="47"/>
      <c r="IT86" s="47"/>
      <c r="IU86" s="47"/>
      <c r="IV86" s="47"/>
      <c r="IW86" s="47"/>
      <c r="IX86" s="47"/>
      <c r="IY86" s="47"/>
      <c r="IZ86" s="47"/>
      <c r="JA86" s="47"/>
      <c r="JB86" s="47"/>
      <c r="JC86" s="47"/>
      <c r="JD86" s="47"/>
      <c r="JE86" s="47"/>
      <c r="JF86" s="47"/>
      <c r="JG86" s="47"/>
      <c r="JH86" s="47"/>
      <c r="JI86" s="47"/>
      <c r="JJ86" s="47"/>
      <c r="JK86" s="47"/>
      <c r="JL86" s="47"/>
      <c r="JM86" s="47"/>
      <c r="JN86" s="47"/>
      <c r="JO86" s="47"/>
      <c r="JP86" s="47"/>
      <c r="JQ86" s="47"/>
      <c r="JR86" s="47"/>
      <c r="JS86" s="47"/>
      <c r="JT86" s="47"/>
      <c r="JU86" s="47"/>
      <c r="JV86" s="47"/>
      <c r="JW86" s="47"/>
      <c r="JX86" s="47"/>
      <c r="JY86" s="47"/>
      <c r="JZ86" s="47"/>
      <c r="KA86" s="47"/>
      <c r="KB86" s="47"/>
      <c r="KC86" s="47"/>
      <c r="KD86" s="47"/>
      <c r="KE86" s="47"/>
      <c r="KF86" s="47"/>
      <c r="KG86" s="47"/>
      <c r="KH86" s="47"/>
      <c r="KI86" s="47"/>
      <c r="KJ86" s="47"/>
      <c r="KK86" s="47"/>
      <c r="KL86" s="47"/>
      <c r="KM86" s="47"/>
      <c r="KN86" s="47"/>
      <c r="KO86" s="47"/>
      <c r="KP86" s="47"/>
      <c r="KQ86" s="47"/>
      <c r="KR86" s="47"/>
      <c r="KS86" s="47"/>
      <c r="KT86" s="47"/>
      <c r="KU86" s="47"/>
      <c r="KV86" s="47"/>
      <c r="KW86" s="47"/>
      <c r="KX86" s="47"/>
      <c r="KY86" s="47"/>
      <c r="KZ86" s="47"/>
      <c r="LA86" s="47"/>
      <c r="LB86" s="47"/>
      <c r="LC86" s="47"/>
      <c r="LD86" s="47"/>
      <c r="LE86" s="47"/>
      <c r="LF86" s="47"/>
      <c r="LG86" s="47"/>
      <c r="LH86" s="47"/>
      <c r="LI86" s="47"/>
      <c r="LJ86" s="47"/>
      <c r="LK86" s="47"/>
      <c r="LL86" s="47"/>
      <c r="LM86" s="47"/>
      <c r="LN86" s="47"/>
      <c r="LO86" s="47"/>
      <c r="LP86" s="47"/>
      <c r="LQ86" s="47"/>
      <c r="LR86" s="47"/>
      <c r="LS86" s="47"/>
      <c r="LT86" s="47"/>
      <c r="LU86" s="47"/>
      <c r="LV86" s="47"/>
      <c r="LW86" s="47"/>
      <c r="LX86" s="47"/>
      <c r="LY86" s="47"/>
      <c r="LZ86" s="47"/>
      <c r="MA86" s="47"/>
      <c r="MB86" s="47"/>
      <c r="MC86" s="47"/>
      <c r="MD86" s="47"/>
      <c r="ME86" s="47"/>
      <c r="MF86" s="47"/>
      <c r="MG86" s="47"/>
      <c r="MH86" s="47"/>
      <c r="MI86" s="47"/>
      <c r="MJ86" s="47"/>
      <c r="MK86" s="47"/>
      <c r="ML86" s="47"/>
      <c r="MM86" s="47"/>
      <c r="MN86" s="47"/>
      <c r="MO86" s="47"/>
      <c r="MP86" s="47"/>
      <c r="MQ86" s="47"/>
      <c r="MR86" s="47"/>
    </row>
    <row r="87" spans="1:356" ht="15" customHeight="1">
      <c r="G87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  <c r="BR87" s="47"/>
      <c r="BS87" s="47"/>
      <c r="BT87" s="47"/>
      <c r="BU87" s="47"/>
      <c r="BV87" s="47"/>
      <c r="BW87" s="47"/>
      <c r="BX87" s="47"/>
      <c r="BY87" s="47"/>
      <c r="BZ87" s="47"/>
      <c r="CA87" s="47"/>
      <c r="CB87" s="47"/>
      <c r="CC87" s="47"/>
      <c r="CD87" s="47"/>
      <c r="CE87" s="47"/>
      <c r="CF87" s="47"/>
      <c r="CG87" s="47"/>
      <c r="CH87" s="47"/>
      <c r="CI87" s="47"/>
      <c r="CJ87" s="47"/>
      <c r="CK87" s="47"/>
      <c r="CL87" s="47"/>
      <c r="CM87" s="47"/>
      <c r="CN87" s="47"/>
      <c r="CO87" s="47"/>
      <c r="CP87" s="46"/>
      <c r="CQ87" s="46"/>
      <c r="CR87" s="47"/>
      <c r="CS87" s="47"/>
      <c r="CT87" s="47"/>
      <c r="CU87" s="47"/>
      <c r="CV87" s="47"/>
      <c r="CW87" s="47"/>
      <c r="CX87" s="47"/>
      <c r="CY87" s="47"/>
      <c r="CZ87" s="47"/>
      <c r="DA87" s="47"/>
      <c r="DB87" s="47"/>
      <c r="DC87" s="47"/>
      <c r="DD87" s="47"/>
      <c r="DE87" s="47"/>
      <c r="DF87" s="47"/>
      <c r="DG87" s="47"/>
      <c r="DH87" s="47"/>
      <c r="DI87" s="47"/>
      <c r="DJ87" s="47"/>
      <c r="DK87" s="47"/>
      <c r="DL87" s="47"/>
      <c r="DM87" s="47"/>
      <c r="DN87" s="47"/>
      <c r="DO87" s="47"/>
      <c r="DP87" s="47"/>
      <c r="DQ87" s="47"/>
      <c r="DR87" s="47"/>
      <c r="DS87" s="47"/>
      <c r="DT87" s="47"/>
      <c r="DU87" s="47"/>
      <c r="DV87" s="47"/>
      <c r="DW87" s="47"/>
      <c r="DX87" s="47"/>
      <c r="DY87" s="47"/>
      <c r="DZ87" s="47"/>
      <c r="EA87" s="47"/>
      <c r="EB87" s="47"/>
      <c r="EC87" s="47"/>
      <c r="ED87" s="46"/>
      <c r="EE87" s="46"/>
      <c r="EF87" s="46"/>
      <c r="EG87" s="46"/>
      <c r="EH87" s="47"/>
      <c r="EI87" s="47"/>
      <c r="EJ87" s="47"/>
      <c r="EK87" s="47"/>
      <c r="EL87" s="47"/>
      <c r="EM87" s="47"/>
      <c r="EN87" s="47"/>
      <c r="EO87" s="47"/>
      <c r="EP87" s="47"/>
      <c r="EQ87" s="47"/>
      <c r="ER87" s="47"/>
      <c r="ES87" s="47"/>
      <c r="ET87" s="47"/>
      <c r="EU87" s="47"/>
      <c r="EV87" s="47"/>
      <c r="EW87" s="47"/>
      <c r="EX87" s="47"/>
      <c r="EY87" s="47"/>
      <c r="EZ87" s="47"/>
      <c r="FA87" s="47"/>
      <c r="FB87" s="47"/>
      <c r="FC87" s="47"/>
      <c r="FD87" s="47"/>
      <c r="FE87" s="47"/>
      <c r="FF87" s="47"/>
      <c r="FG87" s="47"/>
      <c r="FH87" s="47"/>
      <c r="FI87" s="47"/>
      <c r="FJ87" s="47"/>
      <c r="FK87" s="47"/>
      <c r="FL87" s="47"/>
      <c r="FM87" s="47"/>
      <c r="FN87" s="47"/>
      <c r="FO87" s="47"/>
      <c r="FP87" s="47"/>
      <c r="FQ87" s="47"/>
      <c r="FR87" s="47"/>
      <c r="FS87" s="47"/>
      <c r="FT87" s="47"/>
      <c r="FU87" s="47"/>
      <c r="FV87" s="47"/>
      <c r="FW87" s="47"/>
      <c r="FX87" s="47"/>
      <c r="FY87" s="47"/>
      <c r="FZ87" s="47"/>
      <c r="GA87" s="47"/>
      <c r="GB87" s="47"/>
      <c r="GC87" s="47"/>
      <c r="GD87" s="47"/>
      <c r="GE87" s="47"/>
      <c r="GF87" s="47"/>
      <c r="GG87" s="47"/>
      <c r="GH87" s="47"/>
      <c r="GI87" s="47"/>
      <c r="GJ87" s="47"/>
      <c r="GK87" s="47"/>
      <c r="GL87" s="47"/>
      <c r="GM87" s="47"/>
      <c r="GN87" s="47"/>
      <c r="GO87" s="47"/>
      <c r="GP87" s="47"/>
      <c r="GQ87" s="47"/>
      <c r="GR87" s="47"/>
      <c r="GS87" s="47"/>
      <c r="GT87" s="47"/>
      <c r="GU87" s="47"/>
      <c r="GV87" s="47"/>
      <c r="GW87" s="47"/>
      <c r="GX87" s="47"/>
      <c r="GY87" s="47"/>
      <c r="GZ87" s="47"/>
      <c r="HA87" s="47"/>
      <c r="HB87" s="47"/>
      <c r="HC87" s="47"/>
      <c r="HD87" s="47"/>
      <c r="HE87" s="47"/>
      <c r="HF87" s="47"/>
      <c r="HG87" s="47"/>
      <c r="HH87" s="47"/>
      <c r="HI87" s="47"/>
      <c r="HJ87" s="47"/>
      <c r="HK87" s="47"/>
      <c r="HL87" s="47"/>
      <c r="HM87" s="47"/>
      <c r="HN87" s="47"/>
      <c r="HO87" s="47"/>
      <c r="HP87" s="47"/>
      <c r="HQ87" s="47"/>
      <c r="HR87" s="47"/>
      <c r="HS87" s="47"/>
      <c r="HT87" s="47"/>
      <c r="HU87" s="47"/>
      <c r="HV87" s="47"/>
      <c r="HW87" s="47"/>
      <c r="HX87" s="47"/>
      <c r="HY87" s="47"/>
      <c r="HZ87" s="47"/>
      <c r="IA87" s="47"/>
      <c r="IB87" s="47"/>
      <c r="IC87" s="47"/>
      <c r="ID87" s="47"/>
      <c r="IE87" s="47"/>
      <c r="IF87" s="47"/>
      <c r="IG87" s="47"/>
      <c r="IH87" s="47"/>
      <c r="II87" s="47"/>
      <c r="IJ87" s="47"/>
      <c r="IK87" s="47"/>
      <c r="IL87" s="47"/>
      <c r="IM87" s="47"/>
      <c r="IN87" s="47"/>
      <c r="IO87" s="47"/>
      <c r="IP87" s="47"/>
      <c r="IQ87" s="47"/>
      <c r="IR87" s="47"/>
      <c r="IS87" s="47"/>
      <c r="IT87" s="47"/>
      <c r="IU87" s="47"/>
      <c r="IV87" s="47"/>
      <c r="IW87" s="47"/>
      <c r="IX87" s="47"/>
      <c r="IY87" s="47"/>
      <c r="IZ87" s="47"/>
      <c r="JA87" s="47"/>
      <c r="JB87" s="47"/>
      <c r="JC87" s="47"/>
      <c r="JD87" s="47"/>
      <c r="JE87" s="47"/>
      <c r="JF87" s="47"/>
      <c r="JG87" s="47"/>
      <c r="JH87" s="47"/>
      <c r="JI87" s="47"/>
      <c r="JJ87" s="47"/>
      <c r="JK87" s="47"/>
      <c r="JL87" s="47"/>
      <c r="JM87" s="47"/>
      <c r="JN87" s="47"/>
      <c r="JO87" s="47"/>
      <c r="JP87" s="47"/>
      <c r="JQ87" s="47"/>
      <c r="JR87" s="47"/>
      <c r="JS87" s="47"/>
      <c r="JT87" s="47"/>
      <c r="JU87" s="47"/>
      <c r="JV87" s="47"/>
      <c r="JW87" s="47"/>
      <c r="JX87" s="47"/>
      <c r="JY87" s="47"/>
      <c r="JZ87" s="47"/>
      <c r="KA87" s="47"/>
      <c r="KB87" s="47"/>
      <c r="KC87" s="47"/>
      <c r="KD87" s="47"/>
      <c r="KE87" s="47"/>
      <c r="KF87" s="47"/>
      <c r="KG87" s="47"/>
      <c r="KH87" s="47"/>
      <c r="KI87" s="47"/>
      <c r="KJ87" s="47"/>
      <c r="KK87" s="47"/>
      <c r="KL87" s="47"/>
      <c r="KM87" s="47"/>
      <c r="KN87" s="47"/>
      <c r="KO87" s="47"/>
      <c r="KP87" s="47"/>
      <c r="KQ87" s="47"/>
      <c r="KR87" s="47"/>
      <c r="KS87" s="47"/>
      <c r="KT87" s="47"/>
      <c r="KU87" s="47"/>
      <c r="KV87" s="47"/>
      <c r="KW87" s="47"/>
      <c r="KX87" s="47"/>
      <c r="KY87" s="47"/>
      <c r="KZ87" s="47"/>
      <c r="LA87" s="47"/>
      <c r="LB87" s="47"/>
      <c r="LC87" s="47"/>
      <c r="LD87" s="47"/>
      <c r="LE87" s="47"/>
      <c r="LF87" s="47"/>
      <c r="LG87" s="47"/>
      <c r="LH87" s="47"/>
      <c r="LI87" s="47"/>
      <c r="LJ87" s="47"/>
      <c r="LK87" s="47"/>
      <c r="LL87" s="47"/>
      <c r="LM87" s="47"/>
      <c r="LN87" s="47"/>
      <c r="LO87" s="47"/>
      <c r="LP87" s="47"/>
      <c r="LQ87" s="47"/>
      <c r="LR87" s="47"/>
      <c r="LS87" s="47"/>
      <c r="LT87" s="47"/>
      <c r="LU87" s="47"/>
      <c r="LV87" s="47"/>
      <c r="LW87" s="47"/>
      <c r="LX87" s="47"/>
      <c r="LY87" s="47"/>
      <c r="LZ87" s="47"/>
      <c r="MA87" s="47"/>
      <c r="MB87" s="47"/>
      <c r="MC87" s="47"/>
      <c r="MD87" s="47"/>
      <c r="ME87" s="47"/>
      <c r="MF87" s="47"/>
      <c r="MG87" s="47"/>
      <c r="MH87" s="47"/>
      <c r="MI87" s="47"/>
      <c r="MJ87" s="47"/>
      <c r="MK87" s="47"/>
      <c r="ML87" s="47"/>
      <c r="MM87" s="47"/>
      <c r="MN87" s="47"/>
      <c r="MO87" s="47"/>
      <c r="MP87" s="47"/>
      <c r="MQ87" s="47"/>
      <c r="MR87" s="47"/>
    </row>
    <row r="88" spans="1:356" ht="15" customHeight="1"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  <c r="BR88" s="47"/>
      <c r="BS88" s="47"/>
      <c r="BT88" s="47"/>
      <c r="BU88" s="47"/>
      <c r="BV88" s="47"/>
      <c r="BW88" s="47"/>
      <c r="BX88" s="47"/>
      <c r="BY88" s="47"/>
      <c r="BZ88" s="47"/>
      <c r="CA88" s="47"/>
      <c r="CB88" s="47"/>
      <c r="CC88" s="47"/>
      <c r="CD88" s="47"/>
      <c r="CE88" s="47"/>
      <c r="CF88" s="47"/>
      <c r="CG88" s="47"/>
      <c r="CH88" s="47"/>
      <c r="CI88" s="47"/>
      <c r="CJ88" s="47"/>
      <c r="CK88" s="47"/>
      <c r="CL88" s="47"/>
      <c r="CM88" s="47"/>
      <c r="CN88" s="47"/>
      <c r="CO88" s="47"/>
      <c r="CP88" s="46"/>
      <c r="CQ88" s="46"/>
      <c r="CR88" s="47"/>
      <c r="CS88" s="47"/>
      <c r="CT88" s="47"/>
      <c r="CU88" s="47"/>
      <c r="CV88" s="47"/>
      <c r="CW88" s="47"/>
      <c r="CX88" s="47"/>
      <c r="CY88" s="47"/>
      <c r="CZ88" s="47"/>
      <c r="DA88" s="47"/>
      <c r="DB88" s="47"/>
      <c r="DC88" s="47"/>
      <c r="DD88" s="47"/>
      <c r="DE88" s="47"/>
      <c r="DF88" s="47"/>
      <c r="DG88" s="47"/>
      <c r="DH88" s="47"/>
      <c r="DI88" s="47"/>
      <c r="DJ88" s="47"/>
      <c r="DK88" s="47"/>
      <c r="DL88" s="47"/>
      <c r="DM88" s="47"/>
      <c r="DN88" s="47"/>
      <c r="DO88" s="47"/>
      <c r="DP88" s="47"/>
      <c r="DQ88" s="47"/>
      <c r="DR88" s="47"/>
      <c r="DS88" s="47"/>
      <c r="DT88" s="47"/>
      <c r="DU88" s="47"/>
      <c r="DV88" s="47"/>
      <c r="DW88" s="47"/>
      <c r="DX88" s="47"/>
      <c r="DY88" s="47"/>
      <c r="DZ88" s="47"/>
      <c r="EA88" s="47"/>
      <c r="EB88" s="47"/>
      <c r="EC88" s="47"/>
      <c r="ED88" s="46"/>
      <c r="EE88" s="46"/>
      <c r="EF88" s="46"/>
      <c r="EG88" s="46"/>
      <c r="EH88" s="47"/>
      <c r="EI88" s="47"/>
      <c r="EJ88" s="47"/>
      <c r="EK88" s="47"/>
      <c r="EL88" s="47"/>
      <c r="EM88" s="47"/>
      <c r="EN88" s="47"/>
      <c r="EO88" s="47"/>
      <c r="EP88" s="47"/>
      <c r="EQ88" s="47"/>
      <c r="ER88" s="47"/>
      <c r="ES88" s="47"/>
      <c r="ET88" s="47"/>
      <c r="EU88" s="47"/>
      <c r="EV88" s="47"/>
      <c r="EW88" s="47"/>
      <c r="EX88" s="47"/>
      <c r="EY88" s="47"/>
      <c r="EZ88" s="47"/>
      <c r="FA88" s="47"/>
      <c r="FB88" s="47"/>
      <c r="FC88" s="47"/>
      <c r="FD88" s="47"/>
      <c r="FE88" s="47"/>
      <c r="FF88" s="47"/>
      <c r="FG88" s="47"/>
      <c r="FH88" s="47"/>
      <c r="FI88" s="47"/>
      <c r="FJ88" s="47"/>
      <c r="FK88" s="47"/>
      <c r="FL88" s="47"/>
      <c r="FM88" s="47"/>
      <c r="FN88" s="47"/>
      <c r="FO88" s="47"/>
      <c r="FP88" s="47"/>
      <c r="FQ88" s="47"/>
      <c r="FR88" s="47"/>
      <c r="FS88" s="47"/>
      <c r="FT88" s="47"/>
      <c r="FU88" s="47"/>
      <c r="FV88" s="47"/>
      <c r="FW88" s="47"/>
      <c r="FX88" s="47"/>
      <c r="FY88" s="47"/>
      <c r="FZ88" s="47"/>
      <c r="GA88" s="47"/>
      <c r="GB88" s="47"/>
      <c r="GC88" s="47"/>
      <c r="GD88" s="47"/>
      <c r="GE88" s="47"/>
      <c r="GF88" s="47"/>
      <c r="GG88" s="47"/>
      <c r="GH88" s="47"/>
      <c r="GI88" s="47"/>
      <c r="GJ88" s="47"/>
      <c r="GK88" s="47"/>
      <c r="GL88" s="47"/>
      <c r="GM88" s="47"/>
      <c r="GN88" s="47"/>
      <c r="GO88" s="47"/>
      <c r="GP88" s="47"/>
      <c r="GQ88" s="47"/>
      <c r="GR88" s="47"/>
      <c r="GS88" s="47"/>
      <c r="GT88" s="47"/>
      <c r="GU88" s="47"/>
      <c r="GV88" s="47"/>
      <c r="GW88" s="47"/>
      <c r="GX88" s="47"/>
      <c r="GY88" s="47"/>
      <c r="GZ88" s="47"/>
      <c r="HA88" s="47"/>
      <c r="HB88" s="47"/>
      <c r="HC88" s="47"/>
      <c r="HD88" s="47"/>
      <c r="HE88" s="47"/>
      <c r="HF88" s="47"/>
      <c r="HG88" s="47"/>
      <c r="HH88" s="47"/>
      <c r="HI88" s="47"/>
      <c r="HJ88" s="47"/>
      <c r="HK88" s="47"/>
      <c r="HL88" s="47"/>
      <c r="HM88" s="47"/>
      <c r="HN88" s="47"/>
      <c r="HO88" s="47"/>
      <c r="HP88" s="47"/>
      <c r="HQ88" s="47"/>
      <c r="HR88" s="47"/>
      <c r="HS88" s="47"/>
      <c r="HT88" s="47"/>
      <c r="HU88" s="47"/>
      <c r="HV88" s="47"/>
      <c r="HW88" s="47"/>
      <c r="HX88" s="47"/>
      <c r="HY88" s="47"/>
      <c r="HZ88" s="47"/>
      <c r="IA88" s="47"/>
      <c r="IB88" s="47"/>
      <c r="IC88" s="47"/>
      <c r="ID88" s="47"/>
      <c r="IE88" s="47"/>
      <c r="IF88" s="47"/>
      <c r="IG88" s="47"/>
      <c r="IH88" s="47"/>
      <c r="II88" s="47"/>
      <c r="IJ88" s="47"/>
      <c r="IK88" s="47"/>
      <c r="IL88" s="47"/>
      <c r="IM88" s="47"/>
      <c r="IN88" s="47"/>
      <c r="IO88" s="47"/>
      <c r="IP88" s="47"/>
      <c r="IQ88" s="47"/>
      <c r="IR88" s="47"/>
      <c r="IS88" s="47"/>
      <c r="IT88" s="47"/>
      <c r="IU88" s="47"/>
      <c r="IV88" s="47"/>
      <c r="IW88" s="47"/>
      <c r="IX88" s="47"/>
      <c r="IY88" s="47"/>
      <c r="IZ88" s="47"/>
      <c r="JA88" s="47"/>
      <c r="JB88" s="47"/>
      <c r="JC88" s="47"/>
      <c r="JD88" s="47"/>
      <c r="JE88" s="47"/>
      <c r="JF88" s="47"/>
      <c r="JG88" s="47"/>
      <c r="JH88" s="47"/>
      <c r="JI88" s="47"/>
      <c r="JJ88" s="47"/>
      <c r="JK88" s="47"/>
      <c r="JL88" s="47"/>
      <c r="JM88" s="47"/>
      <c r="JN88" s="47"/>
      <c r="JO88" s="47"/>
      <c r="JP88" s="47"/>
      <c r="JQ88" s="47"/>
      <c r="JR88" s="47"/>
      <c r="JS88" s="47"/>
      <c r="JT88" s="47"/>
      <c r="JU88" s="47"/>
      <c r="JV88" s="47"/>
      <c r="JW88" s="47"/>
      <c r="JX88" s="47"/>
      <c r="JY88" s="47"/>
      <c r="JZ88" s="47"/>
      <c r="KA88" s="47"/>
      <c r="KB88" s="47"/>
      <c r="KC88" s="47"/>
      <c r="KD88" s="47"/>
      <c r="KE88" s="47"/>
      <c r="KF88" s="47"/>
      <c r="KG88" s="47"/>
      <c r="KH88" s="47"/>
      <c r="KI88" s="47"/>
      <c r="KJ88" s="47"/>
      <c r="KK88" s="47"/>
      <c r="KL88" s="47"/>
      <c r="KM88" s="47"/>
      <c r="KN88" s="47"/>
      <c r="KO88" s="47"/>
      <c r="KP88" s="47"/>
      <c r="KQ88" s="47"/>
      <c r="KR88" s="47"/>
      <c r="KS88" s="47"/>
      <c r="KT88" s="47"/>
      <c r="KU88" s="47"/>
      <c r="KV88" s="47"/>
      <c r="KW88" s="47"/>
      <c r="KX88" s="47"/>
      <c r="KY88" s="47"/>
      <c r="KZ88" s="47"/>
      <c r="LA88" s="47"/>
      <c r="LB88" s="47"/>
      <c r="LC88" s="47"/>
      <c r="LD88" s="47"/>
      <c r="LE88" s="47"/>
      <c r="LF88" s="47"/>
      <c r="LG88" s="47"/>
      <c r="LH88" s="47"/>
      <c r="LI88" s="47"/>
      <c r="LJ88" s="47"/>
      <c r="LK88" s="47"/>
      <c r="LL88" s="47"/>
      <c r="LM88" s="47"/>
      <c r="LN88" s="47"/>
      <c r="LO88" s="47"/>
      <c r="LP88" s="47"/>
      <c r="LQ88" s="47"/>
      <c r="LR88" s="47"/>
      <c r="LS88" s="47"/>
      <c r="LT88" s="47"/>
      <c r="LU88" s="47"/>
      <c r="LV88" s="47"/>
      <c r="LW88" s="47"/>
      <c r="LX88" s="47"/>
      <c r="LY88" s="47"/>
      <c r="LZ88" s="47"/>
      <c r="MA88" s="47"/>
      <c r="MB88" s="47"/>
      <c r="MC88" s="47"/>
      <c r="MD88" s="47"/>
      <c r="ME88" s="47"/>
      <c r="MF88" s="47"/>
      <c r="MG88" s="47"/>
      <c r="MH88" s="47"/>
      <c r="MI88" s="47"/>
      <c r="MJ88" s="47"/>
      <c r="MK88" s="47"/>
      <c r="ML88" s="47"/>
      <c r="MM88" s="47"/>
      <c r="MN88" s="47"/>
      <c r="MO88" s="47"/>
      <c r="MP88" s="47"/>
      <c r="MQ88" s="47"/>
      <c r="MR88" s="47"/>
    </row>
    <row r="89" spans="1:356" ht="15" customHeight="1"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  <c r="BR89" s="47"/>
      <c r="BS89" s="47"/>
      <c r="BT89" s="47"/>
      <c r="BU89" s="47"/>
      <c r="BV89" s="47"/>
      <c r="BW89" s="47"/>
      <c r="BX89" s="47"/>
      <c r="BY89" s="47"/>
      <c r="BZ89" s="47"/>
      <c r="CA89" s="47"/>
      <c r="CB89" s="47"/>
      <c r="CC89" s="47"/>
      <c r="CD89" s="47"/>
      <c r="CE89" s="47"/>
      <c r="CF89" s="47"/>
      <c r="CG89" s="47"/>
      <c r="CH89" s="47"/>
      <c r="CI89" s="47"/>
      <c r="CJ89" s="47"/>
      <c r="CK89" s="47"/>
      <c r="CL89" s="47"/>
      <c r="CM89" s="47"/>
      <c r="CN89" s="47"/>
      <c r="CO89" s="47"/>
      <c r="CP89" s="46"/>
      <c r="CQ89" s="46"/>
      <c r="CR89" s="47"/>
      <c r="CS89" s="47"/>
      <c r="CT89" s="47"/>
      <c r="CU89" s="47"/>
      <c r="CV89" s="47"/>
      <c r="CW89" s="47"/>
      <c r="CX89" s="47"/>
      <c r="CY89" s="47"/>
      <c r="CZ89" s="47"/>
      <c r="DA89" s="47"/>
      <c r="DB89" s="47"/>
      <c r="DC89" s="47"/>
      <c r="DD89" s="47"/>
      <c r="DE89" s="47"/>
      <c r="DF89" s="47"/>
      <c r="DG89" s="47"/>
      <c r="DH89" s="47"/>
      <c r="DI89" s="47"/>
      <c r="DJ89" s="47"/>
      <c r="DK89" s="47"/>
      <c r="DL89" s="47"/>
      <c r="DM89" s="47"/>
      <c r="DN89" s="47"/>
      <c r="DO89" s="47"/>
      <c r="DP89" s="47"/>
      <c r="DQ89" s="47"/>
      <c r="DR89" s="47"/>
      <c r="DS89" s="47"/>
      <c r="DT89" s="47"/>
      <c r="DU89" s="47"/>
      <c r="DV89" s="47"/>
      <c r="DW89" s="47"/>
      <c r="DX89" s="47"/>
      <c r="DY89" s="47"/>
      <c r="DZ89" s="47"/>
      <c r="EA89" s="47"/>
      <c r="EB89" s="47"/>
      <c r="EC89" s="47"/>
      <c r="ED89" s="46"/>
      <c r="EE89" s="46"/>
      <c r="EF89" s="46"/>
      <c r="EG89" s="46"/>
      <c r="EH89" s="47"/>
      <c r="EI89" s="47"/>
      <c r="EJ89" s="47"/>
      <c r="EK89" s="47"/>
      <c r="EL89" s="47"/>
      <c r="EM89" s="47"/>
      <c r="EN89" s="47"/>
      <c r="EO89" s="47"/>
      <c r="EP89" s="47"/>
      <c r="EQ89" s="47"/>
      <c r="ER89" s="47"/>
      <c r="ES89" s="47"/>
      <c r="ET89" s="47"/>
      <c r="EU89" s="47"/>
      <c r="EV89" s="47"/>
      <c r="EW89" s="47"/>
      <c r="EX89" s="47"/>
      <c r="EY89" s="47"/>
      <c r="EZ89" s="47"/>
      <c r="FA89" s="47"/>
      <c r="FB89" s="47"/>
      <c r="FC89" s="47"/>
      <c r="FD89" s="47"/>
      <c r="FE89" s="47"/>
      <c r="FF89" s="47"/>
      <c r="FG89" s="47"/>
      <c r="FH89" s="47"/>
      <c r="FI89" s="47"/>
      <c r="FJ89" s="47"/>
      <c r="FK89" s="47"/>
      <c r="FL89" s="47"/>
      <c r="FM89" s="47"/>
      <c r="FN89" s="47"/>
      <c r="FO89" s="47"/>
      <c r="FP89" s="47"/>
      <c r="FQ89" s="47"/>
      <c r="FR89" s="47"/>
      <c r="FS89" s="47"/>
      <c r="FT89" s="47"/>
      <c r="FU89" s="47"/>
      <c r="FV89" s="47"/>
      <c r="FW89" s="47"/>
      <c r="FX89" s="47"/>
      <c r="FY89" s="47"/>
      <c r="FZ89" s="47"/>
      <c r="GA89" s="47"/>
      <c r="GB89" s="47"/>
      <c r="GC89" s="47"/>
      <c r="GD89" s="47"/>
      <c r="GE89" s="47"/>
      <c r="GF89" s="47"/>
      <c r="GG89" s="47"/>
      <c r="GH89" s="47"/>
      <c r="GI89" s="47"/>
      <c r="GJ89" s="47"/>
      <c r="GK89" s="47"/>
      <c r="GL89" s="47"/>
      <c r="GM89" s="47"/>
      <c r="GN89" s="47"/>
      <c r="GO89" s="47"/>
      <c r="GP89" s="47"/>
      <c r="GQ89" s="47"/>
      <c r="GR89" s="47"/>
      <c r="GS89" s="47"/>
      <c r="GT89" s="47"/>
      <c r="GU89" s="47"/>
      <c r="GV89" s="47"/>
      <c r="GW89" s="47"/>
      <c r="GX89" s="47"/>
      <c r="GY89" s="47"/>
      <c r="GZ89" s="47"/>
      <c r="HA89" s="47"/>
      <c r="HB89" s="47"/>
      <c r="HC89" s="47"/>
      <c r="HD89" s="47"/>
      <c r="HE89" s="47"/>
      <c r="HF89" s="47"/>
      <c r="HG89" s="47"/>
      <c r="HH89" s="47"/>
      <c r="HI89" s="47"/>
      <c r="HJ89" s="47"/>
      <c r="HK89" s="47"/>
      <c r="HL89" s="47"/>
      <c r="HM89" s="47"/>
      <c r="HN89" s="47"/>
      <c r="HO89" s="47"/>
      <c r="HP89" s="47"/>
      <c r="HQ89" s="47"/>
      <c r="HR89" s="47"/>
      <c r="HS89" s="47"/>
      <c r="HT89" s="47"/>
      <c r="HU89" s="47"/>
      <c r="HV89" s="47"/>
      <c r="HW89" s="47"/>
      <c r="HX89" s="47"/>
      <c r="HY89" s="47"/>
      <c r="HZ89" s="47"/>
      <c r="IA89" s="47"/>
      <c r="IB89" s="47"/>
      <c r="IC89" s="47"/>
      <c r="ID89" s="47"/>
      <c r="IE89" s="47"/>
      <c r="IF89" s="47"/>
      <c r="IG89" s="47"/>
      <c r="IH89" s="47"/>
      <c r="II89" s="47"/>
      <c r="IJ89" s="47"/>
      <c r="IK89" s="47"/>
      <c r="IL89" s="47"/>
      <c r="IM89" s="47"/>
      <c r="IN89" s="47"/>
      <c r="IO89" s="47"/>
      <c r="IP89" s="47"/>
      <c r="IQ89" s="47"/>
      <c r="IR89" s="47"/>
      <c r="IS89" s="47"/>
      <c r="IT89" s="47"/>
      <c r="IU89" s="47"/>
      <c r="IV89" s="47"/>
      <c r="IW89" s="47"/>
      <c r="IX89" s="47"/>
      <c r="IY89" s="47"/>
      <c r="IZ89" s="47"/>
      <c r="JA89" s="47"/>
      <c r="JB89" s="47"/>
      <c r="JC89" s="47"/>
      <c r="JD89" s="47"/>
      <c r="JE89" s="47"/>
      <c r="JF89" s="47"/>
      <c r="JG89" s="47"/>
      <c r="JH89" s="47"/>
      <c r="JI89" s="47"/>
      <c r="JJ89" s="47"/>
      <c r="JK89" s="47"/>
      <c r="JL89" s="47"/>
      <c r="JM89" s="47"/>
      <c r="JN89" s="47"/>
      <c r="JO89" s="47"/>
      <c r="JP89" s="47"/>
      <c r="JQ89" s="47"/>
      <c r="JR89" s="47"/>
      <c r="JS89" s="47"/>
      <c r="JT89" s="47"/>
      <c r="JU89" s="47"/>
      <c r="JV89" s="47"/>
      <c r="JW89" s="47"/>
      <c r="JX89" s="47"/>
      <c r="JY89" s="47"/>
      <c r="JZ89" s="47"/>
      <c r="KA89" s="47"/>
      <c r="KB89" s="47"/>
      <c r="KC89" s="47"/>
      <c r="KD89" s="47"/>
      <c r="KE89" s="47"/>
      <c r="KF89" s="47"/>
      <c r="KG89" s="47"/>
      <c r="KH89" s="47"/>
      <c r="KI89" s="47"/>
      <c r="KJ89" s="47"/>
      <c r="KK89" s="47"/>
      <c r="KL89" s="47"/>
      <c r="KM89" s="47"/>
      <c r="KN89" s="47"/>
      <c r="KO89" s="47"/>
      <c r="KP89" s="47"/>
      <c r="KQ89" s="47"/>
      <c r="KR89" s="47"/>
      <c r="KS89" s="47"/>
      <c r="KT89" s="47"/>
      <c r="KU89" s="47"/>
      <c r="KV89" s="47"/>
      <c r="KW89" s="47"/>
      <c r="KX89" s="47"/>
      <c r="KY89" s="47"/>
      <c r="KZ89" s="47"/>
      <c r="LA89" s="47"/>
      <c r="LB89" s="47"/>
      <c r="LC89" s="47"/>
      <c r="LD89" s="47"/>
      <c r="LE89" s="47"/>
      <c r="LF89" s="47"/>
      <c r="LG89" s="47"/>
      <c r="LH89" s="47"/>
      <c r="LI89" s="47"/>
      <c r="LJ89" s="47"/>
      <c r="LK89" s="47"/>
      <c r="LL89" s="47"/>
      <c r="LM89" s="47"/>
      <c r="LN89" s="47"/>
      <c r="LO89" s="47"/>
      <c r="LP89" s="47"/>
      <c r="LQ89" s="47"/>
      <c r="LR89" s="47"/>
      <c r="LS89" s="47"/>
      <c r="LT89" s="47"/>
      <c r="LU89" s="47"/>
      <c r="LV89" s="47"/>
      <c r="LW89" s="47"/>
      <c r="LX89" s="47"/>
      <c r="LY89" s="47"/>
      <c r="LZ89" s="47"/>
      <c r="MA89" s="47"/>
      <c r="MB89" s="47"/>
      <c r="MC89" s="47"/>
      <c r="MD89" s="47"/>
      <c r="ME89" s="47"/>
      <c r="MF89" s="47"/>
      <c r="MG89" s="47"/>
      <c r="MH89" s="47"/>
      <c r="MI89" s="47"/>
      <c r="MJ89" s="47"/>
      <c r="MK89" s="47"/>
      <c r="ML89" s="47"/>
      <c r="MM89" s="47"/>
      <c r="MN89" s="47"/>
      <c r="MO89" s="47"/>
      <c r="MP89" s="47"/>
      <c r="MQ89" s="47"/>
      <c r="MR89" s="47"/>
    </row>
    <row r="90" spans="1:356" ht="15" customHeight="1"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  <c r="BR90" s="47"/>
      <c r="BS90" s="47"/>
      <c r="BT90" s="47"/>
      <c r="BU90" s="47"/>
      <c r="BV90" s="47"/>
      <c r="BW90" s="47"/>
      <c r="BX90" s="47"/>
      <c r="BY90" s="47"/>
      <c r="BZ90" s="47"/>
      <c r="CA90" s="47"/>
      <c r="CB90" s="47"/>
      <c r="CC90" s="47"/>
      <c r="CD90" s="47"/>
      <c r="CE90" s="47"/>
      <c r="CF90" s="47"/>
      <c r="CG90" s="47"/>
      <c r="CH90" s="47"/>
      <c r="CI90" s="47"/>
      <c r="CJ90" s="47"/>
      <c r="CK90" s="47"/>
      <c r="CL90" s="47"/>
      <c r="CM90" s="47"/>
      <c r="CN90" s="47"/>
      <c r="CO90" s="47"/>
      <c r="CP90" s="46"/>
      <c r="CQ90" s="46"/>
      <c r="CR90" s="47"/>
      <c r="CS90" s="47"/>
      <c r="CT90" s="47"/>
      <c r="CU90" s="47"/>
      <c r="CV90" s="47"/>
      <c r="CW90" s="47"/>
      <c r="CX90" s="47"/>
      <c r="CY90" s="47"/>
      <c r="CZ90" s="47"/>
      <c r="DA90" s="47"/>
      <c r="DB90" s="47"/>
      <c r="DC90" s="47"/>
      <c r="DD90" s="47"/>
      <c r="DE90" s="47"/>
      <c r="DF90" s="47"/>
      <c r="DG90" s="47"/>
      <c r="DH90" s="47"/>
      <c r="DI90" s="47"/>
      <c r="DJ90" s="47"/>
      <c r="DK90" s="47"/>
      <c r="DL90" s="47"/>
      <c r="DM90" s="47"/>
      <c r="DN90" s="47"/>
      <c r="DO90" s="47"/>
      <c r="DP90" s="47"/>
      <c r="DQ90" s="47"/>
      <c r="DR90" s="47"/>
      <c r="DS90" s="47"/>
      <c r="DT90" s="47"/>
      <c r="DU90" s="47"/>
      <c r="DV90" s="47"/>
      <c r="DW90" s="47"/>
      <c r="DX90" s="47"/>
      <c r="DY90" s="47"/>
      <c r="DZ90" s="47"/>
      <c r="EA90" s="47"/>
      <c r="EB90" s="47"/>
      <c r="EC90" s="47"/>
      <c r="ED90" s="46"/>
      <c r="EE90" s="46"/>
      <c r="EF90" s="46"/>
      <c r="EG90" s="46"/>
      <c r="EH90" s="47"/>
      <c r="EI90" s="47"/>
      <c r="EJ90" s="47"/>
      <c r="EK90" s="47"/>
      <c r="EL90" s="47"/>
      <c r="EM90" s="47"/>
      <c r="EN90" s="47"/>
      <c r="EO90" s="47"/>
      <c r="EP90" s="47"/>
      <c r="EQ90" s="47"/>
      <c r="ER90" s="47"/>
      <c r="ES90" s="47"/>
      <c r="ET90" s="47"/>
      <c r="EU90" s="47"/>
      <c r="EV90" s="47"/>
      <c r="EW90" s="47"/>
      <c r="EX90" s="47"/>
      <c r="EY90" s="47"/>
      <c r="EZ90" s="47"/>
      <c r="FA90" s="47"/>
      <c r="FB90" s="47"/>
      <c r="FC90" s="47"/>
      <c r="FD90" s="47"/>
      <c r="FE90" s="47"/>
      <c r="FF90" s="47"/>
      <c r="FG90" s="47"/>
      <c r="FH90" s="47"/>
      <c r="FI90" s="47"/>
      <c r="FJ90" s="47"/>
      <c r="FK90" s="47"/>
      <c r="FL90" s="47"/>
      <c r="FM90" s="47"/>
      <c r="FN90" s="47"/>
      <c r="FO90" s="47"/>
      <c r="FP90" s="47"/>
      <c r="FQ90" s="47"/>
      <c r="FR90" s="47"/>
      <c r="FS90" s="47"/>
      <c r="FT90" s="47"/>
      <c r="FU90" s="47"/>
      <c r="FV90" s="47"/>
      <c r="FW90" s="47"/>
      <c r="FX90" s="47"/>
      <c r="FY90" s="47"/>
      <c r="FZ90" s="47"/>
      <c r="GA90" s="47"/>
      <c r="GB90" s="47"/>
      <c r="GC90" s="47"/>
      <c r="GD90" s="47"/>
      <c r="GE90" s="47"/>
      <c r="GF90" s="47"/>
      <c r="GG90" s="47"/>
      <c r="GH90" s="47"/>
      <c r="GI90" s="47"/>
      <c r="GJ90" s="47"/>
      <c r="GK90" s="47"/>
      <c r="GL90" s="47"/>
      <c r="GM90" s="47"/>
      <c r="GN90" s="47"/>
      <c r="GO90" s="47"/>
      <c r="GP90" s="47"/>
      <c r="GQ90" s="47"/>
      <c r="GR90" s="47"/>
      <c r="GS90" s="47"/>
      <c r="GT90" s="47"/>
      <c r="GU90" s="47"/>
      <c r="GV90" s="47"/>
      <c r="GW90" s="47"/>
      <c r="GX90" s="47"/>
      <c r="GY90" s="47"/>
      <c r="GZ90" s="47"/>
      <c r="HA90" s="47"/>
      <c r="HB90" s="47"/>
      <c r="HC90" s="47"/>
      <c r="HD90" s="47"/>
      <c r="HE90" s="47"/>
      <c r="HF90" s="47"/>
      <c r="HG90" s="47"/>
      <c r="HH90" s="47"/>
      <c r="HI90" s="47"/>
      <c r="HJ90" s="47"/>
      <c r="HK90" s="47"/>
      <c r="HL90" s="47"/>
      <c r="HM90" s="47"/>
      <c r="HN90" s="47"/>
      <c r="HO90" s="47"/>
      <c r="HP90" s="47"/>
      <c r="HQ90" s="47"/>
      <c r="HR90" s="47"/>
      <c r="HS90" s="47"/>
      <c r="HT90" s="47"/>
      <c r="HU90" s="47"/>
      <c r="HV90" s="47"/>
      <c r="HW90" s="47"/>
      <c r="HX90" s="47"/>
      <c r="HY90" s="47"/>
      <c r="HZ90" s="47"/>
      <c r="IA90" s="47"/>
      <c r="IB90" s="47"/>
      <c r="IC90" s="47"/>
      <c r="ID90" s="47"/>
      <c r="IE90" s="47"/>
      <c r="IF90" s="47"/>
      <c r="IG90" s="47"/>
      <c r="IH90" s="47"/>
      <c r="II90" s="47"/>
      <c r="IJ90" s="47"/>
      <c r="IK90" s="47"/>
      <c r="IL90" s="47"/>
      <c r="IM90" s="47"/>
      <c r="IN90" s="47"/>
      <c r="IO90" s="47"/>
      <c r="IP90" s="47"/>
      <c r="IQ90" s="47"/>
      <c r="IR90" s="47"/>
      <c r="IS90" s="47"/>
      <c r="IT90" s="47"/>
      <c r="IU90" s="47"/>
      <c r="IV90" s="47"/>
      <c r="IW90" s="47"/>
      <c r="IX90" s="47"/>
      <c r="IY90" s="47"/>
      <c r="IZ90" s="47"/>
      <c r="JA90" s="47"/>
      <c r="JB90" s="47"/>
      <c r="JC90" s="47"/>
      <c r="JD90" s="47"/>
      <c r="JE90" s="47"/>
      <c r="JF90" s="47"/>
      <c r="JG90" s="47"/>
      <c r="JH90" s="47"/>
      <c r="JI90" s="47"/>
      <c r="JJ90" s="47"/>
      <c r="JK90" s="47"/>
      <c r="JL90" s="47"/>
      <c r="JM90" s="47"/>
      <c r="JN90" s="47"/>
      <c r="JO90" s="47"/>
      <c r="JP90" s="47"/>
      <c r="JQ90" s="47"/>
      <c r="JR90" s="47"/>
      <c r="JS90" s="47"/>
      <c r="JT90" s="47"/>
      <c r="JU90" s="47"/>
      <c r="JV90" s="47"/>
      <c r="JW90" s="47"/>
      <c r="JX90" s="47"/>
      <c r="JY90" s="47"/>
      <c r="JZ90" s="47"/>
      <c r="KA90" s="47"/>
      <c r="KB90" s="47"/>
      <c r="KC90" s="47"/>
      <c r="KD90" s="47"/>
      <c r="KE90" s="47"/>
      <c r="KF90" s="47"/>
      <c r="KG90" s="47"/>
      <c r="KH90" s="47"/>
      <c r="KI90" s="47"/>
      <c r="KJ90" s="47"/>
      <c r="KK90" s="47"/>
      <c r="KL90" s="47"/>
      <c r="KM90" s="47"/>
      <c r="KN90" s="47"/>
      <c r="KO90" s="47"/>
      <c r="KP90" s="47"/>
      <c r="KQ90" s="47"/>
      <c r="KR90" s="47"/>
      <c r="KS90" s="47"/>
      <c r="KT90" s="47"/>
      <c r="KU90" s="47"/>
      <c r="KV90" s="47"/>
      <c r="KW90" s="47"/>
      <c r="KX90" s="47"/>
      <c r="KY90" s="47"/>
      <c r="KZ90" s="47"/>
      <c r="LA90" s="47"/>
      <c r="LB90" s="47"/>
      <c r="LC90" s="47"/>
      <c r="LD90" s="47"/>
      <c r="LE90" s="47"/>
      <c r="LF90" s="47"/>
      <c r="LG90" s="47"/>
      <c r="LH90" s="47"/>
      <c r="LI90" s="47"/>
      <c r="LJ90" s="47"/>
      <c r="LK90" s="47"/>
      <c r="LL90" s="47"/>
      <c r="LM90" s="47"/>
      <c r="LN90" s="47"/>
      <c r="LO90" s="47"/>
      <c r="LP90" s="47"/>
      <c r="LQ90" s="47"/>
      <c r="LR90" s="47"/>
      <c r="LS90" s="47"/>
      <c r="LT90" s="47"/>
      <c r="LU90" s="47"/>
      <c r="LV90" s="47"/>
      <c r="LW90" s="47"/>
      <c r="LX90" s="47"/>
      <c r="LY90" s="47"/>
      <c r="LZ90" s="47"/>
      <c r="MA90" s="47"/>
      <c r="MB90" s="47"/>
      <c r="MC90" s="47"/>
      <c r="MD90" s="47"/>
      <c r="ME90" s="47"/>
      <c r="MF90" s="47"/>
      <c r="MG90" s="47"/>
      <c r="MH90" s="47"/>
      <c r="MI90" s="47"/>
      <c r="MJ90" s="47"/>
      <c r="MK90" s="47"/>
      <c r="ML90" s="47"/>
      <c r="MM90" s="47"/>
      <c r="MN90" s="47"/>
      <c r="MO90" s="47"/>
      <c r="MP90" s="47"/>
      <c r="MQ90" s="47"/>
      <c r="MR90" s="47"/>
    </row>
    <row r="91" spans="1:356" ht="15" customHeight="1"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  <c r="BR91" s="47"/>
      <c r="BS91" s="47"/>
      <c r="BT91" s="47"/>
      <c r="BU91" s="47"/>
      <c r="BV91" s="47"/>
      <c r="BW91" s="47"/>
      <c r="BX91" s="47"/>
      <c r="BY91" s="47"/>
      <c r="BZ91" s="47"/>
      <c r="CA91" s="47"/>
      <c r="CB91" s="47"/>
      <c r="CC91" s="47"/>
      <c r="CD91" s="47"/>
      <c r="CE91" s="47"/>
      <c r="CF91" s="47"/>
      <c r="CG91" s="47"/>
      <c r="CH91" s="47"/>
      <c r="CI91" s="47"/>
      <c r="CJ91" s="47"/>
      <c r="CK91" s="47"/>
      <c r="CL91" s="47"/>
      <c r="CM91" s="47"/>
      <c r="CN91" s="47"/>
      <c r="CO91" s="47"/>
      <c r="CP91" s="46"/>
      <c r="CQ91" s="46"/>
      <c r="CR91" s="47"/>
      <c r="CS91" s="47"/>
      <c r="CT91" s="47"/>
      <c r="CU91" s="47"/>
      <c r="CV91" s="47"/>
      <c r="CW91" s="47"/>
      <c r="CX91" s="47"/>
      <c r="CY91" s="47"/>
      <c r="CZ91" s="47"/>
      <c r="DA91" s="47"/>
      <c r="DB91" s="47"/>
      <c r="DC91" s="47"/>
      <c r="DD91" s="47"/>
      <c r="DE91" s="47"/>
      <c r="DF91" s="47"/>
      <c r="DG91" s="47"/>
      <c r="DH91" s="47"/>
      <c r="DI91" s="47"/>
      <c r="DJ91" s="47"/>
      <c r="DK91" s="47"/>
      <c r="DL91" s="47"/>
      <c r="DM91" s="47"/>
      <c r="DN91" s="47"/>
      <c r="DO91" s="47"/>
      <c r="DP91" s="47"/>
      <c r="DQ91" s="47"/>
      <c r="DR91" s="47"/>
      <c r="DS91" s="47"/>
      <c r="DT91" s="47"/>
      <c r="DU91" s="47"/>
      <c r="DV91" s="47"/>
      <c r="DW91" s="47"/>
      <c r="DX91" s="47"/>
      <c r="DY91" s="47"/>
      <c r="DZ91" s="47"/>
      <c r="EA91" s="47"/>
      <c r="EB91" s="47"/>
      <c r="EC91" s="47"/>
      <c r="ED91" s="46"/>
      <c r="EE91" s="46"/>
      <c r="EF91" s="46"/>
      <c r="EG91" s="46"/>
      <c r="EH91" s="47"/>
      <c r="EI91" s="47"/>
      <c r="EJ91" s="47"/>
      <c r="EK91" s="47"/>
      <c r="EL91" s="47"/>
      <c r="EM91" s="47"/>
      <c r="EN91" s="47"/>
      <c r="EO91" s="47"/>
      <c r="EP91" s="47"/>
      <c r="EQ91" s="47"/>
      <c r="ER91" s="47"/>
      <c r="ES91" s="47"/>
      <c r="ET91" s="47"/>
      <c r="EU91" s="47"/>
      <c r="EV91" s="47"/>
      <c r="EW91" s="47"/>
      <c r="EX91" s="47"/>
      <c r="EY91" s="47"/>
      <c r="EZ91" s="47"/>
      <c r="FA91" s="47"/>
      <c r="FB91" s="47"/>
      <c r="FC91" s="47"/>
      <c r="FD91" s="47"/>
      <c r="FE91" s="47"/>
      <c r="FF91" s="47"/>
      <c r="FG91" s="47"/>
      <c r="FH91" s="47"/>
      <c r="FI91" s="47"/>
      <c r="FJ91" s="47"/>
      <c r="FK91" s="47"/>
      <c r="FL91" s="47"/>
      <c r="FM91" s="47"/>
      <c r="FN91" s="47"/>
      <c r="FO91" s="47"/>
      <c r="FP91" s="47"/>
      <c r="FQ91" s="47"/>
      <c r="FR91" s="47"/>
      <c r="FS91" s="47"/>
      <c r="FT91" s="47"/>
      <c r="FU91" s="47"/>
      <c r="FV91" s="47"/>
      <c r="FW91" s="47"/>
      <c r="FX91" s="47"/>
      <c r="FY91" s="47"/>
      <c r="FZ91" s="47"/>
      <c r="GA91" s="47"/>
      <c r="GB91" s="47"/>
      <c r="GC91" s="47"/>
      <c r="GD91" s="47"/>
      <c r="GE91" s="47"/>
      <c r="GF91" s="47"/>
      <c r="GG91" s="47"/>
      <c r="GH91" s="47"/>
      <c r="GI91" s="47"/>
      <c r="GJ91" s="47"/>
      <c r="GK91" s="47"/>
      <c r="GL91" s="47"/>
      <c r="GM91" s="47"/>
      <c r="GN91" s="47"/>
      <c r="GO91" s="47"/>
      <c r="GP91" s="47"/>
      <c r="GQ91" s="47"/>
      <c r="GR91" s="47"/>
      <c r="GS91" s="47"/>
      <c r="GT91" s="47"/>
      <c r="GU91" s="47"/>
      <c r="GV91" s="47"/>
      <c r="GW91" s="47"/>
      <c r="GX91" s="47"/>
      <c r="GY91" s="47"/>
      <c r="GZ91" s="47"/>
      <c r="HA91" s="47"/>
      <c r="HB91" s="47"/>
      <c r="HC91" s="47"/>
      <c r="HD91" s="47"/>
      <c r="HE91" s="47"/>
      <c r="HF91" s="47"/>
      <c r="HG91" s="47"/>
      <c r="HH91" s="47"/>
      <c r="HI91" s="47"/>
      <c r="HJ91" s="47"/>
      <c r="HK91" s="47"/>
      <c r="HL91" s="47"/>
      <c r="HM91" s="47"/>
      <c r="HN91" s="47"/>
      <c r="HO91" s="47"/>
      <c r="HP91" s="47"/>
      <c r="HQ91" s="47"/>
      <c r="HR91" s="47"/>
      <c r="HS91" s="47"/>
      <c r="HT91" s="47"/>
      <c r="HU91" s="47"/>
      <c r="HV91" s="47"/>
      <c r="HW91" s="47"/>
      <c r="HX91" s="47"/>
      <c r="HY91" s="47"/>
      <c r="HZ91" s="47"/>
      <c r="IA91" s="47"/>
      <c r="IB91" s="47"/>
      <c r="IC91" s="47"/>
      <c r="ID91" s="47"/>
      <c r="IE91" s="47"/>
      <c r="IF91" s="47"/>
      <c r="IG91" s="47"/>
      <c r="IH91" s="47"/>
      <c r="II91" s="47"/>
      <c r="IJ91" s="47"/>
      <c r="IK91" s="47"/>
      <c r="IL91" s="47"/>
      <c r="IM91" s="47"/>
      <c r="IN91" s="47"/>
      <c r="IO91" s="47"/>
      <c r="IP91" s="47"/>
      <c r="IQ91" s="47"/>
      <c r="IR91" s="47"/>
      <c r="IS91" s="47"/>
      <c r="IT91" s="47"/>
      <c r="IU91" s="47"/>
      <c r="IV91" s="47"/>
      <c r="IW91" s="47"/>
      <c r="IX91" s="47"/>
      <c r="IY91" s="47"/>
      <c r="IZ91" s="47"/>
      <c r="JA91" s="47"/>
      <c r="JB91" s="47"/>
      <c r="JC91" s="47"/>
      <c r="JD91" s="47"/>
      <c r="JE91" s="47"/>
      <c r="JF91" s="47"/>
      <c r="JG91" s="47"/>
      <c r="JH91" s="47"/>
      <c r="JI91" s="47"/>
      <c r="JJ91" s="47"/>
      <c r="JK91" s="47"/>
      <c r="JL91" s="47"/>
      <c r="JM91" s="47"/>
      <c r="JN91" s="47"/>
      <c r="JO91" s="47"/>
      <c r="JP91" s="47"/>
      <c r="JQ91" s="47"/>
      <c r="JR91" s="47"/>
      <c r="JS91" s="47"/>
      <c r="JT91" s="47"/>
      <c r="JU91" s="47"/>
      <c r="JV91" s="47"/>
      <c r="JW91" s="47"/>
      <c r="JX91" s="47"/>
      <c r="JY91" s="47"/>
      <c r="JZ91" s="47"/>
      <c r="KA91" s="47"/>
      <c r="KB91" s="47"/>
      <c r="KC91" s="47"/>
      <c r="KD91" s="47"/>
      <c r="KE91" s="47"/>
      <c r="KF91" s="47"/>
      <c r="KG91" s="47"/>
      <c r="KH91" s="47"/>
      <c r="KI91" s="47"/>
      <c r="KJ91" s="47"/>
      <c r="KK91" s="47"/>
      <c r="KL91" s="47"/>
      <c r="KM91" s="47"/>
      <c r="KN91" s="47"/>
      <c r="KO91" s="47"/>
      <c r="KP91" s="47"/>
      <c r="KQ91" s="47"/>
      <c r="KR91" s="47"/>
      <c r="KS91" s="47"/>
      <c r="KT91" s="47"/>
      <c r="KU91" s="47"/>
      <c r="KV91" s="47"/>
      <c r="KW91" s="47"/>
      <c r="KX91" s="47"/>
      <c r="KY91" s="47"/>
      <c r="KZ91" s="47"/>
      <c r="LA91" s="47"/>
      <c r="LB91" s="47"/>
      <c r="LC91" s="47"/>
      <c r="LD91" s="47"/>
      <c r="LE91" s="47"/>
      <c r="LF91" s="47"/>
      <c r="LG91" s="47"/>
      <c r="LH91" s="47"/>
      <c r="LI91" s="47"/>
      <c r="LJ91" s="47"/>
      <c r="LK91" s="47"/>
      <c r="LL91" s="47"/>
      <c r="LM91" s="47"/>
      <c r="LN91" s="47"/>
      <c r="LO91" s="47"/>
      <c r="LP91" s="47"/>
      <c r="LQ91" s="47"/>
      <c r="LR91" s="47"/>
      <c r="LS91" s="47"/>
      <c r="LT91" s="47"/>
      <c r="LU91" s="47"/>
      <c r="LV91" s="47"/>
      <c r="LW91" s="47"/>
      <c r="LX91" s="47"/>
      <c r="LY91" s="47"/>
      <c r="LZ91" s="47"/>
      <c r="MA91" s="47"/>
      <c r="MB91" s="47"/>
      <c r="MC91" s="47"/>
      <c r="MD91" s="47"/>
      <c r="ME91" s="47"/>
      <c r="MF91" s="47"/>
      <c r="MG91" s="47"/>
      <c r="MH91" s="47"/>
      <c r="MI91" s="47"/>
      <c r="MJ91" s="47"/>
      <c r="MK91" s="47"/>
      <c r="ML91" s="47"/>
      <c r="MM91" s="47"/>
      <c r="MN91" s="47"/>
      <c r="MO91" s="47"/>
      <c r="MP91" s="47"/>
      <c r="MQ91" s="47"/>
      <c r="MR91" s="47"/>
    </row>
    <row r="92" spans="1:356" ht="15" customHeight="1">
      <c r="A92"/>
      <c r="B92"/>
      <c r="C92"/>
      <c r="D92"/>
      <c r="E92"/>
      <c r="F92"/>
      <c r="G92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6"/>
      <c r="GM92" s="46"/>
      <c r="GN92" s="46"/>
      <c r="GO92" s="46"/>
      <c r="GP92" s="46"/>
      <c r="GQ92" s="46"/>
      <c r="GR92" s="46"/>
      <c r="GS92" s="46"/>
      <c r="GT92" s="46"/>
      <c r="GU92" s="46"/>
      <c r="GV92" s="46"/>
      <c r="GW92" s="46"/>
      <c r="GX92" s="46"/>
      <c r="GY92" s="46"/>
      <c r="GZ92" s="46"/>
      <c r="HA92" s="46"/>
      <c r="HB92" s="46"/>
      <c r="HC92" s="46"/>
      <c r="HD92" s="46"/>
      <c r="HE92" s="46"/>
      <c r="HF92" s="46"/>
      <c r="HG92" s="46"/>
      <c r="HH92" s="46"/>
      <c r="HI92" s="46"/>
      <c r="HJ92" s="46"/>
      <c r="HK92" s="46"/>
      <c r="HL92" s="46"/>
      <c r="HM92" s="46"/>
      <c r="HN92" s="46"/>
      <c r="HO92" s="46"/>
      <c r="HP92" s="46"/>
      <c r="HQ92" s="46"/>
      <c r="HR92" s="46"/>
      <c r="HS92" s="46"/>
      <c r="HT92" s="46"/>
      <c r="HU92" s="46"/>
      <c r="HV92" s="46"/>
      <c r="HW92" s="46"/>
      <c r="HX92" s="46"/>
      <c r="HY92" s="46"/>
      <c r="HZ92" s="46"/>
      <c r="IA92" s="46"/>
      <c r="IB92" s="46"/>
      <c r="IC92" s="46"/>
      <c r="ID92" s="46"/>
      <c r="IE92" s="46"/>
      <c r="IF92" s="46"/>
      <c r="IG92" s="46"/>
      <c r="IH92" s="46"/>
      <c r="II92" s="46"/>
      <c r="IJ92" s="46"/>
      <c r="IK92" s="46"/>
      <c r="IL92" s="46"/>
      <c r="IM92" s="46"/>
      <c r="IN92" s="46"/>
      <c r="IO92" s="46"/>
      <c r="IP92" s="46"/>
      <c r="IQ92" s="46"/>
      <c r="IR92" s="46"/>
      <c r="IS92" s="46"/>
      <c r="IT92" s="46"/>
      <c r="IU92" s="46"/>
      <c r="IV92" s="46"/>
      <c r="IW92" s="46"/>
      <c r="IX92" s="46"/>
      <c r="IY92" s="46"/>
      <c r="IZ92" s="46"/>
      <c r="JA92" s="46"/>
      <c r="JB92" s="46"/>
      <c r="JC92" s="46"/>
      <c r="JD92" s="46"/>
      <c r="JE92" s="46"/>
      <c r="JF92" s="46"/>
      <c r="JG92" s="46"/>
      <c r="JH92" s="46"/>
      <c r="JI92" s="46"/>
      <c r="JJ92" s="46"/>
      <c r="JK92" s="46"/>
      <c r="JL92" s="46"/>
      <c r="JM92" s="46"/>
      <c r="JN92" s="46"/>
      <c r="JO92" s="46"/>
      <c r="JP92" s="46"/>
      <c r="JQ92" s="46"/>
      <c r="JR92" s="46"/>
      <c r="JS92" s="46"/>
      <c r="JT92" s="46"/>
      <c r="JU92" s="46"/>
      <c r="JV92" s="46"/>
      <c r="JW92" s="46"/>
      <c r="JX92" s="46"/>
      <c r="JY92" s="46"/>
      <c r="JZ92" s="46"/>
      <c r="KA92" s="46"/>
      <c r="KB92" s="46"/>
      <c r="KC92" s="46"/>
      <c r="KD92" s="46"/>
      <c r="KE92" s="46"/>
      <c r="KF92" s="46"/>
      <c r="KG92" s="46"/>
      <c r="KH92" s="46"/>
      <c r="KI92" s="46"/>
      <c r="KJ92" s="46"/>
      <c r="KK92" s="46"/>
      <c r="KL92" s="46"/>
      <c r="KM92" s="46"/>
      <c r="KN92" s="46"/>
      <c r="KO92" s="46"/>
      <c r="KP92" s="46"/>
      <c r="KQ92" s="46"/>
      <c r="KR92" s="46"/>
      <c r="KS92" s="46"/>
      <c r="KT92" s="46"/>
      <c r="KU92" s="46"/>
      <c r="KV92" s="46"/>
      <c r="KW92" s="46"/>
      <c r="KX92" s="46"/>
      <c r="KY92" s="46"/>
      <c r="KZ92" s="46"/>
      <c r="LA92" s="46"/>
      <c r="LB92" s="46"/>
      <c r="LC92" s="46"/>
      <c r="LD92" s="46"/>
      <c r="LE92" s="46"/>
      <c r="LF92" s="46"/>
      <c r="LG92" s="46"/>
      <c r="LH92" s="46"/>
      <c r="LI92" s="46"/>
      <c r="LJ92" s="46"/>
      <c r="LK92" s="46"/>
      <c r="LL92" s="46"/>
      <c r="LM92" s="46"/>
      <c r="LN92" s="46"/>
      <c r="LO92" s="46"/>
      <c r="LP92" s="46"/>
      <c r="LQ92" s="46"/>
      <c r="LR92" s="46"/>
      <c r="LS92" s="46"/>
      <c r="LT92" s="46"/>
      <c r="LU92" s="46"/>
      <c r="LV92" s="46"/>
      <c r="LW92" s="46"/>
      <c r="LX92" s="46"/>
      <c r="LY92" s="46"/>
      <c r="LZ92" s="46"/>
      <c r="MA92" s="46"/>
      <c r="MB92" s="46"/>
      <c r="MC92" s="46"/>
      <c r="MD92" s="46"/>
      <c r="ME92" s="46"/>
      <c r="MF92" s="46"/>
      <c r="MG92" s="46"/>
      <c r="MH92" s="46"/>
      <c r="MI92" s="46"/>
      <c r="MJ92" s="46"/>
      <c r="MK92" s="46"/>
      <c r="ML92" s="46"/>
      <c r="MM92" s="46"/>
      <c r="MN92" s="46"/>
      <c r="MO92" s="46"/>
      <c r="MP92" s="46"/>
      <c r="MQ92" s="46"/>
      <c r="MR92" s="46"/>
    </row>
    <row r="93" spans="1:356" ht="15" customHeight="1">
      <c r="A93"/>
      <c r="B93"/>
      <c r="C93"/>
      <c r="D93"/>
      <c r="E93"/>
      <c r="F93"/>
      <c r="G93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6"/>
      <c r="GM93" s="46"/>
      <c r="GN93" s="46"/>
      <c r="GO93" s="46"/>
      <c r="GP93" s="46"/>
      <c r="GQ93" s="46"/>
      <c r="GR93" s="46"/>
      <c r="GS93" s="46"/>
      <c r="GT93" s="46"/>
      <c r="GU93" s="46"/>
      <c r="GV93" s="46"/>
      <c r="GW93" s="46"/>
      <c r="GX93" s="46"/>
      <c r="GY93" s="46"/>
      <c r="GZ93" s="46"/>
      <c r="HA93" s="46"/>
      <c r="HB93" s="46"/>
      <c r="HC93" s="46"/>
      <c r="HD93" s="46"/>
      <c r="HE93" s="46"/>
      <c r="HF93" s="46"/>
      <c r="HG93" s="46"/>
      <c r="HH93" s="46"/>
      <c r="HI93" s="46"/>
      <c r="HJ93" s="46"/>
      <c r="HK93" s="46"/>
      <c r="HL93" s="46"/>
      <c r="HM93" s="46"/>
      <c r="HN93" s="46"/>
      <c r="HO93" s="46"/>
      <c r="HP93" s="46"/>
      <c r="HQ93" s="46"/>
      <c r="HR93" s="46"/>
      <c r="HS93" s="46"/>
      <c r="HT93" s="46"/>
      <c r="HU93" s="46"/>
      <c r="HV93" s="46"/>
      <c r="HW93" s="46"/>
      <c r="HX93" s="46"/>
      <c r="HY93" s="46"/>
      <c r="HZ93" s="46"/>
      <c r="IA93" s="46"/>
      <c r="IB93" s="46"/>
      <c r="IC93" s="46"/>
      <c r="ID93" s="46"/>
      <c r="IE93" s="46"/>
      <c r="IF93" s="46"/>
      <c r="IG93" s="46"/>
      <c r="IH93" s="46"/>
      <c r="II93" s="46"/>
      <c r="IJ93" s="46"/>
      <c r="IK93" s="46"/>
      <c r="IL93" s="46"/>
      <c r="IM93" s="46"/>
      <c r="IN93" s="46"/>
      <c r="IO93" s="46"/>
      <c r="IP93" s="46"/>
      <c r="IQ93" s="46"/>
      <c r="IR93" s="46"/>
      <c r="IS93" s="46"/>
      <c r="IT93" s="46"/>
      <c r="IU93" s="46"/>
      <c r="IV93" s="46"/>
      <c r="IW93" s="46"/>
      <c r="IX93" s="46"/>
      <c r="IY93" s="46"/>
      <c r="IZ93" s="46"/>
      <c r="JA93" s="46"/>
      <c r="JB93" s="46"/>
      <c r="JC93" s="46"/>
      <c r="JD93" s="46"/>
      <c r="JE93" s="46"/>
      <c r="JF93" s="46"/>
      <c r="JG93" s="46"/>
      <c r="JH93" s="46"/>
      <c r="JI93" s="46"/>
      <c r="JJ93" s="46"/>
      <c r="JK93" s="46"/>
      <c r="JL93" s="46"/>
      <c r="JM93" s="46"/>
      <c r="JN93" s="46"/>
      <c r="JO93" s="46"/>
      <c r="JP93" s="46"/>
      <c r="JQ93" s="46"/>
      <c r="JR93" s="46"/>
      <c r="JS93" s="46"/>
      <c r="JT93" s="46"/>
      <c r="JU93" s="46"/>
      <c r="JV93" s="46"/>
      <c r="JW93" s="46"/>
      <c r="JX93" s="46"/>
      <c r="JY93" s="46"/>
      <c r="JZ93" s="46"/>
      <c r="KA93" s="46"/>
      <c r="KB93" s="46"/>
      <c r="KC93" s="46"/>
      <c r="KD93" s="46"/>
      <c r="KE93" s="46"/>
      <c r="KF93" s="46"/>
      <c r="KG93" s="46"/>
      <c r="KH93" s="46"/>
      <c r="KI93" s="46"/>
      <c r="KJ93" s="46"/>
      <c r="KK93" s="46"/>
      <c r="KL93" s="46"/>
      <c r="KM93" s="46"/>
      <c r="KN93" s="46"/>
      <c r="KO93" s="46"/>
      <c r="KP93" s="46"/>
      <c r="KQ93" s="46"/>
      <c r="KR93" s="46"/>
      <c r="KS93" s="46"/>
      <c r="KT93" s="46"/>
      <c r="KU93" s="46"/>
      <c r="KV93" s="46"/>
      <c r="KW93" s="46"/>
      <c r="KX93" s="46"/>
      <c r="KY93" s="46"/>
      <c r="KZ93" s="46"/>
      <c r="LA93" s="46"/>
      <c r="LB93" s="46"/>
      <c r="LC93" s="46"/>
      <c r="LD93" s="46"/>
      <c r="LE93" s="46"/>
      <c r="LF93" s="46"/>
      <c r="LG93" s="46"/>
      <c r="LH93" s="46"/>
      <c r="LI93" s="46"/>
      <c r="LJ93" s="46"/>
      <c r="LK93" s="46"/>
      <c r="LL93" s="46"/>
      <c r="LM93" s="46"/>
      <c r="LN93" s="46"/>
      <c r="LO93" s="46"/>
      <c r="LP93" s="46"/>
      <c r="LQ93" s="46"/>
      <c r="LR93" s="46"/>
      <c r="LS93" s="46"/>
      <c r="LT93" s="46"/>
      <c r="LU93" s="46"/>
      <c r="LV93" s="46"/>
      <c r="LW93" s="46"/>
      <c r="LX93" s="46"/>
      <c r="LY93" s="46"/>
      <c r="LZ93" s="46"/>
      <c r="MA93" s="46"/>
      <c r="MB93" s="46"/>
      <c r="MC93" s="46"/>
      <c r="MD93" s="46"/>
      <c r="ME93" s="46"/>
      <c r="MF93" s="46"/>
      <c r="MG93" s="46"/>
      <c r="MH93" s="46"/>
      <c r="MI93" s="46"/>
      <c r="MJ93" s="46"/>
      <c r="MK93" s="46"/>
      <c r="ML93" s="46"/>
      <c r="MM93" s="46"/>
      <c r="MN93" s="46"/>
      <c r="MO93" s="46"/>
      <c r="MP93" s="46"/>
      <c r="MQ93" s="46"/>
      <c r="MR93" s="46"/>
    </row>
    <row r="94" spans="1:356" ht="15" customHeight="1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</row>
    <row r="95" spans="1:356" ht="15" customHeight="1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</row>
    <row r="96" spans="1:356" ht="15" customHeight="1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</row>
    <row r="97" customFormat="1" ht="15" customHeight="1"/>
    <row r="98" customFormat="1" ht="15" customHeight="1"/>
    <row r="99" customFormat="1" ht="15" customHeight="1"/>
    <row r="100" customFormat="1" ht="15" customHeight="1"/>
    <row r="101" customFormat="1" ht="15" customHeight="1"/>
    <row r="102" customFormat="1" ht="15" customHeight="1"/>
    <row r="103" customFormat="1" ht="15" customHeight="1"/>
    <row r="104" customFormat="1" ht="15" customHeight="1"/>
    <row r="105" customFormat="1" ht="15" customHeight="1"/>
  </sheetData>
  <mergeCells count="1">
    <mergeCell ref="A5:D5"/>
  </mergeCells>
  <pageMargins left="0.7" right="0.7" top="0.75" bottom="0.75" header="0.3" footer="0.3"/>
  <pageSetup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Pict="0" macro="[1]!UltraBulk_assessment">
                <anchor>
                  <from>
                    <xdr:col>2</xdr:col>
                    <xdr:colOff>457200</xdr:colOff>
                    <xdr:row>0</xdr:row>
                    <xdr:rowOff>38100</xdr:rowOff>
                  </from>
                  <to>
                    <xdr:col>4</xdr:col>
                    <xdr:colOff>546100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Inputs</vt:lpstr>
      <vt:lpstr>Inputs!_GoBack</vt:lpstr>
      <vt:lpstr>Gas_boundary_setting</vt:lpstr>
      <vt:lpstr>Home_Inputs</vt:lpstr>
      <vt:lpstr>Oil_boundary_setting</vt:lpstr>
      <vt:lpstr>Settings_Fugitives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Wennan Long</dc:creator>
  <cp:lastModifiedBy>Roujia Zhong</cp:lastModifiedBy>
  <dcterms:created xsi:type="dcterms:W3CDTF">2023-11-06T06:19:00Z</dcterms:created>
  <dcterms:modified xsi:type="dcterms:W3CDTF">2024-02-24T19:54:12Z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1033-11.2.0.11225</vt:lpwstr>
  </property>
  <property fmtid="{D5CDD505-2E9C-101B-9397-08002B2CF9AE}" pid="3" name="ICV">
    <vt:lpwstr>4336F50E684EF68E73934865F617A32C_42</vt:lpwstr>
  </property>
</Properties>
</file>