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adviesnl-my.sharepoint.com/personal/richard_degraaf_vm-advies_nl/Documents/Documenten/Kadaster/"/>
    </mc:Choice>
  </mc:AlternateContent>
  <xr:revisionPtr revIDLastSave="121" documentId="8_{0FCDEEDA-C053-4685-B0A5-2F28E4E9C75E}" xr6:coauthVersionLast="47" xr6:coauthVersionMax="47" xr10:uidLastSave="{C561AAF3-85DF-40A4-8DCD-8AD543DB3222}"/>
  <bookViews>
    <workbookView xWindow="-120" yWindow="-120" windowWidth="29040" windowHeight="15840" xr2:uid="{409D6F8E-B263-4C7A-A550-498B48FFD6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F2" i="1"/>
  <c r="M3" i="1"/>
  <c r="M4" i="1"/>
  <c r="M5" i="1"/>
  <c r="M6" i="1"/>
  <c r="M7" i="1"/>
  <c r="M8" i="1"/>
  <c r="M9" i="1"/>
  <c r="M25" i="1"/>
  <c r="M2" i="1"/>
  <c r="L3" i="1"/>
  <c r="L4" i="1"/>
  <c r="L5" i="1"/>
  <c r="L6" i="1"/>
  <c r="L7" i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K22" i="1" l="1"/>
  <c r="K23" i="1"/>
  <c r="K24" i="1"/>
  <c r="K25" i="1"/>
  <c r="K7" i="1"/>
  <c r="K8" i="1"/>
  <c r="K9" i="1"/>
  <c r="K14" i="1"/>
  <c r="K15" i="1"/>
  <c r="K16" i="1"/>
  <c r="K17" i="1"/>
  <c r="K6" i="1"/>
</calcChain>
</file>

<file path=xl/sharedStrings.xml><?xml version="1.0" encoding="utf-8"?>
<sst xmlns="http://schemas.openxmlformats.org/spreadsheetml/2006/main" count="171" uniqueCount="98">
  <si>
    <t>Flow</t>
  </si>
  <si>
    <t>Hoofdstuk 16 Artikel 1</t>
  </si>
  <si>
    <t>Hoofdstuk 16 Artikel 2</t>
  </si>
  <si>
    <t>Hoofdstuk 16 Artikel 3</t>
  </si>
  <si>
    <t>Hoofdstuk 16 Artikel 4</t>
  </si>
  <si>
    <t>Hoofdstuk 16 Artikel 5</t>
  </si>
  <si>
    <t>Hoofdstuk 16 Artikel 6</t>
  </si>
  <si>
    <t>Hoofdstuk 16 Artikel 7</t>
  </si>
  <si>
    <t>Hoofdstuk 16 Artikel 8</t>
  </si>
  <si>
    <t>Hoofdstuk 16 Artikel 9</t>
  </si>
  <si>
    <t>Hoofdstuk 16 Artikel 10</t>
  </si>
  <si>
    <t>Hoofdstuk 16 Artikel 11</t>
  </si>
  <si>
    <t>Hoofdstuk 16 Artikel 12</t>
  </si>
  <si>
    <t>Hoofdstuk 16 Artikel 13</t>
  </si>
  <si>
    <t>Hoofdstuk 16 Artikel 14</t>
  </si>
  <si>
    <t>Hoofdstuk 16 Artikel 15</t>
  </si>
  <si>
    <t>Hoofdstuk 16 Artikel 16</t>
  </si>
  <si>
    <t>Hoofdstuk 16 Artikel 17</t>
  </si>
  <si>
    <t>Hoofdstuk 16 Artikel 18</t>
  </si>
  <si>
    <t>Hoofdstuk 16 Artikel 19</t>
  </si>
  <si>
    <t>Hoofdstuk 16 Artikel 20</t>
  </si>
  <si>
    <t>Hoofdstuk 16 Artikel 21</t>
  </si>
  <si>
    <t>Hoofdstuk 16 Artikel 22</t>
  </si>
  <si>
    <t>Hoofdstuk 16 Artikel 23</t>
  </si>
  <si>
    <t>Hoofdstuk 16 Artikel 24</t>
  </si>
  <si>
    <t>Hoofdstuk 16 Artikel 25</t>
  </si>
  <si>
    <t>Hoofdstuk 16 Artikel 26</t>
  </si>
  <si>
    <t>Hoofdstuk 16 Artikel 27</t>
  </si>
  <si>
    <t>Hoofdstuk 16 Artikel 28</t>
  </si>
  <si>
    <t>Hoofdstuk 16 Artikel 29</t>
  </si>
  <si>
    <t>Hoofdstuk 16 Artikel 30</t>
  </si>
  <si>
    <t>Hoofdstuk 16 Artikel 31</t>
  </si>
  <si>
    <t>Hoofdstuk 16 Artikel 32</t>
  </si>
  <si>
    <t>Hoofdstuk 16 Artikel 33</t>
  </si>
  <si>
    <t>Hoofdstuk 16 Artikel 34</t>
  </si>
  <si>
    <t>Hoofdstuk 16 Artikel 35</t>
  </si>
  <si>
    <t>Hoofdstuk 16 Artikel 36</t>
  </si>
  <si>
    <t>Hoofdstuk 16 Artikel 37</t>
  </si>
  <si>
    <t>Hoofdstuk 16 Artikel 38</t>
  </si>
  <si>
    <t>Hoofdstuk 16 Artikel 39</t>
  </si>
  <si>
    <t>Hoofdstuk 16 Artikel 40</t>
  </si>
  <si>
    <t>Hoofdstuk 16 Artikel 41</t>
  </si>
  <si>
    <t>Hoofdstuk 16 Artikel 42</t>
  </si>
  <si>
    <t>Hoofdstuk 16 Artikel 43</t>
  </si>
  <si>
    <t>Hoofdstuk 16 Artikel 44</t>
  </si>
  <si>
    <t>Hoofdstuk 16 Artikel 45</t>
  </si>
  <si>
    <t>Hoofdstuk 16 Artikel 46</t>
  </si>
  <si>
    <t>Hoofdstuk 16 Artikel 47</t>
  </si>
  <si>
    <t>Hoofdstuk 16 Artikel 48</t>
  </si>
  <si>
    <t>Hoofdstuk 16 Artikel 49</t>
  </si>
  <si>
    <t>Hoofdstuk 16 Artikel 50</t>
  </si>
  <si>
    <t>Hoofdstuk 16 Artikel 51</t>
  </si>
  <si>
    <t>Hoofdstuk 16 Artikel 52</t>
  </si>
  <si>
    <t>Hoofdstuk 16 Artikel 53</t>
  </si>
  <si>
    <t>Hoofdstuk 16 Artikel 54</t>
  </si>
  <si>
    <t>Hoofdstuk 16 Artikel 55</t>
  </si>
  <si>
    <t>Hoofdstuk 16 Artikel 56</t>
  </si>
  <si>
    <t>Hoofdstuk 16 Artikel 57</t>
  </si>
  <si>
    <t>Hoofdstuk 16 Artikel 58</t>
  </si>
  <si>
    <t>Hoofdstuk 16 Artikel 59</t>
  </si>
  <si>
    <t>Hoofdstuk 16 Artikel 60</t>
  </si>
  <si>
    <t>Hoofdstuk 16 Artikel 61</t>
  </si>
  <si>
    <t>Hoofdstuk 16 Artikel 62</t>
  </si>
  <si>
    <t>Hoofdstuk 16 Artikel 63</t>
  </si>
  <si>
    <t>Hoofdstuk 16 Artikel 64</t>
  </si>
  <si>
    <t>(4) AnnotatieObject</t>
  </si>
  <si>
    <t>(3) JuridischeRegel</t>
  </si>
  <si>
    <t>(2) RegeltekstObject</t>
  </si>
  <si>
    <t>(1) DocumentComponent</t>
  </si>
  <si>
    <t>Beschrijving</t>
  </si>
  <si>
    <t>1234a5</t>
  </si>
  <si>
    <t>1234b5</t>
  </si>
  <si>
    <t>1234c5</t>
  </si>
  <si>
    <t>(5) LocatieVariant</t>
  </si>
  <si>
    <t>O1234a5</t>
  </si>
  <si>
    <t>O1234b5</t>
  </si>
  <si>
    <t>O1234c5</t>
  </si>
  <si>
    <t>O1235</t>
  </si>
  <si>
    <t>FlowBeschrijving</t>
  </si>
  <si>
    <t>wId</t>
  </si>
  <si>
    <t>Artikel</t>
  </si>
  <si>
    <t>Inhoud</t>
  </si>
  <si>
    <r>
      <t xml:space="preserve">Een </t>
    </r>
    <r>
      <rPr>
        <b/>
        <sz val="11"/>
        <color theme="1"/>
        <rFont val="Calibri"/>
        <family val="2"/>
        <scheme val="minor"/>
      </rPr>
      <t>ActiviteitLocatieaanduiding</t>
    </r>
  </si>
  <si>
    <r>
      <t xml:space="preserve">Een </t>
    </r>
    <r>
      <rPr>
        <b/>
        <sz val="11"/>
        <color theme="1"/>
        <rFont val="Calibri"/>
        <family val="2"/>
        <scheme val="minor"/>
      </rPr>
      <t>Omgevingsnorm</t>
    </r>
  </si>
  <si>
    <r>
      <t xml:space="preserve">Een </t>
    </r>
    <r>
      <rPr>
        <b/>
        <sz val="11"/>
        <color theme="1"/>
        <rFont val="Calibri"/>
        <family val="2"/>
        <scheme val="minor"/>
      </rPr>
      <t>Gebiedsaanwijzing</t>
    </r>
  </si>
  <si>
    <r>
      <t xml:space="preserve">Alleen een </t>
    </r>
    <r>
      <rPr>
        <b/>
        <sz val="11"/>
        <color theme="1"/>
        <rFont val="Calibri"/>
        <family val="2"/>
        <scheme val="minor"/>
      </rPr>
      <t>Locatie</t>
    </r>
  </si>
  <si>
    <t>ongewijzigd</t>
  </si>
  <si>
    <t>OW-id</t>
  </si>
  <si>
    <t>GewijzigdeIdentificatie</t>
  </si>
  <si>
    <t>Niets (geen wijziging)</t>
  </si>
  <si>
    <t>een OntwerpDocumentComponent</t>
  </si>
  <si>
    <t>Alleen de plek van de locatie</t>
  </si>
  <si>
    <t>een OntwerpDocumentComponent en de plek van de locatie</t>
  </si>
  <si>
    <t>Alleen de naam van de locatie</t>
  </si>
  <si>
    <t>een OntwerpDocumentComponent en de naam van de locatie</t>
  </si>
  <si>
    <t>Locatie</t>
  </si>
  <si>
    <t>gewijzigdVanPlek</t>
  </si>
  <si>
    <t>gewijzigdVanNaam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</si>
</sst>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77317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53607B-5D13-482A-9026-6FD7214A3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02117" cy="5534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348B-52E6-4E7B-B59B-E40E4F0698E5}">
  <dimension ref="A1:N65"/>
  <sheetViews>
    <sheetView tabSelected="1" topLeftCell="D1" workbookViewId="0">
      <selection activeCell="I14" sqref="I14"/>
    </sheetView>
  </sheetViews>
  <sheetFormatPr defaultRowHeight="15" x14ac:dyDescent="0.25"/>
  <cols>
    <col min="2" max="2" width="23.85546875" bestFit="1" customWidth="1"/>
    <col min="3" max="3" width="25.85546875" bestFit="1" customWidth="1"/>
    <col min="4" max="4" width="10.85546875" customWidth="1"/>
    <col min="5" max="5" width="32.5703125" bestFit="1" customWidth="1"/>
    <col min="6" max="6" width="40.7109375" bestFit="1" customWidth="1"/>
    <col min="7" max="7" width="25.85546875" bestFit="1" customWidth="1"/>
    <col min="8" max="8" width="21.85546875" customWidth="1"/>
    <col min="9" max="9" width="16.85546875" customWidth="1"/>
    <col min="10" max="10" width="29.85546875" customWidth="1"/>
    <col min="11" max="12" width="22.5703125" customWidth="1"/>
  </cols>
  <sheetData>
    <row r="1" spans="1:14" x14ac:dyDescent="0.25">
      <c r="A1" s="2" t="s">
        <v>0</v>
      </c>
      <c r="B1" s="2" t="s">
        <v>68</v>
      </c>
      <c r="C1" s="2" t="s">
        <v>79</v>
      </c>
      <c r="D1" s="2" t="s">
        <v>87</v>
      </c>
      <c r="E1" s="2" t="s">
        <v>67</v>
      </c>
      <c r="F1" s="2" t="s">
        <v>66</v>
      </c>
      <c r="G1" s="2" t="s">
        <v>65</v>
      </c>
      <c r="H1" s="2" t="s">
        <v>73</v>
      </c>
      <c r="I1" s="2" t="s">
        <v>78</v>
      </c>
      <c r="J1" s="2" t="s">
        <v>69</v>
      </c>
      <c r="K1" s="2" t="s">
        <v>88</v>
      </c>
      <c r="L1" s="2" t="s">
        <v>81</v>
      </c>
      <c r="M1" s="2" t="s">
        <v>80</v>
      </c>
      <c r="N1" s="2" t="s">
        <v>95</v>
      </c>
    </row>
    <row r="2" spans="1:14" x14ac:dyDescent="0.25">
      <c r="A2">
        <v>1</v>
      </c>
      <c r="B2" t="s">
        <v>1</v>
      </c>
      <c r="C2" t="str">
        <f>"gm0363_1__chp_16__art_"&amp;A2</f>
        <v>gm0363_1__chp_16__art_1</v>
      </c>
      <c r="D2" t="str">
        <f>"chp16art"&amp;A2</f>
        <v>chp16art1</v>
      </c>
      <c r="E2" t="str">
        <f>"&lt;sl:stand&gt;&lt;ow-dc:owObject&gt;&lt;r:Regeltekst wId="""&amp;C2&amp;"""&gt;&lt;r:identificatie&gt;nl.imow-gm0363.regeltekst."&amp;D2&amp;"&lt;/r:identificatie&gt;&lt;/r:Regeltekst&gt;&lt;/ow-dc:owObject&gt;&lt;/sl:stand&gt;"</f>
        <v>&lt;sl:stand&gt;&lt;ow-dc:owObject&gt;&lt;r:Regeltekst wId="gm0363_1__chp_16__art_1"&gt;&lt;r:identificatie&gt;nl.imow-gm0363.regeltekst.chp16art1&lt;/r:identificatie&gt;&lt;/r:Regeltekst&gt;&lt;/ow-dc:owObject&gt;&lt;/sl:stand&gt;</v>
      </c>
      <c r="F2" t="str">
        <f>"&lt;sl:stand&gt;&lt;ow-dc:owObject&gt;&lt;r:RegelVoorIedereen&gt;&lt;r:identificatie&gt;nl.imow-gm0363.juridischeregel."&amp;D2&amp;"&lt;/r:identificatie&gt;&lt;r:idealisatie&gt;http://standaarden.omgevingswet.overheid.nl/idealisatie/id/concept/Exact&lt;/r:idealisatie&gt;&lt;r:artikelOfLid&gt;&lt;r:RegeltekstRef xlink:href=""nl.imow-gm0363.regeltekst."&amp;D2&amp;"""/&gt;&lt;/r:artikelOfLid&gt;&lt;r:locatieaanduiding&gt;&lt;l:LocatieRef xlink:href="""&amp;I2&amp;"""/&gt;&lt;/r:locatieaanduiding&gt;"&amp;Q2&amp;"&lt;/r:RegelVoorIedereen&gt;&lt;/ow-dc:owObject&gt;&lt;/sl:stand&gt;"</f>
        <v>&lt;sl:stand&gt;&lt;ow-dc:owObject&gt;&lt;r:RegelVoorIedereen&gt;&lt;r:identificatie&gt;nl.imow-gm0363.juridischeregel.chp16art1&lt;/r:identificatie&gt;&lt;r:idealisatie&gt;http://standaarden.omgevingswet.overheid.nl/idealisatie/id/concept/Exact&lt;/r:idealisatie&gt;&lt;r:artikelOfLid&gt;&lt;r:RegeltekstRef xlink:href="nl.imow-gm0363.regeltekst.chp16art1"/&gt;&lt;/r:artikelOfLid&gt;&lt;r:locatieaanduiding&gt;&lt;l:LocatieRef xlink:href="1234a5"/&gt;&lt;/r:locatieaanduiding&gt;&lt;/r:RegelVoorIedereen&gt;&lt;/ow-dc:owObject&gt;&lt;/sl:stand&gt;</v>
      </c>
      <c r="G2" t="s">
        <v>82</v>
      </c>
      <c r="H2" t="s">
        <v>86</v>
      </c>
      <c r="I2" t="s">
        <v>70</v>
      </c>
      <c r="J2" t="s">
        <v>89</v>
      </c>
      <c r="L2" t="str">
        <f>"In dit artikel is geannoteerd: "&amp;G2&amp;"&lt;/br&gt; De naam van de flow is "&amp;I2&amp;"&lt;/br&gt;in dit artikel wordt gewijzigd: "&amp;J2&amp;"&lt;/br&gt; De locatie van deze annotatie is: "&amp;H2</f>
        <v>In dit artikel is geannoteerd: Een ActiviteitLocatieaanduiding&lt;/br&gt; De naam van de flow is 1234a5&lt;/br&gt;in dit artikel wordt gewijzigd: Niets (geen wijziging)&lt;/br&gt; De locatie van deze annotatie is: ongewijzigd</v>
      </c>
      <c r="M2" t="str">
        <f>"&lt;Artikel wId="""&amp;C2&amp;""" eId=""chp_16__art_"&amp;A2&amp;"""&gt;&lt;Kop&gt;&lt;Label&gt;Artikel&lt;/Label&gt;&lt;Nummer&gt;"&amp;A2&amp;"&lt;/Nummer&gt;&lt;Opschrift&gt;"&amp;I2&amp;"&lt;/Opschrift&gt;&lt;/Kop&gt;&lt;Inhoud&gt;&lt;Al&gt;"&amp;L2&amp;"&lt;/Al&gt;&lt;/Inhoud&gt;&lt;/Artikel&gt;"</f>
        <v>&lt;Artikel wId="gm0363_1__chp_16__art_1" eId="chp_16__art_1"&gt;&lt;Kop&gt;&lt;Label&gt;Artikel&lt;/Label&gt;&lt;Nummer&gt;1&lt;/Nummer&gt;&lt;Opschrift&gt;1234a5&lt;/Opschrift&gt;&lt;/Kop&gt;&lt;Inhoud&gt;&lt;Al&gt;In dit artikel is geannoteerd: Een ActiviteitLocatieaanduiding&lt;/br&gt; De naam van de flow is 1234a5&lt;/br&gt;in dit artikel wordt gewijzigd: Niets (geen wijziging)&lt;/br&gt; De locatie van deze annotatie is: ongewijzigd&lt;/Al&gt;&lt;/Inhoud&gt;&lt;/Artikel&gt;</v>
      </c>
      <c r="N2" t="str">
        <f>"nl.imow-gm0363.Gebied"&amp;H2</f>
        <v>nl.imow-gm0363.Gebiedongewijzigd</v>
      </c>
    </row>
    <row r="3" spans="1:14" x14ac:dyDescent="0.25">
      <c r="A3">
        <v>2</v>
      </c>
      <c r="B3" t="s">
        <v>2</v>
      </c>
      <c r="C3" t="str">
        <f t="shared" ref="C3:C65" si="0">"gm0363_1__chp_16__art_"&amp;A3</f>
        <v>gm0363_1__chp_16__art_2</v>
      </c>
      <c r="D3" t="str">
        <f t="shared" ref="D3:D65" si="1">"chp16art"&amp;A3</f>
        <v>chp16art2</v>
      </c>
      <c r="E3" t="str">
        <f t="shared" ref="E3:E65" si="2">"&lt;sl:stand&gt;&lt;ow-dc:owObject&gt;&lt;r:Regeltekst wId="""&amp;C3&amp;"""&gt;&lt;r:identificatie&gt;nl.imow-gm0363.regeltekst."&amp;D3&amp;"&lt;/r:identificatie&gt;&lt;/r:Regeltekst&gt;&lt;/ow-dc:owObject&gt;&lt;/sl:stand&gt;"</f>
        <v>&lt;sl:stand&gt;&lt;ow-dc:owObject&gt;&lt;r:Regeltekst wId="gm0363_1__chp_16__art_2"&gt;&lt;r:identificatie&gt;nl.imow-gm0363.regeltekst.chp16art2&lt;/r:identificatie&gt;&lt;/r:Regeltekst&gt;&lt;/ow-dc:owObject&gt;&lt;/sl:stand&gt;</v>
      </c>
      <c r="F3" t="str">
        <f t="shared" ref="F3:F65" si="3">"nl.imow-gm0363.juridischeregel."&amp;D3</f>
        <v>nl.imow-gm0363.juridischeregel.chp16art2</v>
      </c>
      <c r="G3" t="s">
        <v>83</v>
      </c>
      <c r="H3" t="s">
        <v>86</v>
      </c>
      <c r="I3" t="s">
        <v>71</v>
      </c>
      <c r="J3" t="s">
        <v>89</v>
      </c>
      <c r="L3" t="str">
        <f t="shared" ref="L3:L25" si="4">"In dit artikel is geannoteerd: "&amp;G3&amp;"&lt;/br&gt; De naam van de flow is "&amp;I3&amp;"&lt;/br&gt;in dit artikel wordt gewijzigd: "&amp;J3&amp;"&lt;/br&gt; De locatie van deze annotatie is: "&amp;H3</f>
        <v>In dit artikel is geannoteerd: Een Omgevingsnorm&lt;/br&gt; De naam van de flow is 1234b5&lt;/br&gt;in dit artikel wordt gewijzigd: Niets (geen wijziging)&lt;/br&gt; De locatie van deze annotatie is: ongewijzigd</v>
      </c>
      <c r="M3" t="str">
        <f t="shared" ref="M3:M25" si="5">"&lt;Artikel wId="""&amp;C3&amp;""" eId=""chp_16__art_"&amp;A3&amp;"""&gt;&lt;Kop&gt;&lt;Label&gt;Artikel&lt;/Label&gt;&lt;Nummer&gt;"&amp;A3&amp;"&lt;/Nummer&gt;&lt;Opschrift&gt;"&amp;I3&amp;"&lt;/Opschrift&gt;&lt;/Kop&gt;&lt;Inhoud&gt;&lt;Al&gt;"&amp;L3&amp;"&lt;/Al&gt;&lt;/Inhoud&gt;&lt;/Artikel&gt;"</f>
        <v>&lt;Artikel wId="gm0363_1__chp_16__art_2" eId="chp_16__art_2"&gt;&lt;Kop&gt;&lt;Label&gt;Artikel&lt;/Label&gt;&lt;Nummer&gt;2&lt;/Nummer&gt;&lt;Opschrift&gt;1234b5&lt;/Opschrift&gt;&lt;/Kop&gt;&lt;Inhoud&gt;&lt;Al&gt;In dit artikel is geannoteerd: Een Omgevingsnorm&lt;/br&gt; De naam van de flow is 1234b5&lt;/br&gt;in dit artikel wordt gewijzigd: Niets (geen wijziging)&lt;/br&gt; De locatie van deze annotatie is: ongewijzigd&lt;/Al&gt;&lt;/Inhoud&gt;&lt;/Artikel&gt;</v>
      </c>
      <c r="N3" t="str">
        <f t="shared" ref="N3:N25" si="6">"nl.imow-gm0363.Gebied"&amp;H3</f>
        <v>nl.imow-gm0363.Gebiedongewijzigd</v>
      </c>
    </row>
    <row r="4" spans="1:14" x14ac:dyDescent="0.25">
      <c r="A4">
        <v>3</v>
      </c>
      <c r="B4" t="s">
        <v>3</v>
      </c>
      <c r="C4" t="str">
        <f t="shared" si="0"/>
        <v>gm0363_1__chp_16__art_3</v>
      </c>
      <c r="D4" t="str">
        <f t="shared" si="1"/>
        <v>chp16art3</v>
      </c>
      <c r="E4" t="str">
        <f t="shared" si="2"/>
        <v>&lt;sl:stand&gt;&lt;ow-dc:owObject&gt;&lt;r:Regeltekst wId="gm0363_1__chp_16__art_3"&gt;&lt;r:identificatie&gt;nl.imow-gm0363.regeltekst.chp16art3&lt;/r:identificatie&gt;&lt;/r:Regeltekst&gt;&lt;/ow-dc:owObject&gt;&lt;/sl:stand&gt;</v>
      </c>
      <c r="F4" t="str">
        <f t="shared" si="3"/>
        <v>nl.imow-gm0363.juridischeregel.chp16art3</v>
      </c>
      <c r="G4" t="s">
        <v>84</v>
      </c>
      <c r="H4" t="s">
        <v>86</v>
      </c>
      <c r="I4" t="s">
        <v>72</v>
      </c>
      <c r="J4" t="s">
        <v>89</v>
      </c>
      <c r="L4" t="str">
        <f t="shared" si="4"/>
        <v>In dit artikel is geannoteerd: Een Gebiedsaanwijzing&lt;/br&gt; De naam van de flow is 1234c5&lt;/br&gt;in dit artikel wordt gewijzigd: Niets (geen wijziging)&lt;/br&gt; De locatie van deze annotatie is: ongewijzigd</v>
      </c>
      <c r="M4" t="str">
        <f t="shared" si="5"/>
        <v>&lt;Artikel wId="gm0363_1__chp_16__art_3" eId="chp_16__art_3"&gt;&lt;Kop&gt;&lt;Label&gt;Artikel&lt;/Label&gt;&lt;Nummer&gt;3&lt;/Nummer&gt;&lt;Opschrift&gt;1234c5&lt;/Opschrift&gt;&lt;/Kop&gt;&lt;Inhoud&gt;&lt;Al&gt;In dit artikel is geannoteerd: Een Gebiedsaanwijzing&lt;/br&gt; De naam van de flow is 1234c5&lt;/br&gt;in dit artikel wordt gewijzigd: Niets (geen wijziging)&lt;/br&gt; De locatie van deze annotatie is: ongewijzigd&lt;/Al&gt;&lt;/Inhoud&gt;&lt;/Artikel&gt;</v>
      </c>
      <c r="N4" t="str">
        <f t="shared" si="6"/>
        <v>nl.imow-gm0363.Gebiedongewijzigd</v>
      </c>
    </row>
    <row r="5" spans="1:14" x14ac:dyDescent="0.25">
      <c r="A5">
        <v>4</v>
      </c>
      <c r="B5" t="s">
        <v>4</v>
      </c>
      <c r="C5" t="str">
        <f t="shared" si="0"/>
        <v>gm0363_1__chp_16__art_4</v>
      </c>
      <c r="D5" t="str">
        <f t="shared" si="1"/>
        <v>chp16art4</v>
      </c>
      <c r="E5" t="str">
        <f t="shared" si="2"/>
        <v>&lt;sl:stand&gt;&lt;ow-dc:owObject&gt;&lt;r:Regeltekst wId="gm0363_1__chp_16__art_4"&gt;&lt;r:identificatie&gt;nl.imow-gm0363.regeltekst.chp16art4&lt;/r:identificatie&gt;&lt;/r:Regeltekst&gt;&lt;/ow-dc:owObject&gt;&lt;/sl:stand&gt;</v>
      </c>
      <c r="F5" t="str">
        <f t="shared" si="3"/>
        <v>nl.imow-gm0363.juridischeregel.chp16art4</v>
      </c>
      <c r="G5" t="s">
        <v>85</v>
      </c>
      <c r="H5" t="s">
        <v>86</v>
      </c>
      <c r="I5" s="1">
        <v>1235</v>
      </c>
      <c r="J5" t="s">
        <v>89</v>
      </c>
      <c r="L5" t="str">
        <f t="shared" si="4"/>
        <v>In dit artikel is geannoteerd: Alleen een Locatie&lt;/br&gt; De naam van de flow is 1235&lt;/br&gt;in dit artikel wordt gewijzigd: Niets (geen wijziging)&lt;/br&gt; De locatie van deze annotatie is: ongewijzigd</v>
      </c>
      <c r="M5" t="str">
        <f t="shared" si="5"/>
        <v>&lt;Artikel wId="gm0363_1__chp_16__art_4" eId="chp_16__art_4"&gt;&lt;Kop&gt;&lt;Label&gt;Artikel&lt;/Label&gt;&lt;Nummer&gt;4&lt;/Nummer&gt;&lt;Opschrift&gt;1235&lt;/Opschrift&gt;&lt;/Kop&gt;&lt;Inhoud&gt;&lt;Al&gt;In dit artikel is geannoteerd: Alleen een Locatie&lt;/br&gt; De naam van de flow is 1235&lt;/br&gt;in dit artikel wordt gewijzigd: Niets (geen wijziging)&lt;/br&gt; De locatie van deze annotatie is: ongewijzigd&lt;/Al&gt;&lt;/Inhoud&gt;&lt;/Artikel&gt;</v>
      </c>
      <c r="N5" t="str">
        <f t="shared" si="6"/>
        <v>nl.imow-gm0363.Gebiedongewijzigd</v>
      </c>
    </row>
    <row r="6" spans="1:14" x14ac:dyDescent="0.25">
      <c r="A6">
        <v>5</v>
      </c>
      <c r="B6" t="s">
        <v>5</v>
      </c>
      <c r="C6" t="str">
        <f t="shared" si="0"/>
        <v>gm0363_1__chp_16__art_5</v>
      </c>
      <c r="D6" t="str">
        <f t="shared" si="1"/>
        <v>chp16art5</v>
      </c>
      <c r="E6" t="str">
        <f t="shared" si="2"/>
        <v>&lt;sl:stand&gt;&lt;ow-dc:owObject&gt;&lt;r:Regeltekst wId="gm0363_1__chp_16__art_5"&gt;&lt;r:identificatie&gt;nl.imow-gm0363.regeltekst.chp16art5&lt;/r:identificatie&gt;&lt;/r:Regeltekst&gt;&lt;/ow-dc:owObject&gt;&lt;/sl:stand&gt;</v>
      </c>
      <c r="F6" t="str">
        <f t="shared" si="3"/>
        <v>nl.imow-gm0363.juridischeregel.chp16art5</v>
      </c>
      <c r="G6" t="s">
        <v>82</v>
      </c>
      <c r="H6" t="s">
        <v>86</v>
      </c>
      <c r="I6" t="s">
        <v>74</v>
      </c>
      <c r="J6" t="s">
        <v>90</v>
      </c>
      <c r="K6" t="str">
        <f>B6&amp;"a"</f>
        <v>Hoofdstuk 16 Artikel 5a</v>
      </c>
      <c r="L6" t="str">
        <f t="shared" si="4"/>
        <v>In dit artikel is geannoteerd: Een ActiviteitLocatieaanduiding&lt;/br&gt; De naam van de flow is O1234a5&lt;/br&gt;in dit artikel wordt gewijzigd: een OntwerpDocumentComponent&lt;/br&gt; De locatie van deze annotatie is: ongewijzigd</v>
      </c>
      <c r="M6" t="str">
        <f t="shared" si="5"/>
        <v>&lt;Artikel wId="gm0363_1__chp_16__art_5" eId="chp_16__art_5"&gt;&lt;Kop&gt;&lt;Label&gt;Artikel&lt;/Label&gt;&lt;Nummer&gt;5&lt;/Nummer&gt;&lt;Opschrift&gt;O1234a5&lt;/Opschrift&gt;&lt;/Kop&gt;&lt;Inhoud&gt;&lt;Al&gt;In dit artikel is geannoteerd: Een ActiviteitLocatieaanduiding&lt;/br&gt; De naam van de flow is O1234a5&lt;/br&gt;in dit artikel wordt gewijzigd: een OntwerpDocumentComponent&lt;/br&gt; De locatie van deze annotatie is: ongewijzigd&lt;/Al&gt;&lt;/Inhoud&gt;&lt;/Artikel&gt;</v>
      </c>
      <c r="N6" t="str">
        <f t="shared" si="6"/>
        <v>nl.imow-gm0363.Gebiedongewijzigd</v>
      </c>
    </row>
    <row r="7" spans="1:14" x14ac:dyDescent="0.25">
      <c r="A7">
        <v>6</v>
      </c>
      <c r="B7" t="s">
        <v>6</v>
      </c>
      <c r="C7" t="str">
        <f t="shared" si="0"/>
        <v>gm0363_1__chp_16__art_6</v>
      </c>
      <c r="D7" t="str">
        <f t="shared" si="1"/>
        <v>chp16art6</v>
      </c>
      <c r="E7" t="str">
        <f t="shared" si="2"/>
        <v>&lt;sl:stand&gt;&lt;ow-dc:owObject&gt;&lt;r:Regeltekst wId="gm0363_1__chp_16__art_6"&gt;&lt;r:identificatie&gt;nl.imow-gm0363.regeltekst.chp16art6&lt;/r:identificatie&gt;&lt;/r:Regeltekst&gt;&lt;/ow-dc:owObject&gt;&lt;/sl:stand&gt;</v>
      </c>
      <c r="F7" t="str">
        <f t="shared" si="3"/>
        <v>nl.imow-gm0363.juridischeregel.chp16art6</v>
      </c>
      <c r="G7" t="s">
        <v>83</v>
      </c>
      <c r="H7" t="s">
        <v>86</v>
      </c>
      <c r="I7" t="s">
        <v>75</v>
      </c>
      <c r="J7" t="s">
        <v>90</v>
      </c>
      <c r="K7" t="str">
        <f>B7&amp;"a"</f>
        <v>Hoofdstuk 16 Artikel 6a</v>
      </c>
      <c r="L7" t="str">
        <f t="shared" si="4"/>
        <v>In dit artikel is geannoteerd: Een Omgevingsnorm&lt;/br&gt; De naam van de flow is O1234b5&lt;/br&gt;in dit artikel wordt gewijzigd: een OntwerpDocumentComponent&lt;/br&gt; De locatie van deze annotatie is: ongewijzigd</v>
      </c>
      <c r="M7" t="str">
        <f t="shared" si="5"/>
        <v>&lt;Artikel wId="gm0363_1__chp_16__art_6" eId="chp_16__art_6"&gt;&lt;Kop&gt;&lt;Label&gt;Artikel&lt;/Label&gt;&lt;Nummer&gt;6&lt;/Nummer&gt;&lt;Opschrift&gt;O1234b5&lt;/Opschrift&gt;&lt;/Kop&gt;&lt;Inhoud&gt;&lt;Al&gt;In dit artikel is geannoteerd: Een Omgevingsnorm&lt;/br&gt; De naam van de flow is O1234b5&lt;/br&gt;in dit artikel wordt gewijzigd: een OntwerpDocumentComponent&lt;/br&gt; De locatie van deze annotatie is: ongewijzigd&lt;/Al&gt;&lt;/Inhoud&gt;&lt;/Artikel&gt;</v>
      </c>
      <c r="N7" t="str">
        <f t="shared" si="6"/>
        <v>nl.imow-gm0363.Gebiedongewijzigd</v>
      </c>
    </row>
    <row r="8" spans="1:14" x14ac:dyDescent="0.25">
      <c r="A8">
        <v>7</v>
      </c>
      <c r="B8" t="s">
        <v>7</v>
      </c>
      <c r="C8" t="str">
        <f t="shared" si="0"/>
        <v>gm0363_1__chp_16__art_7</v>
      </c>
      <c r="D8" t="str">
        <f t="shared" si="1"/>
        <v>chp16art7</v>
      </c>
      <c r="E8" t="str">
        <f t="shared" si="2"/>
        <v>&lt;sl:stand&gt;&lt;ow-dc:owObject&gt;&lt;r:Regeltekst wId="gm0363_1__chp_16__art_7"&gt;&lt;r:identificatie&gt;nl.imow-gm0363.regeltekst.chp16art7&lt;/r:identificatie&gt;&lt;/r:Regeltekst&gt;&lt;/ow-dc:owObject&gt;&lt;/sl:stand&gt;</v>
      </c>
      <c r="F8" t="str">
        <f t="shared" si="3"/>
        <v>nl.imow-gm0363.juridischeregel.chp16art7</v>
      </c>
      <c r="G8" t="s">
        <v>84</v>
      </c>
      <c r="H8" t="s">
        <v>86</v>
      </c>
      <c r="I8" t="s">
        <v>76</v>
      </c>
      <c r="J8" t="s">
        <v>90</v>
      </c>
      <c r="K8" t="str">
        <f>B8&amp;"a"</f>
        <v>Hoofdstuk 16 Artikel 7a</v>
      </c>
      <c r="L8" t="str">
        <f t="shared" si="4"/>
        <v>In dit artikel is geannoteerd: Een Gebiedsaanwijzing&lt;/br&gt; De naam van de flow is O1234c5&lt;/br&gt;in dit artikel wordt gewijzigd: een OntwerpDocumentComponent&lt;/br&gt; De locatie van deze annotatie is: ongewijzigd</v>
      </c>
      <c r="M8" t="str">
        <f t="shared" si="5"/>
        <v>&lt;Artikel wId="gm0363_1__chp_16__art_7" eId="chp_16__art_7"&gt;&lt;Kop&gt;&lt;Label&gt;Artikel&lt;/Label&gt;&lt;Nummer&gt;7&lt;/Nummer&gt;&lt;Opschrift&gt;O1234c5&lt;/Opschrift&gt;&lt;/Kop&gt;&lt;Inhoud&gt;&lt;Al&gt;In dit artikel is geannoteerd: Een Gebiedsaanwijzing&lt;/br&gt; De naam van de flow is O1234c5&lt;/br&gt;in dit artikel wordt gewijzigd: een OntwerpDocumentComponent&lt;/br&gt; De locatie van deze annotatie is: ongewijzigd&lt;/Al&gt;&lt;/Inhoud&gt;&lt;/Artikel&gt;</v>
      </c>
      <c r="N8" t="str">
        <f t="shared" si="6"/>
        <v>nl.imow-gm0363.Gebiedongewijzigd</v>
      </c>
    </row>
    <row r="9" spans="1:14" x14ac:dyDescent="0.25">
      <c r="A9">
        <v>8</v>
      </c>
      <c r="B9" t="s">
        <v>8</v>
      </c>
      <c r="C9" t="str">
        <f t="shared" si="0"/>
        <v>gm0363_1__chp_16__art_8</v>
      </c>
      <c r="D9" t="str">
        <f t="shared" si="1"/>
        <v>chp16art8</v>
      </c>
      <c r="E9" t="str">
        <f t="shared" si="2"/>
        <v>&lt;sl:stand&gt;&lt;ow-dc:owObject&gt;&lt;r:Regeltekst wId="gm0363_1__chp_16__art_8"&gt;&lt;r:identificatie&gt;nl.imow-gm0363.regeltekst.chp16art8&lt;/r:identificatie&gt;&lt;/r:Regeltekst&gt;&lt;/ow-dc:owObject&gt;&lt;/sl:stand&gt;</v>
      </c>
      <c r="F9" t="str">
        <f t="shared" si="3"/>
        <v>nl.imow-gm0363.juridischeregel.chp16art8</v>
      </c>
      <c r="G9" t="s">
        <v>85</v>
      </c>
      <c r="H9" t="s">
        <v>86</v>
      </c>
      <c r="I9" s="1" t="s">
        <v>77</v>
      </c>
      <c r="J9" t="s">
        <v>90</v>
      </c>
      <c r="K9" t="str">
        <f>B9&amp;"a"</f>
        <v>Hoofdstuk 16 Artikel 8a</v>
      </c>
      <c r="L9" t="str">
        <f t="shared" si="4"/>
        <v>In dit artikel is geannoteerd: Alleen een Locatie&lt;/br&gt; De naam van de flow is O1235&lt;/br&gt;in dit artikel wordt gewijzigd: een OntwerpDocumentComponent&lt;/br&gt; De locatie van deze annotatie is: ongewijzigd</v>
      </c>
      <c r="M9" t="str">
        <f t="shared" si="5"/>
        <v>&lt;Artikel wId="gm0363_1__chp_16__art_8" eId="chp_16__art_8"&gt;&lt;Kop&gt;&lt;Label&gt;Artikel&lt;/Label&gt;&lt;Nummer&gt;8&lt;/Nummer&gt;&lt;Opschrift&gt;O1235&lt;/Opschrift&gt;&lt;/Kop&gt;&lt;Inhoud&gt;&lt;Al&gt;In dit artikel is geannoteerd: Alleen een Locatie&lt;/br&gt; De naam van de flow is O1235&lt;/br&gt;in dit artikel wordt gewijzigd: een OntwerpDocumentComponent&lt;/br&gt; De locatie van deze annotatie is: ongewijzigd&lt;/Al&gt;&lt;/Inhoud&gt;&lt;/Artikel&gt;</v>
      </c>
      <c r="N9" t="str">
        <f t="shared" si="6"/>
        <v>nl.imow-gm0363.Gebiedongewijzigd</v>
      </c>
    </row>
    <row r="10" spans="1:14" x14ac:dyDescent="0.25">
      <c r="A10">
        <v>9</v>
      </c>
      <c r="B10" t="s">
        <v>9</v>
      </c>
      <c r="C10" t="str">
        <f t="shared" si="0"/>
        <v>gm0363_1__chp_16__art_9</v>
      </c>
      <c r="D10" t="str">
        <f t="shared" si="1"/>
        <v>chp16art9</v>
      </c>
      <c r="E10" t="str">
        <f t="shared" si="2"/>
        <v>&lt;sl:stand&gt;&lt;ow-dc:owObject&gt;&lt;r:Regeltekst wId="gm0363_1__chp_16__art_9"&gt;&lt;r:identificatie&gt;nl.imow-gm0363.regeltekst.chp16art9&lt;/r:identificatie&gt;&lt;/r:Regeltekst&gt;&lt;/ow-dc:owObject&gt;&lt;/sl:stand&gt;</v>
      </c>
      <c r="F10" t="str">
        <f t="shared" si="3"/>
        <v>nl.imow-gm0363.juridischeregel.chp16art9</v>
      </c>
      <c r="G10" t="s">
        <v>82</v>
      </c>
      <c r="H10" t="s">
        <v>96</v>
      </c>
      <c r="I10" t="s">
        <v>70</v>
      </c>
      <c r="J10" t="s">
        <v>91</v>
      </c>
      <c r="L10" t="str">
        <f t="shared" si="4"/>
        <v>In dit artikel is geannoteerd: Een ActiviteitLocatieaanduiding&lt;/br&gt; De naam van de flow is 1234a5&lt;/br&gt;in dit artikel wordt gewijzigd: Alleen de plek van de locatie&lt;/br&gt; De locatie van deze annotatie is: gewijzigdVanPlek</v>
      </c>
      <c r="M10" t="str">
        <f t="shared" si="5"/>
        <v>&lt;Artikel wId="gm0363_1__chp_16__art_9" eId="chp_16__art_9"&gt;&lt;Kop&gt;&lt;Label&gt;Artikel&lt;/Label&gt;&lt;Nummer&gt;9&lt;/Nummer&gt;&lt;Opschrift&gt;1234a5&lt;/Opschrift&gt;&lt;/Kop&gt;&lt;Inhoud&gt;&lt;Al&gt;In dit artikel is geannoteerd: Een ActiviteitLocatieaanduiding&lt;/br&gt; De naam van de flow is 1234a5&lt;/br&gt;in dit artikel wordt gewijzigd: Alleen de plek van de locatie&lt;/br&gt; De locatie van deze annotatie is: gewijzigdVanPlek&lt;/Al&gt;&lt;/Inhoud&gt;&lt;/Artikel&gt;</v>
      </c>
      <c r="N10" t="str">
        <f t="shared" si="6"/>
        <v>nl.imow-gm0363.GebiedgewijzigdVanPlek</v>
      </c>
    </row>
    <row r="11" spans="1:14" x14ac:dyDescent="0.25">
      <c r="A11">
        <v>10</v>
      </c>
      <c r="B11" t="s">
        <v>10</v>
      </c>
      <c r="C11" t="str">
        <f t="shared" si="0"/>
        <v>gm0363_1__chp_16__art_10</v>
      </c>
      <c r="D11" t="str">
        <f t="shared" si="1"/>
        <v>chp16art10</v>
      </c>
      <c r="E11" t="str">
        <f t="shared" si="2"/>
        <v>&lt;sl:stand&gt;&lt;ow-dc:owObject&gt;&lt;r:Regeltekst wId="gm0363_1__chp_16__art_10"&gt;&lt;r:identificatie&gt;nl.imow-gm0363.regeltekst.chp16art10&lt;/r:identificatie&gt;&lt;/r:Regeltekst&gt;&lt;/ow-dc:owObject&gt;&lt;/sl:stand&gt;</v>
      </c>
      <c r="F11" t="str">
        <f t="shared" si="3"/>
        <v>nl.imow-gm0363.juridischeregel.chp16art10</v>
      </c>
      <c r="G11" t="s">
        <v>83</v>
      </c>
      <c r="H11" t="s">
        <v>96</v>
      </c>
      <c r="I11" t="s">
        <v>71</v>
      </c>
      <c r="J11" t="s">
        <v>91</v>
      </c>
      <c r="L11" t="str">
        <f t="shared" si="4"/>
        <v>In dit artikel is geannoteerd: Een Omgevingsnorm&lt;/br&gt; De naam van de flow is 1234b5&lt;/br&gt;in dit artikel wordt gewijzigd: Alleen de plek van de locatie&lt;/br&gt; De locatie van deze annotatie is: gewijzigdVanPlek</v>
      </c>
      <c r="M11" t="str">
        <f t="shared" si="5"/>
        <v>&lt;Artikel wId="gm0363_1__chp_16__art_10" eId="chp_16__art_10"&gt;&lt;Kop&gt;&lt;Label&gt;Artikel&lt;/Label&gt;&lt;Nummer&gt;10&lt;/Nummer&gt;&lt;Opschrift&gt;1234b5&lt;/Opschrift&gt;&lt;/Kop&gt;&lt;Inhoud&gt;&lt;Al&gt;In dit artikel is geannoteerd: Een Omgevingsnorm&lt;/br&gt; De naam van de flow is 1234b5&lt;/br&gt;in dit artikel wordt gewijzigd: Alleen de plek van de locatie&lt;/br&gt; De locatie van deze annotatie is: gewijzigdVanPlek&lt;/Al&gt;&lt;/Inhoud&gt;&lt;/Artikel&gt;</v>
      </c>
      <c r="N11" t="str">
        <f t="shared" si="6"/>
        <v>nl.imow-gm0363.GebiedgewijzigdVanPlek</v>
      </c>
    </row>
    <row r="12" spans="1:14" x14ac:dyDescent="0.25">
      <c r="A12">
        <v>11</v>
      </c>
      <c r="B12" t="s">
        <v>11</v>
      </c>
      <c r="C12" t="str">
        <f t="shared" si="0"/>
        <v>gm0363_1__chp_16__art_11</v>
      </c>
      <c r="D12" t="str">
        <f t="shared" si="1"/>
        <v>chp16art11</v>
      </c>
      <c r="E12" t="str">
        <f t="shared" si="2"/>
        <v>&lt;sl:stand&gt;&lt;ow-dc:owObject&gt;&lt;r:Regeltekst wId="gm0363_1__chp_16__art_11"&gt;&lt;r:identificatie&gt;nl.imow-gm0363.regeltekst.chp16art11&lt;/r:identificatie&gt;&lt;/r:Regeltekst&gt;&lt;/ow-dc:owObject&gt;&lt;/sl:stand&gt;</v>
      </c>
      <c r="F12" t="str">
        <f t="shared" si="3"/>
        <v>nl.imow-gm0363.juridischeregel.chp16art11</v>
      </c>
      <c r="G12" t="s">
        <v>84</v>
      </c>
      <c r="H12" t="s">
        <v>96</v>
      </c>
      <c r="I12" t="s">
        <v>72</v>
      </c>
      <c r="J12" t="s">
        <v>91</v>
      </c>
      <c r="L12" t="str">
        <f t="shared" si="4"/>
        <v>In dit artikel is geannoteerd: Een Gebiedsaanwijzing&lt;/br&gt; De naam van de flow is 1234c5&lt;/br&gt;in dit artikel wordt gewijzigd: Alleen de plek van de locatie&lt;/br&gt; De locatie van deze annotatie is: gewijzigdVanPlek</v>
      </c>
      <c r="M12" t="str">
        <f t="shared" si="5"/>
        <v>&lt;Artikel wId="gm0363_1__chp_16__art_11" eId="chp_16__art_11"&gt;&lt;Kop&gt;&lt;Label&gt;Artikel&lt;/Label&gt;&lt;Nummer&gt;11&lt;/Nummer&gt;&lt;Opschrift&gt;1234c5&lt;/Opschrift&gt;&lt;/Kop&gt;&lt;Inhoud&gt;&lt;Al&gt;In dit artikel is geannoteerd: Een Gebiedsaanwijzing&lt;/br&gt; De naam van de flow is 1234c5&lt;/br&gt;in dit artikel wordt gewijzigd: Alleen de plek van de locatie&lt;/br&gt; De locatie van deze annotatie is: gewijzigdVanPlek&lt;/Al&gt;&lt;/Inhoud&gt;&lt;/Artikel&gt;</v>
      </c>
      <c r="N12" t="str">
        <f t="shared" si="6"/>
        <v>nl.imow-gm0363.GebiedgewijzigdVanPlek</v>
      </c>
    </row>
    <row r="13" spans="1:14" x14ac:dyDescent="0.25">
      <c r="A13">
        <v>12</v>
      </c>
      <c r="B13" t="s">
        <v>12</v>
      </c>
      <c r="C13" t="str">
        <f t="shared" si="0"/>
        <v>gm0363_1__chp_16__art_12</v>
      </c>
      <c r="D13" t="str">
        <f t="shared" si="1"/>
        <v>chp16art12</v>
      </c>
      <c r="E13" t="str">
        <f t="shared" si="2"/>
        <v>&lt;sl:stand&gt;&lt;ow-dc:owObject&gt;&lt;r:Regeltekst wId="gm0363_1__chp_16__art_12"&gt;&lt;r:identificatie&gt;nl.imow-gm0363.regeltekst.chp16art12&lt;/r:identificatie&gt;&lt;/r:Regeltekst&gt;&lt;/ow-dc:owObject&gt;&lt;/sl:stand&gt;</v>
      </c>
      <c r="F13" t="str">
        <f t="shared" si="3"/>
        <v>nl.imow-gm0363.juridischeregel.chp16art12</v>
      </c>
      <c r="G13" t="s">
        <v>85</v>
      </c>
      <c r="H13" t="s">
        <v>96</v>
      </c>
      <c r="I13" s="1">
        <v>1235</v>
      </c>
      <c r="J13" t="s">
        <v>91</v>
      </c>
      <c r="L13" t="str">
        <f t="shared" si="4"/>
        <v>In dit artikel is geannoteerd: Alleen een Locatie&lt;/br&gt; De naam van de flow is 1235&lt;/br&gt;in dit artikel wordt gewijzigd: Alleen de plek van de locatie&lt;/br&gt; De locatie van deze annotatie is: gewijzigdVanPlek</v>
      </c>
      <c r="M13" t="str">
        <f t="shared" si="5"/>
        <v>&lt;Artikel wId="gm0363_1__chp_16__art_12" eId="chp_16__art_12"&gt;&lt;Kop&gt;&lt;Label&gt;Artikel&lt;/Label&gt;&lt;Nummer&gt;12&lt;/Nummer&gt;&lt;Opschrift&gt;1235&lt;/Opschrift&gt;&lt;/Kop&gt;&lt;Inhoud&gt;&lt;Al&gt;In dit artikel is geannoteerd: Alleen een Locatie&lt;/br&gt; De naam van de flow is 1235&lt;/br&gt;in dit artikel wordt gewijzigd: Alleen de plek van de locatie&lt;/br&gt; De locatie van deze annotatie is: gewijzigdVanPlek&lt;/Al&gt;&lt;/Inhoud&gt;&lt;/Artikel&gt;</v>
      </c>
      <c r="N13" t="str">
        <f t="shared" si="6"/>
        <v>nl.imow-gm0363.GebiedgewijzigdVanPlek</v>
      </c>
    </row>
    <row r="14" spans="1:14" x14ac:dyDescent="0.25">
      <c r="A14">
        <v>13</v>
      </c>
      <c r="B14" t="s">
        <v>13</v>
      </c>
      <c r="C14" t="str">
        <f t="shared" si="0"/>
        <v>gm0363_1__chp_16__art_13</v>
      </c>
      <c r="D14" t="str">
        <f t="shared" si="1"/>
        <v>chp16art13</v>
      </c>
      <c r="E14" t="str">
        <f t="shared" si="2"/>
        <v>&lt;sl:stand&gt;&lt;ow-dc:owObject&gt;&lt;r:Regeltekst wId="gm0363_1__chp_16__art_13"&gt;&lt;r:identificatie&gt;nl.imow-gm0363.regeltekst.chp16art13&lt;/r:identificatie&gt;&lt;/r:Regeltekst&gt;&lt;/ow-dc:owObject&gt;&lt;/sl:stand&gt;</v>
      </c>
      <c r="F14" t="str">
        <f t="shared" si="3"/>
        <v>nl.imow-gm0363.juridischeregel.chp16art13</v>
      </c>
      <c r="G14" t="s">
        <v>82</v>
      </c>
      <c r="H14" t="s">
        <v>96</v>
      </c>
      <c r="I14" t="s">
        <v>74</v>
      </c>
      <c r="J14" t="s">
        <v>92</v>
      </c>
      <c r="K14" t="str">
        <f>B14&amp;"a"</f>
        <v>Hoofdstuk 16 Artikel 13a</v>
      </c>
      <c r="L14" t="str">
        <f t="shared" si="4"/>
        <v>In dit artikel is geannoteerd: Een ActiviteitLocatieaanduiding&lt;/br&gt; De naam van de flow is O1234a5&lt;/br&gt;in dit artikel wordt gewijzigd: een OntwerpDocumentComponent en de plek van de locatie&lt;/br&gt; De locatie van deze annotatie is: gewijzigdVanPlek</v>
      </c>
      <c r="M14" t="str">
        <f t="shared" si="5"/>
        <v>&lt;Artikel wId="gm0363_1__chp_16__art_13" eId="chp_16__art_13"&gt;&lt;Kop&gt;&lt;Label&gt;Artikel&lt;/Label&gt;&lt;Nummer&gt;13&lt;/Nummer&gt;&lt;Opschrift&gt;O1234a5&lt;/Opschrift&gt;&lt;/Kop&gt;&lt;Inhoud&gt;&lt;Al&gt;In dit artikel is geannoteerd: Een ActiviteitLocatieaanduiding&lt;/br&gt; De naam van de flow is O1234a5&lt;/br&gt;in dit artikel wordt gewijzigd: een OntwerpDocumentComponent en de plek van de locatie&lt;/br&gt; De locatie van deze annotatie is: gewijzigdVanPlek&lt;/Al&gt;&lt;/Inhoud&gt;&lt;/Artikel&gt;</v>
      </c>
      <c r="N14" t="str">
        <f t="shared" si="6"/>
        <v>nl.imow-gm0363.GebiedgewijzigdVanPlek</v>
      </c>
    </row>
    <row r="15" spans="1:14" x14ac:dyDescent="0.25">
      <c r="A15">
        <v>14</v>
      </c>
      <c r="B15" t="s">
        <v>14</v>
      </c>
      <c r="C15" t="str">
        <f t="shared" si="0"/>
        <v>gm0363_1__chp_16__art_14</v>
      </c>
      <c r="D15" t="str">
        <f t="shared" si="1"/>
        <v>chp16art14</v>
      </c>
      <c r="E15" t="str">
        <f t="shared" si="2"/>
        <v>&lt;sl:stand&gt;&lt;ow-dc:owObject&gt;&lt;r:Regeltekst wId="gm0363_1__chp_16__art_14"&gt;&lt;r:identificatie&gt;nl.imow-gm0363.regeltekst.chp16art14&lt;/r:identificatie&gt;&lt;/r:Regeltekst&gt;&lt;/ow-dc:owObject&gt;&lt;/sl:stand&gt;</v>
      </c>
      <c r="F15" t="str">
        <f t="shared" si="3"/>
        <v>nl.imow-gm0363.juridischeregel.chp16art14</v>
      </c>
      <c r="G15" t="s">
        <v>83</v>
      </c>
      <c r="H15" t="s">
        <v>96</v>
      </c>
      <c r="I15" t="s">
        <v>75</v>
      </c>
      <c r="J15" t="s">
        <v>92</v>
      </c>
      <c r="K15" t="str">
        <f>B15&amp;"a"</f>
        <v>Hoofdstuk 16 Artikel 14a</v>
      </c>
      <c r="L15" t="str">
        <f t="shared" si="4"/>
        <v>In dit artikel is geannoteerd: Een Omgevingsnorm&lt;/br&gt; De naam van de flow is O1234b5&lt;/br&gt;in dit artikel wordt gewijzigd: een OntwerpDocumentComponent en de plek van de locatie&lt;/br&gt; De locatie van deze annotatie is: gewijzigdVanPlek</v>
      </c>
      <c r="M15" t="str">
        <f t="shared" si="5"/>
        <v>&lt;Artikel wId="gm0363_1__chp_16__art_14" eId="chp_16__art_14"&gt;&lt;Kop&gt;&lt;Label&gt;Artikel&lt;/Label&gt;&lt;Nummer&gt;14&lt;/Nummer&gt;&lt;Opschrift&gt;O1234b5&lt;/Opschrift&gt;&lt;/Kop&gt;&lt;Inhoud&gt;&lt;Al&gt;In dit artikel is geannoteerd: Een Omgevingsnorm&lt;/br&gt; De naam van de flow is O1234b5&lt;/br&gt;in dit artikel wordt gewijzigd: een OntwerpDocumentComponent en de plek van de locatie&lt;/br&gt; De locatie van deze annotatie is: gewijzigdVanPlek&lt;/Al&gt;&lt;/Inhoud&gt;&lt;/Artikel&gt;</v>
      </c>
      <c r="N15" t="str">
        <f t="shared" si="6"/>
        <v>nl.imow-gm0363.GebiedgewijzigdVanPlek</v>
      </c>
    </row>
    <row r="16" spans="1:14" x14ac:dyDescent="0.25">
      <c r="A16">
        <v>15</v>
      </c>
      <c r="B16" t="s">
        <v>15</v>
      </c>
      <c r="C16" t="str">
        <f t="shared" si="0"/>
        <v>gm0363_1__chp_16__art_15</v>
      </c>
      <c r="D16" t="str">
        <f t="shared" si="1"/>
        <v>chp16art15</v>
      </c>
      <c r="E16" t="str">
        <f t="shared" si="2"/>
        <v>&lt;sl:stand&gt;&lt;ow-dc:owObject&gt;&lt;r:Regeltekst wId="gm0363_1__chp_16__art_15"&gt;&lt;r:identificatie&gt;nl.imow-gm0363.regeltekst.chp16art15&lt;/r:identificatie&gt;&lt;/r:Regeltekst&gt;&lt;/ow-dc:owObject&gt;&lt;/sl:stand&gt;</v>
      </c>
      <c r="F16" t="str">
        <f t="shared" si="3"/>
        <v>nl.imow-gm0363.juridischeregel.chp16art15</v>
      </c>
      <c r="G16" t="s">
        <v>84</v>
      </c>
      <c r="H16" t="s">
        <v>96</v>
      </c>
      <c r="I16" t="s">
        <v>76</v>
      </c>
      <c r="J16" t="s">
        <v>92</v>
      </c>
      <c r="K16" t="str">
        <f>B16&amp;"a"</f>
        <v>Hoofdstuk 16 Artikel 15a</v>
      </c>
      <c r="L16" t="str">
        <f t="shared" si="4"/>
        <v>In dit artikel is geannoteerd: Een Gebiedsaanwijzing&lt;/br&gt; De naam van de flow is O1234c5&lt;/br&gt;in dit artikel wordt gewijzigd: een OntwerpDocumentComponent en de plek van de locatie&lt;/br&gt; De locatie van deze annotatie is: gewijzigdVanPlek</v>
      </c>
      <c r="M16" t="str">
        <f t="shared" si="5"/>
        <v>&lt;Artikel wId="gm0363_1__chp_16__art_15" eId="chp_16__art_15"&gt;&lt;Kop&gt;&lt;Label&gt;Artikel&lt;/Label&gt;&lt;Nummer&gt;15&lt;/Nummer&gt;&lt;Opschrift&gt;O1234c5&lt;/Opschrift&gt;&lt;/Kop&gt;&lt;Inhoud&gt;&lt;Al&gt;In dit artikel is geannoteerd: Een Gebiedsaanwijzing&lt;/br&gt; De naam van de flow is O1234c5&lt;/br&gt;in dit artikel wordt gewijzigd: een OntwerpDocumentComponent en de plek van de locatie&lt;/br&gt; De locatie van deze annotatie is: gewijzigdVanPlek&lt;/Al&gt;&lt;/Inhoud&gt;&lt;/Artikel&gt;</v>
      </c>
      <c r="N16" t="str">
        <f t="shared" si="6"/>
        <v>nl.imow-gm0363.GebiedgewijzigdVanPlek</v>
      </c>
    </row>
    <row r="17" spans="1:14" x14ac:dyDescent="0.25">
      <c r="A17">
        <v>16</v>
      </c>
      <c r="B17" t="s">
        <v>16</v>
      </c>
      <c r="C17" t="str">
        <f t="shared" si="0"/>
        <v>gm0363_1__chp_16__art_16</v>
      </c>
      <c r="D17" t="str">
        <f t="shared" si="1"/>
        <v>chp16art16</v>
      </c>
      <c r="E17" t="str">
        <f t="shared" si="2"/>
        <v>&lt;sl:stand&gt;&lt;ow-dc:owObject&gt;&lt;r:Regeltekst wId="gm0363_1__chp_16__art_16"&gt;&lt;r:identificatie&gt;nl.imow-gm0363.regeltekst.chp16art16&lt;/r:identificatie&gt;&lt;/r:Regeltekst&gt;&lt;/ow-dc:owObject&gt;&lt;/sl:stand&gt;</v>
      </c>
      <c r="F17" t="str">
        <f t="shared" si="3"/>
        <v>nl.imow-gm0363.juridischeregel.chp16art16</v>
      </c>
      <c r="G17" t="s">
        <v>85</v>
      </c>
      <c r="H17" t="s">
        <v>96</v>
      </c>
      <c r="I17" s="1" t="s">
        <v>77</v>
      </c>
      <c r="J17" t="s">
        <v>92</v>
      </c>
      <c r="K17" t="str">
        <f>B17&amp;"a"</f>
        <v>Hoofdstuk 16 Artikel 16a</v>
      </c>
      <c r="L17" t="str">
        <f t="shared" si="4"/>
        <v>In dit artikel is geannoteerd: Alleen een Locatie&lt;/br&gt; De naam van de flow is O1235&lt;/br&gt;in dit artikel wordt gewijzigd: een OntwerpDocumentComponent en de plek van de locatie&lt;/br&gt; De locatie van deze annotatie is: gewijzigdVanPlek</v>
      </c>
      <c r="M17" t="str">
        <f t="shared" si="5"/>
        <v>&lt;Artikel wId="gm0363_1__chp_16__art_16" eId="chp_16__art_16"&gt;&lt;Kop&gt;&lt;Label&gt;Artikel&lt;/Label&gt;&lt;Nummer&gt;16&lt;/Nummer&gt;&lt;Opschrift&gt;O1235&lt;/Opschrift&gt;&lt;/Kop&gt;&lt;Inhoud&gt;&lt;Al&gt;In dit artikel is geannoteerd: Alleen een Locatie&lt;/br&gt; De naam van de flow is O1235&lt;/br&gt;in dit artikel wordt gewijzigd: een OntwerpDocumentComponent en de plek van de locatie&lt;/br&gt; De locatie van deze annotatie is: gewijzigdVanPlek&lt;/Al&gt;&lt;/Inhoud&gt;&lt;/Artikel&gt;</v>
      </c>
      <c r="N17" t="str">
        <f t="shared" si="6"/>
        <v>nl.imow-gm0363.GebiedgewijzigdVanPlek</v>
      </c>
    </row>
    <row r="18" spans="1:14" x14ac:dyDescent="0.25">
      <c r="A18">
        <v>17</v>
      </c>
      <c r="B18" t="s">
        <v>17</v>
      </c>
      <c r="C18" t="str">
        <f t="shared" si="0"/>
        <v>gm0363_1__chp_16__art_17</v>
      </c>
      <c r="D18" t="str">
        <f t="shared" si="1"/>
        <v>chp16art17</v>
      </c>
      <c r="E18" t="str">
        <f t="shared" si="2"/>
        <v>&lt;sl:stand&gt;&lt;ow-dc:owObject&gt;&lt;r:Regeltekst wId="gm0363_1__chp_16__art_17"&gt;&lt;r:identificatie&gt;nl.imow-gm0363.regeltekst.chp16art17&lt;/r:identificatie&gt;&lt;/r:Regeltekst&gt;&lt;/ow-dc:owObject&gt;&lt;/sl:stand&gt;</v>
      </c>
      <c r="F18" t="str">
        <f t="shared" si="3"/>
        <v>nl.imow-gm0363.juridischeregel.chp16art17</v>
      </c>
      <c r="G18" t="s">
        <v>82</v>
      </c>
      <c r="H18" t="s">
        <v>97</v>
      </c>
      <c r="I18" t="s">
        <v>70</v>
      </c>
      <c r="J18" t="s">
        <v>93</v>
      </c>
      <c r="L18" t="str">
        <f t="shared" si="4"/>
        <v>In dit artikel is geannoteerd: Een ActiviteitLocatieaanduiding&lt;/br&gt; De naam van de flow is 1234a5&lt;/br&gt;in dit artikel wordt gewijzigd: Alleen de naam van de locatie&lt;/br&gt; De locatie van deze annotatie is: gewijzigdVanNaam</v>
      </c>
      <c r="M18" t="str">
        <f t="shared" si="5"/>
        <v>&lt;Artikel wId="gm0363_1__chp_16__art_17" eId="chp_16__art_17"&gt;&lt;Kop&gt;&lt;Label&gt;Artikel&lt;/Label&gt;&lt;Nummer&gt;17&lt;/Nummer&gt;&lt;Opschrift&gt;1234a5&lt;/Opschrift&gt;&lt;/Kop&gt;&lt;Inhoud&gt;&lt;Al&gt;In dit artikel is geannoteerd: Een ActiviteitLocatieaanduiding&lt;/br&gt; De naam van de flow is 1234a5&lt;/br&gt;in dit artikel wordt gewijzigd: Alleen de naam van de locatie&lt;/br&gt; De locatie van deze annotatie is: gewijzigdVanNaam&lt;/Al&gt;&lt;/Inhoud&gt;&lt;/Artikel&gt;</v>
      </c>
      <c r="N18" t="str">
        <f t="shared" si="6"/>
        <v>nl.imow-gm0363.GebiedgewijzigdVanNaam</v>
      </c>
    </row>
    <row r="19" spans="1:14" x14ac:dyDescent="0.25">
      <c r="A19">
        <v>18</v>
      </c>
      <c r="B19" t="s">
        <v>18</v>
      </c>
      <c r="C19" t="str">
        <f t="shared" si="0"/>
        <v>gm0363_1__chp_16__art_18</v>
      </c>
      <c r="D19" t="str">
        <f t="shared" si="1"/>
        <v>chp16art18</v>
      </c>
      <c r="E19" t="str">
        <f t="shared" si="2"/>
        <v>&lt;sl:stand&gt;&lt;ow-dc:owObject&gt;&lt;r:Regeltekst wId="gm0363_1__chp_16__art_18"&gt;&lt;r:identificatie&gt;nl.imow-gm0363.regeltekst.chp16art18&lt;/r:identificatie&gt;&lt;/r:Regeltekst&gt;&lt;/ow-dc:owObject&gt;&lt;/sl:stand&gt;</v>
      </c>
      <c r="F19" t="str">
        <f t="shared" si="3"/>
        <v>nl.imow-gm0363.juridischeregel.chp16art18</v>
      </c>
      <c r="G19" t="s">
        <v>83</v>
      </c>
      <c r="H19" t="s">
        <v>97</v>
      </c>
      <c r="I19" t="s">
        <v>71</v>
      </c>
      <c r="J19" t="s">
        <v>93</v>
      </c>
      <c r="L19" t="str">
        <f t="shared" si="4"/>
        <v>In dit artikel is geannoteerd: Een Omgevingsnorm&lt;/br&gt; De naam van de flow is 1234b5&lt;/br&gt;in dit artikel wordt gewijzigd: Alleen de naam van de locatie&lt;/br&gt; De locatie van deze annotatie is: gewijzigdVanNaam</v>
      </c>
      <c r="M19" t="str">
        <f t="shared" si="5"/>
        <v>&lt;Artikel wId="gm0363_1__chp_16__art_18" eId="chp_16__art_18"&gt;&lt;Kop&gt;&lt;Label&gt;Artikel&lt;/Label&gt;&lt;Nummer&gt;18&lt;/Nummer&gt;&lt;Opschrift&gt;1234b5&lt;/Opschrift&gt;&lt;/Kop&gt;&lt;Inhoud&gt;&lt;Al&gt;In dit artikel is geannoteerd: Een Omgevingsnorm&lt;/br&gt; De naam van de flow is 1234b5&lt;/br&gt;in dit artikel wordt gewijzigd: Alleen de naam van de locatie&lt;/br&gt; De locatie van deze annotatie is: gewijzigdVanNaam&lt;/Al&gt;&lt;/Inhoud&gt;&lt;/Artikel&gt;</v>
      </c>
      <c r="N19" t="str">
        <f t="shared" si="6"/>
        <v>nl.imow-gm0363.GebiedgewijzigdVanNaam</v>
      </c>
    </row>
    <row r="20" spans="1:14" x14ac:dyDescent="0.25">
      <c r="A20">
        <v>19</v>
      </c>
      <c r="B20" t="s">
        <v>19</v>
      </c>
      <c r="C20" t="str">
        <f t="shared" si="0"/>
        <v>gm0363_1__chp_16__art_19</v>
      </c>
      <c r="D20" t="str">
        <f t="shared" si="1"/>
        <v>chp16art19</v>
      </c>
      <c r="E20" t="str">
        <f t="shared" si="2"/>
        <v>&lt;sl:stand&gt;&lt;ow-dc:owObject&gt;&lt;r:Regeltekst wId="gm0363_1__chp_16__art_19"&gt;&lt;r:identificatie&gt;nl.imow-gm0363.regeltekst.chp16art19&lt;/r:identificatie&gt;&lt;/r:Regeltekst&gt;&lt;/ow-dc:owObject&gt;&lt;/sl:stand&gt;</v>
      </c>
      <c r="F20" t="str">
        <f t="shared" si="3"/>
        <v>nl.imow-gm0363.juridischeregel.chp16art19</v>
      </c>
      <c r="G20" t="s">
        <v>84</v>
      </c>
      <c r="H20" t="s">
        <v>97</v>
      </c>
      <c r="I20" t="s">
        <v>72</v>
      </c>
      <c r="J20" t="s">
        <v>93</v>
      </c>
      <c r="L20" t="str">
        <f t="shared" si="4"/>
        <v>In dit artikel is geannoteerd: Een Gebiedsaanwijzing&lt;/br&gt; De naam van de flow is 1234c5&lt;/br&gt;in dit artikel wordt gewijzigd: Alleen de naam van de locatie&lt;/br&gt; De locatie van deze annotatie is: gewijzigdVanNaam</v>
      </c>
      <c r="M20" t="str">
        <f t="shared" si="5"/>
        <v>&lt;Artikel wId="gm0363_1__chp_16__art_19" eId="chp_16__art_19"&gt;&lt;Kop&gt;&lt;Label&gt;Artikel&lt;/Label&gt;&lt;Nummer&gt;19&lt;/Nummer&gt;&lt;Opschrift&gt;1234c5&lt;/Opschrift&gt;&lt;/Kop&gt;&lt;Inhoud&gt;&lt;Al&gt;In dit artikel is geannoteerd: Een Gebiedsaanwijzing&lt;/br&gt; De naam van de flow is 1234c5&lt;/br&gt;in dit artikel wordt gewijzigd: Alleen de naam van de locatie&lt;/br&gt; De locatie van deze annotatie is: gewijzigdVanNaam&lt;/Al&gt;&lt;/Inhoud&gt;&lt;/Artikel&gt;</v>
      </c>
      <c r="N20" t="str">
        <f t="shared" si="6"/>
        <v>nl.imow-gm0363.GebiedgewijzigdVanNaam</v>
      </c>
    </row>
    <row r="21" spans="1:14" x14ac:dyDescent="0.25">
      <c r="A21">
        <v>20</v>
      </c>
      <c r="B21" t="s">
        <v>20</v>
      </c>
      <c r="C21" t="str">
        <f t="shared" si="0"/>
        <v>gm0363_1__chp_16__art_20</v>
      </c>
      <c r="D21" t="str">
        <f t="shared" si="1"/>
        <v>chp16art20</v>
      </c>
      <c r="E21" t="str">
        <f t="shared" si="2"/>
        <v>&lt;sl:stand&gt;&lt;ow-dc:owObject&gt;&lt;r:Regeltekst wId="gm0363_1__chp_16__art_20"&gt;&lt;r:identificatie&gt;nl.imow-gm0363.regeltekst.chp16art20&lt;/r:identificatie&gt;&lt;/r:Regeltekst&gt;&lt;/ow-dc:owObject&gt;&lt;/sl:stand&gt;</v>
      </c>
      <c r="F21" t="str">
        <f t="shared" si="3"/>
        <v>nl.imow-gm0363.juridischeregel.chp16art20</v>
      </c>
      <c r="G21" t="s">
        <v>85</v>
      </c>
      <c r="H21" t="s">
        <v>97</v>
      </c>
      <c r="I21" s="1">
        <v>1235</v>
      </c>
      <c r="J21" t="s">
        <v>93</v>
      </c>
      <c r="L21" t="str">
        <f t="shared" si="4"/>
        <v>In dit artikel is geannoteerd: Alleen een Locatie&lt;/br&gt; De naam van de flow is 1235&lt;/br&gt;in dit artikel wordt gewijzigd: Alleen de naam van de locatie&lt;/br&gt; De locatie van deze annotatie is: gewijzigdVanNaam</v>
      </c>
      <c r="M21" t="str">
        <f t="shared" si="5"/>
        <v>&lt;Artikel wId="gm0363_1__chp_16__art_20" eId="chp_16__art_20"&gt;&lt;Kop&gt;&lt;Label&gt;Artikel&lt;/Label&gt;&lt;Nummer&gt;20&lt;/Nummer&gt;&lt;Opschrift&gt;1235&lt;/Opschrift&gt;&lt;/Kop&gt;&lt;Inhoud&gt;&lt;Al&gt;In dit artikel is geannoteerd: Alleen een Locatie&lt;/br&gt; De naam van de flow is 1235&lt;/br&gt;in dit artikel wordt gewijzigd: Alleen de naam van de locatie&lt;/br&gt; De locatie van deze annotatie is: gewijzigdVanNaam&lt;/Al&gt;&lt;/Inhoud&gt;&lt;/Artikel&gt;</v>
      </c>
      <c r="N21" t="str">
        <f t="shared" si="6"/>
        <v>nl.imow-gm0363.GebiedgewijzigdVanNaam</v>
      </c>
    </row>
    <row r="22" spans="1:14" x14ac:dyDescent="0.25">
      <c r="A22">
        <v>21</v>
      </c>
      <c r="B22" t="s">
        <v>21</v>
      </c>
      <c r="C22" t="str">
        <f t="shared" si="0"/>
        <v>gm0363_1__chp_16__art_21</v>
      </c>
      <c r="D22" t="str">
        <f t="shared" si="1"/>
        <v>chp16art21</v>
      </c>
      <c r="E22" t="str">
        <f t="shared" si="2"/>
        <v>&lt;sl:stand&gt;&lt;ow-dc:owObject&gt;&lt;r:Regeltekst wId="gm0363_1__chp_16__art_21"&gt;&lt;r:identificatie&gt;nl.imow-gm0363.regeltekst.chp16art21&lt;/r:identificatie&gt;&lt;/r:Regeltekst&gt;&lt;/ow-dc:owObject&gt;&lt;/sl:stand&gt;</v>
      </c>
      <c r="F22" t="str">
        <f t="shared" si="3"/>
        <v>nl.imow-gm0363.juridischeregel.chp16art21</v>
      </c>
      <c r="G22" t="s">
        <v>82</v>
      </c>
      <c r="H22" t="s">
        <v>97</v>
      </c>
      <c r="I22" t="s">
        <v>74</v>
      </c>
      <c r="J22" t="s">
        <v>94</v>
      </c>
      <c r="K22" t="str">
        <f>B22&amp;"a"</f>
        <v>Hoofdstuk 16 Artikel 21a</v>
      </c>
      <c r="L22" t="str">
        <f t="shared" si="4"/>
        <v>In dit artikel is geannoteerd: Een ActiviteitLocatieaanduiding&lt;/br&gt; De naam van de flow is O1234a5&lt;/br&gt;in dit artikel wordt gewijzigd: een OntwerpDocumentComponent en de naam van de locatie&lt;/br&gt; De locatie van deze annotatie is: gewijzigdVanNaam</v>
      </c>
      <c r="M22" t="str">
        <f t="shared" si="5"/>
        <v>&lt;Artikel wId="gm0363_1__chp_16__art_21" eId="chp_16__art_21"&gt;&lt;Kop&gt;&lt;Label&gt;Artikel&lt;/Label&gt;&lt;Nummer&gt;21&lt;/Nummer&gt;&lt;Opschrift&gt;O1234a5&lt;/Opschrift&gt;&lt;/Kop&gt;&lt;Inhoud&gt;&lt;Al&gt;In dit artikel is geannoteerd: Een ActiviteitLocatieaanduiding&lt;/br&gt; De naam van de flow is O1234a5&lt;/br&gt;in dit artikel wordt gewijzigd: een OntwerpDocumentComponent en de naam van de locatie&lt;/br&gt; De locatie van deze annotatie is: gewijzigdVanNaam&lt;/Al&gt;&lt;/Inhoud&gt;&lt;/Artikel&gt;</v>
      </c>
      <c r="N22" t="str">
        <f t="shared" si="6"/>
        <v>nl.imow-gm0363.GebiedgewijzigdVanNaam</v>
      </c>
    </row>
    <row r="23" spans="1:14" x14ac:dyDescent="0.25">
      <c r="A23">
        <v>22</v>
      </c>
      <c r="B23" t="s">
        <v>22</v>
      </c>
      <c r="C23" t="str">
        <f t="shared" si="0"/>
        <v>gm0363_1__chp_16__art_22</v>
      </c>
      <c r="D23" t="str">
        <f t="shared" si="1"/>
        <v>chp16art22</v>
      </c>
      <c r="E23" t="str">
        <f t="shared" si="2"/>
        <v>&lt;sl:stand&gt;&lt;ow-dc:owObject&gt;&lt;r:Regeltekst wId="gm0363_1__chp_16__art_22"&gt;&lt;r:identificatie&gt;nl.imow-gm0363.regeltekst.chp16art22&lt;/r:identificatie&gt;&lt;/r:Regeltekst&gt;&lt;/ow-dc:owObject&gt;&lt;/sl:stand&gt;</v>
      </c>
      <c r="F23" t="str">
        <f t="shared" si="3"/>
        <v>nl.imow-gm0363.juridischeregel.chp16art22</v>
      </c>
      <c r="G23" t="s">
        <v>83</v>
      </c>
      <c r="H23" t="s">
        <v>97</v>
      </c>
      <c r="I23" t="s">
        <v>75</v>
      </c>
      <c r="J23" t="s">
        <v>94</v>
      </c>
      <c r="K23" t="str">
        <f>B23&amp;"a"</f>
        <v>Hoofdstuk 16 Artikel 22a</v>
      </c>
      <c r="L23" t="str">
        <f t="shared" si="4"/>
        <v>In dit artikel is geannoteerd: Een Omgevingsnorm&lt;/br&gt; De naam van de flow is O1234b5&lt;/br&gt;in dit artikel wordt gewijzigd: een OntwerpDocumentComponent en de naam van de locatie&lt;/br&gt; De locatie van deze annotatie is: gewijzigdVanNaam</v>
      </c>
      <c r="M23" t="str">
        <f t="shared" si="5"/>
        <v>&lt;Artikel wId="gm0363_1__chp_16__art_22" eId="chp_16__art_22"&gt;&lt;Kop&gt;&lt;Label&gt;Artikel&lt;/Label&gt;&lt;Nummer&gt;22&lt;/Nummer&gt;&lt;Opschrift&gt;O1234b5&lt;/Opschrift&gt;&lt;/Kop&gt;&lt;Inhoud&gt;&lt;Al&gt;In dit artikel is geannoteerd: Een Omgevingsnorm&lt;/br&gt; De naam van de flow is O1234b5&lt;/br&gt;in dit artikel wordt gewijzigd: een OntwerpDocumentComponent en de naam van de locatie&lt;/br&gt; De locatie van deze annotatie is: gewijzigdVanNaam&lt;/Al&gt;&lt;/Inhoud&gt;&lt;/Artikel&gt;</v>
      </c>
      <c r="N23" t="str">
        <f t="shared" si="6"/>
        <v>nl.imow-gm0363.GebiedgewijzigdVanNaam</v>
      </c>
    </row>
    <row r="24" spans="1:14" x14ac:dyDescent="0.25">
      <c r="A24">
        <v>23</v>
      </c>
      <c r="B24" t="s">
        <v>23</v>
      </c>
      <c r="C24" t="str">
        <f t="shared" si="0"/>
        <v>gm0363_1__chp_16__art_23</v>
      </c>
      <c r="D24" t="str">
        <f t="shared" si="1"/>
        <v>chp16art23</v>
      </c>
      <c r="E24" t="str">
        <f t="shared" si="2"/>
        <v>&lt;sl:stand&gt;&lt;ow-dc:owObject&gt;&lt;r:Regeltekst wId="gm0363_1__chp_16__art_23"&gt;&lt;r:identificatie&gt;nl.imow-gm0363.regeltekst.chp16art23&lt;/r:identificatie&gt;&lt;/r:Regeltekst&gt;&lt;/ow-dc:owObject&gt;&lt;/sl:stand&gt;</v>
      </c>
      <c r="F24" t="str">
        <f t="shared" si="3"/>
        <v>nl.imow-gm0363.juridischeregel.chp16art23</v>
      </c>
      <c r="G24" t="s">
        <v>84</v>
      </c>
      <c r="H24" t="s">
        <v>97</v>
      </c>
      <c r="I24" t="s">
        <v>76</v>
      </c>
      <c r="J24" t="s">
        <v>94</v>
      </c>
      <c r="K24" t="str">
        <f>B24&amp;"a"</f>
        <v>Hoofdstuk 16 Artikel 23a</v>
      </c>
      <c r="L24" t="str">
        <f t="shared" si="4"/>
        <v>In dit artikel is geannoteerd: Een Gebiedsaanwijzing&lt;/br&gt; De naam van de flow is O1234c5&lt;/br&gt;in dit artikel wordt gewijzigd: een OntwerpDocumentComponent en de naam van de locatie&lt;/br&gt; De locatie van deze annotatie is: gewijzigdVanNaam</v>
      </c>
      <c r="M24" t="str">
        <f t="shared" si="5"/>
        <v>&lt;Artikel wId="gm0363_1__chp_16__art_23" eId="chp_16__art_23"&gt;&lt;Kop&gt;&lt;Label&gt;Artikel&lt;/Label&gt;&lt;Nummer&gt;23&lt;/Nummer&gt;&lt;Opschrift&gt;O1234c5&lt;/Opschrift&gt;&lt;/Kop&gt;&lt;Inhoud&gt;&lt;Al&gt;In dit artikel is geannoteerd: Een Gebiedsaanwijzing&lt;/br&gt; De naam van de flow is O1234c5&lt;/br&gt;in dit artikel wordt gewijzigd: een OntwerpDocumentComponent en de naam van de locatie&lt;/br&gt; De locatie van deze annotatie is: gewijzigdVanNaam&lt;/Al&gt;&lt;/Inhoud&gt;&lt;/Artikel&gt;</v>
      </c>
      <c r="N24" t="str">
        <f t="shared" si="6"/>
        <v>nl.imow-gm0363.GebiedgewijzigdVanNaam</v>
      </c>
    </row>
    <row r="25" spans="1:14" x14ac:dyDescent="0.25">
      <c r="A25">
        <v>24</v>
      </c>
      <c r="B25" t="s">
        <v>24</v>
      </c>
      <c r="C25" t="str">
        <f t="shared" si="0"/>
        <v>gm0363_1__chp_16__art_24</v>
      </c>
      <c r="D25" t="str">
        <f t="shared" si="1"/>
        <v>chp16art24</v>
      </c>
      <c r="E25" t="str">
        <f t="shared" si="2"/>
        <v>&lt;sl:stand&gt;&lt;ow-dc:owObject&gt;&lt;r:Regeltekst wId="gm0363_1__chp_16__art_24"&gt;&lt;r:identificatie&gt;nl.imow-gm0363.regeltekst.chp16art24&lt;/r:identificatie&gt;&lt;/r:Regeltekst&gt;&lt;/ow-dc:owObject&gt;&lt;/sl:stand&gt;</v>
      </c>
      <c r="F25" t="str">
        <f t="shared" si="3"/>
        <v>nl.imow-gm0363.juridischeregel.chp16art24</v>
      </c>
      <c r="G25" t="s">
        <v>85</v>
      </c>
      <c r="H25" t="s">
        <v>97</v>
      </c>
      <c r="I25" s="1" t="s">
        <v>77</v>
      </c>
      <c r="J25" t="s">
        <v>94</v>
      </c>
      <c r="K25" t="str">
        <f>B25&amp;"a"</f>
        <v>Hoofdstuk 16 Artikel 24a</v>
      </c>
      <c r="L25" t="str">
        <f t="shared" si="4"/>
        <v>In dit artikel is geannoteerd: Alleen een Locatie&lt;/br&gt; De naam van de flow is O1235&lt;/br&gt;in dit artikel wordt gewijzigd: een OntwerpDocumentComponent en de naam van de locatie&lt;/br&gt; De locatie van deze annotatie is: gewijzigdVanNaam</v>
      </c>
      <c r="M25" t="str">
        <f t="shared" si="5"/>
        <v>&lt;Artikel wId="gm0363_1__chp_16__art_24" eId="chp_16__art_24"&gt;&lt;Kop&gt;&lt;Label&gt;Artikel&lt;/Label&gt;&lt;Nummer&gt;24&lt;/Nummer&gt;&lt;Opschrift&gt;O1235&lt;/Opschrift&gt;&lt;/Kop&gt;&lt;Inhoud&gt;&lt;Al&gt;In dit artikel is geannoteerd: Alleen een Locatie&lt;/br&gt; De naam van de flow is O1235&lt;/br&gt;in dit artikel wordt gewijzigd: een OntwerpDocumentComponent en de naam van de locatie&lt;/br&gt; De locatie van deze annotatie is: gewijzigdVanNaam&lt;/Al&gt;&lt;/Inhoud&gt;&lt;/Artikel&gt;</v>
      </c>
      <c r="N25" t="str">
        <f t="shared" si="6"/>
        <v>nl.imow-gm0363.GebiedgewijzigdVanNaam</v>
      </c>
    </row>
    <row r="26" spans="1:14" x14ac:dyDescent="0.25">
      <c r="A26">
        <v>25</v>
      </c>
      <c r="B26" t="s">
        <v>25</v>
      </c>
      <c r="C26" t="str">
        <f t="shared" si="0"/>
        <v>gm0363_1__chp_16__art_25</v>
      </c>
      <c r="D26" t="str">
        <f t="shared" si="1"/>
        <v>chp16art25</v>
      </c>
      <c r="E26" t="str">
        <f t="shared" si="2"/>
        <v>&lt;sl:stand&gt;&lt;ow-dc:owObject&gt;&lt;r:Regeltekst wId="gm0363_1__chp_16__art_25"&gt;&lt;r:identificatie&gt;nl.imow-gm0363.regeltekst.chp16art25&lt;/r:identificatie&gt;&lt;/r:Regeltekst&gt;&lt;/ow-dc:owObject&gt;&lt;/sl:stand&gt;</v>
      </c>
      <c r="F26" t="str">
        <f t="shared" si="3"/>
        <v>nl.imow-gm0363.juridischeregel.chp16art25</v>
      </c>
    </row>
    <row r="27" spans="1:14" x14ac:dyDescent="0.25">
      <c r="A27">
        <v>26</v>
      </c>
      <c r="B27" t="s">
        <v>26</v>
      </c>
      <c r="C27" t="str">
        <f t="shared" si="0"/>
        <v>gm0363_1__chp_16__art_26</v>
      </c>
      <c r="D27" t="str">
        <f t="shared" si="1"/>
        <v>chp16art26</v>
      </c>
      <c r="E27" t="str">
        <f t="shared" si="2"/>
        <v>&lt;sl:stand&gt;&lt;ow-dc:owObject&gt;&lt;r:Regeltekst wId="gm0363_1__chp_16__art_26"&gt;&lt;r:identificatie&gt;nl.imow-gm0363.regeltekst.chp16art26&lt;/r:identificatie&gt;&lt;/r:Regeltekst&gt;&lt;/ow-dc:owObject&gt;&lt;/sl:stand&gt;</v>
      </c>
      <c r="F27" t="str">
        <f t="shared" si="3"/>
        <v>nl.imow-gm0363.juridischeregel.chp16art26</v>
      </c>
    </row>
    <row r="28" spans="1:14" x14ac:dyDescent="0.25">
      <c r="A28">
        <v>27</v>
      </c>
      <c r="B28" t="s">
        <v>27</v>
      </c>
      <c r="C28" t="str">
        <f t="shared" si="0"/>
        <v>gm0363_1__chp_16__art_27</v>
      </c>
      <c r="D28" t="str">
        <f t="shared" si="1"/>
        <v>chp16art27</v>
      </c>
      <c r="E28" t="str">
        <f t="shared" si="2"/>
        <v>&lt;sl:stand&gt;&lt;ow-dc:owObject&gt;&lt;r:Regeltekst wId="gm0363_1__chp_16__art_27"&gt;&lt;r:identificatie&gt;nl.imow-gm0363.regeltekst.chp16art27&lt;/r:identificatie&gt;&lt;/r:Regeltekst&gt;&lt;/ow-dc:owObject&gt;&lt;/sl:stand&gt;</v>
      </c>
      <c r="F28" t="str">
        <f t="shared" si="3"/>
        <v>nl.imow-gm0363.juridischeregel.chp16art27</v>
      </c>
    </row>
    <row r="29" spans="1:14" x14ac:dyDescent="0.25">
      <c r="A29">
        <v>28</v>
      </c>
      <c r="B29" t="s">
        <v>28</v>
      </c>
      <c r="C29" t="str">
        <f t="shared" si="0"/>
        <v>gm0363_1__chp_16__art_28</v>
      </c>
      <c r="D29" t="str">
        <f t="shared" si="1"/>
        <v>chp16art28</v>
      </c>
      <c r="E29" t="str">
        <f t="shared" si="2"/>
        <v>&lt;sl:stand&gt;&lt;ow-dc:owObject&gt;&lt;r:Regeltekst wId="gm0363_1__chp_16__art_28"&gt;&lt;r:identificatie&gt;nl.imow-gm0363.regeltekst.chp16art28&lt;/r:identificatie&gt;&lt;/r:Regeltekst&gt;&lt;/ow-dc:owObject&gt;&lt;/sl:stand&gt;</v>
      </c>
      <c r="F29" t="str">
        <f t="shared" si="3"/>
        <v>nl.imow-gm0363.juridischeregel.chp16art28</v>
      </c>
    </row>
    <row r="30" spans="1:14" x14ac:dyDescent="0.25">
      <c r="A30">
        <v>29</v>
      </c>
      <c r="B30" t="s">
        <v>29</v>
      </c>
      <c r="C30" t="str">
        <f t="shared" si="0"/>
        <v>gm0363_1__chp_16__art_29</v>
      </c>
      <c r="D30" t="str">
        <f t="shared" si="1"/>
        <v>chp16art29</v>
      </c>
      <c r="E30" t="str">
        <f t="shared" si="2"/>
        <v>&lt;sl:stand&gt;&lt;ow-dc:owObject&gt;&lt;r:Regeltekst wId="gm0363_1__chp_16__art_29"&gt;&lt;r:identificatie&gt;nl.imow-gm0363.regeltekst.chp16art29&lt;/r:identificatie&gt;&lt;/r:Regeltekst&gt;&lt;/ow-dc:owObject&gt;&lt;/sl:stand&gt;</v>
      </c>
      <c r="F30" t="str">
        <f t="shared" si="3"/>
        <v>nl.imow-gm0363.juridischeregel.chp16art29</v>
      </c>
    </row>
    <row r="31" spans="1:14" x14ac:dyDescent="0.25">
      <c r="A31">
        <v>30</v>
      </c>
      <c r="B31" t="s">
        <v>30</v>
      </c>
      <c r="C31" t="str">
        <f t="shared" si="0"/>
        <v>gm0363_1__chp_16__art_30</v>
      </c>
      <c r="D31" t="str">
        <f t="shared" si="1"/>
        <v>chp16art30</v>
      </c>
      <c r="E31" t="str">
        <f t="shared" si="2"/>
        <v>&lt;sl:stand&gt;&lt;ow-dc:owObject&gt;&lt;r:Regeltekst wId="gm0363_1__chp_16__art_30"&gt;&lt;r:identificatie&gt;nl.imow-gm0363.regeltekst.chp16art30&lt;/r:identificatie&gt;&lt;/r:Regeltekst&gt;&lt;/ow-dc:owObject&gt;&lt;/sl:stand&gt;</v>
      </c>
      <c r="F31" t="str">
        <f t="shared" si="3"/>
        <v>nl.imow-gm0363.juridischeregel.chp16art30</v>
      </c>
    </row>
    <row r="32" spans="1:14" x14ac:dyDescent="0.25">
      <c r="A32">
        <v>31</v>
      </c>
      <c r="B32" t="s">
        <v>31</v>
      </c>
      <c r="C32" t="str">
        <f t="shared" si="0"/>
        <v>gm0363_1__chp_16__art_31</v>
      </c>
      <c r="D32" t="str">
        <f t="shared" si="1"/>
        <v>chp16art31</v>
      </c>
      <c r="E32" t="str">
        <f t="shared" si="2"/>
        <v>&lt;sl:stand&gt;&lt;ow-dc:owObject&gt;&lt;r:Regeltekst wId="gm0363_1__chp_16__art_31"&gt;&lt;r:identificatie&gt;nl.imow-gm0363.regeltekst.chp16art31&lt;/r:identificatie&gt;&lt;/r:Regeltekst&gt;&lt;/ow-dc:owObject&gt;&lt;/sl:stand&gt;</v>
      </c>
      <c r="F32" t="str">
        <f t="shared" si="3"/>
        <v>nl.imow-gm0363.juridischeregel.chp16art31</v>
      </c>
    </row>
    <row r="33" spans="1:6" x14ac:dyDescent="0.25">
      <c r="A33">
        <v>32</v>
      </c>
      <c r="B33" t="s">
        <v>32</v>
      </c>
      <c r="C33" t="str">
        <f t="shared" si="0"/>
        <v>gm0363_1__chp_16__art_32</v>
      </c>
      <c r="D33" t="str">
        <f t="shared" si="1"/>
        <v>chp16art32</v>
      </c>
      <c r="E33" t="str">
        <f t="shared" si="2"/>
        <v>&lt;sl:stand&gt;&lt;ow-dc:owObject&gt;&lt;r:Regeltekst wId="gm0363_1__chp_16__art_32"&gt;&lt;r:identificatie&gt;nl.imow-gm0363.regeltekst.chp16art32&lt;/r:identificatie&gt;&lt;/r:Regeltekst&gt;&lt;/ow-dc:owObject&gt;&lt;/sl:stand&gt;</v>
      </c>
      <c r="F33" t="str">
        <f t="shared" si="3"/>
        <v>nl.imow-gm0363.juridischeregel.chp16art32</v>
      </c>
    </row>
    <row r="34" spans="1:6" x14ac:dyDescent="0.25">
      <c r="A34">
        <v>33</v>
      </c>
      <c r="B34" t="s">
        <v>33</v>
      </c>
      <c r="C34" t="str">
        <f t="shared" si="0"/>
        <v>gm0363_1__chp_16__art_33</v>
      </c>
      <c r="D34" t="str">
        <f t="shared" si="1"/>
        <v>chp16art33</v>
      </c>
      <c r="E34" t="str">
        <f t="shared" si="2"/>
        <v>&lt;sl:stand&gt;&lt;ow-dc:owObject&gt;&lt;r:Regeltekst wId="gm0363_1__chp_16__art_33"&gt;&lt;r:identificatie&gt;nl.imow-gm0363.regeltekst.chp16art33&lt;/r:identificatie&gt;&lt;/r:Regeltekst&gt;&lt;/ow-dc:owObject&gt;&lt;/sl:stand&gt;</v>
      </c>
      <c r="F34" t="str">
        <f t="shared" si="3"/>
        <v>nl.imow-gm0363.juridischeregel.chp16art33</v>
      </c>
    </row>
    <row r="35" spans="1:6" x14ac:dyDescent="0.25">
      <c r="A35">
        <v>34</v>
      </c>
      <c r="B35" t="s">
        <v>34</v>
      </c>
      <c r="C35" t="str">
        <f t="shared" si="0"/>
        <v>gm0363_1__chp_16__art_34</v>
      </c>
      <c r="D35" t="str">
        <f t="shared" si="1"/>
        <v>chp16art34</v>
      </c>
      <c r="E35" t="str">
        <f t="shared" si="2"/>
        <v>&lt;sl:stand&gt;&lt;ow-dc:owObject&gt;&lt;r:Regeltekst wId="gm0363_1__chp_16__art_34"&gt;&lt;r:identificatie&gt;nl.imow-gm0363.regeltekst.chp16art34&lt;/r:identificatie&gt;&lt;/r:Regeltekst&gt;&lt;/ow-dc:owObject&gt;&lt;/sl:stand&gt;</v>
      </c>
      <c r="F35" t="str">
        <f t="shared" si="3"/>
        <v>nl.imow-gm0363.juridischeregel.chp16art34</v>
      </c>
    </row>
    <row r="36" spans="1:6" x14ac:dyDescent="0.25">
      <c r="A36">
        <v>35</v>
      </c>
      <c r="B36" t="s">
        <v>35</v>
      </c>
      <c r="C36" t="str">
        <f t="shared" si="0"/>
        <v>gm0363_1__chp_16__art_35</v>
      </c>
      <c r="D36" t="str">
        <f t="shared" si="1"/>
        <v>chp16art35</v>
      </c>
      <c r="E36" t="str">
        <f t="shared" si="2"/>
        <v>&lt;sl:stand&gt;&lt;ow-dc:owObject&gt;&lt;r:Regeltekst wId="gm0363_1__chp_16__art_35"&gt;&lt;r:identificatie&gt;nl.imow-gm0363.regeltekst.chp16art35&lt;/r:identificatie&gt;&lt;/r:Regeltekst&gt;&lt;/ow-dc:owObject&gt;&lt;/sl:stand&gt;</v>
      </c>
      <c r="F36" t="str">
        <f t="shared" si="3"/>
        <v>nl.imow-gm0363.juridischeregel.chp16art35</v>
      </c>
    </row>
    <row r="37" spans="1:6" x14ac:dyDescent="0.25">
      <c r="A37">
        <v>36</v>
      </c>
      <c r="B37" t="s">
        <v>36</v>
      </c>
      <c r="C37" t="str">
        <f t="shared" si="0"/>
        <v>gm0363_1__chp_16__art_36</v>
      </c>
      <c r="D37" t="str">
        <f t="shared" si="1"/>
        <v>chp16art36</v>
      </c>
      <c r="E37" t="str">
        <f t="shared" si="2"/>
        <v>&lt;sl:stand&gt;&lt;ow-dc:owObject&gt;&lt;r:Regeltekst wId="gm0363_1__chp_16__art_36"&gt;&lt;r:identificatie&gt;nl.imow-gm0363.regeltekst.chp16art36&lt;/r:identificatie&gt;&lt;/r:Regeltekst&gt;&lt;/ow-dc:owObject&gt;&lt;/sl:stand&gt;</v>
      </c>
      <c r="F37" t="str">
        <f t="shared" si="3"/>
        <v>nl.imow-gm0363.juridischeregel.chp16art36</v>
      </c>
    </row>
    <row r="38" spans="1:6" x14ac:dyDescent="0.25">
      <c r="A38">
        <v>37</v>
      </c>
      <c r="B38" t="s">
        <v>37</v>
      </c>
      <c r="C38" t="str">
        <f t="shared" si="0"/>
        <v>gm0363_1__chp_16__art_37</v>
      </c>
      <c r="D38" t="str">
        <f t="shared" si="1"/>
        <v>chp16art37</v>
      </c>
      <c r="E38" t="str">
        <f t="shared" si="2"/>
        <v>&lt;sl:stand&gt;&lt;ow-dc:owObject&gt;&lt;r:Regeltekst wId="gm0363_1__chp_16__art_37"&gt;&lt;r:identificatie&gt;nl.imow-gm0363.regeltekst.chp16art37&lt;/r:identificatie&gt;&lt;/r:Regeltekst&gt;&lt;/ow-dc:owObject&gt;&lt;/sl:stand&gt;</v>
      </c>
      <c r="F38" t="str">
        <f t="shared" si="3"/>
        <v>nl.imow-gm0363.juridischeregel.chp16art37</v>
      </c>
    </row>
    <row r="39" spans="1:6" x14ac:dyDescent="0.25">
      <c r="A39">
        <v>38</v>
      </c>
      <c r="B39" t="s">
        <v>38</v>
      </c>
      <c r="C39" t="str">
        <f t="shared" si="0"/>
        <v>gm0363_1__chp_16__art_38</v>
      </c>
      <c r="D39" t="str">
        <f t="shared" si="1"/>
        <v>chp16art38</v>
      </c>
      <c r="E39" t="str">
        <f t="shared" si="2"/>
        <v>&lt;sl:stand&gt;&lt;ow-dc:owObject&gt;&lt;r:Regeltekst wId="gm0363_1__chp_16__art_38"&gt;&lt;r:identificatie&gt;nl.imow-gm0363.regeltekst.chp16art38&lt;/r:identificatie&gt;&lt;/r:Regeltekst&gt;&lt;/ow-dc:owObject&gt;&lt;/sl:stand&gt;</v>
      </c>
      <c r="F39" t="str">
        <f t="shared" si="3"/>
        <v>nl.imow-gm0363.juridischeregel.chp16art38</v>
      </c>
    </row>
    <row r="40" spans="1:6" x14ac:dyDescent="0.25">
      <c r="A40">
        <v>39</v>
      </c>
      <c r="B40" t="s">
        <v>39</v>
      </c>
      <c r="C40" t="str">
        <f t="shared" si="0"/>
        <v>gm0363_1__chp_16__art_39</v>
      </c>
      <c r="D40" t="str">
        <f t="shared" si="1"/>
        <v>chp16art39</v>
      </c>
      <c r="E40" t="str">
        <f t="shared" si="2"/>
        <v>&lt;sl:stand&gt;&lt;ow-dc:owObject&gt;&lt;r:Regeltekst wId="gm0363_1__chp_16__art_39"&gt;&lt;r:identificatie&gt;nl.imow-gm0363.regeltekst.chp16art39&lt;/r:identificatie&gt;&lt;/r:Regeltekst&gt;&lt;/ow-dc:owObject&gt;&lt;/sl:stand&gt;</v>
      </c>
      <c r="F40" t="str">
        <f t="shared" si="3"/>
        <v>nl.imow-gm0363.juridischeregel.chp16art39</v>
      </c>
    </row>
    <row r="41" spans="1:6" x14ac:dyDescent="0.25">
      <c r="A41">
        <v>40</v>
      </c>
      <c r="B41" t="s">
        <v>40</v>
      </c>
      <c r="C41" t="str">
        <f t="shared" si="0"/>
        <v>gm0363_1__chp_16__art_40</v>
      </c>
      <c r="D41" t="str">
        <f t="shared" si="1"/>
        <v>chp16art40</v>
      </c>
      <c r="E41" t="str">
        <f t="shared" si="2"/>
        <v>&lt;sl:stand&gt;&lt;ow-dc:owObject&gt;&lt;r:Regeltekst wId="gm0363_1__chp_16__art_40"&gt;&lt;r:identificatie&gt;nl.imow-gm0363.regeltekst.chp16art40&lt;/r:identificatie&gt;&lt;/r:Regeltekst&gt;&lt;/ow-dc:owObject&gt;&lt;/sl:stand&gt;</v>
      </c>
      <c r="F41" t="str">
        <f t="shared" si="3"/>
        <v>nl.imow-gm0363.juridischeregel.chp16art40</v>
      </c>
    </row>
    <row r="42" spans="1:6" x14ac:dyDescent="0.25">
      <c r="A42">
        <v>41</v>
      </c>
      <c r="B42" t="s">
        <v>41</v>
      </c>
      <c r="C42" t="str">
        <f t="shared" si="0"/>
        <v>gm0363_1__chp_16__art_41</v>
      </c>
      <c r="D42" t="str">
        <f t="shared" si="1"/>
        <v>chp16art41</v>
      </c>
      <c r="E42" t="str">
        <f t="shared" si="2"/>
        <v>&lt;sl:stand&gt;&lt;ow-dc:owObject&gt;&lt;r:Regeltekst wId="gm0363_1__chp_16__art_41"&gt;&lt;r:identificatie&gt;nl.imow-gm0363.regeltekst.chp16art41&lt;/r:identificatie&gt;&lt;/r:Regeltekst&gt;&lt;/ow-dc:owObject&gt;&lt;/sl:stand&gt;</v>
      </c>
      <c r="F42" t="str">
        <f t="shared" si="3"/>
        <v>nl.imow-gm0363.juridischeregel.chp16art41</v>
      </c>
    </row>
    <row r="43" spans="1:6" x14ac:dyDescent="0.25">
      <c r="A43">
        <v>42</v>
      </c>
      <c r="B43" t="s">
        <v>42</v>
      </c>
      <c r="C43" t="str">
        <f t="shared" si="0"/>
        <v>gm0363_1__chp_16__art_42</v>
      </c>
      <c r="D43" t="str">
        <f t="shared" si="1"/>
        <v>chp16art42</v>
      </c>
      <c r="E43" t="str">
        <f t="shared" si="2"/>
        <v>&lt;sl:stand&gt;&lt;ow-dc:owObject&gt;&lt;r:Regeltekst wId="gm0363_1__chp_16__art_42"&gt;&lt;r:identificatie&gt;nl.imow-gm0363.regeltekst.chp16art42&lt;/r:identificatie&gt;&lt;/r:Regeltekst&gt;&lt;/ow-dc:owObject&gt;&lt;/sl:stand&gt;</v>
      </c>
      <c r="F43" t="str">
        <f t="shared" si="3"/>
        <v>nl.imow-gm0363.juridischeregel.chp16art42</v>
      </c>
    </row>
    <row r="44" spans="1:6" x14ac:dyDescent="0.25">
      <c r="A44">
        <v>43</v>
      </c>
      <c r="B44" t="s">
        <v>43</v>
      </c>
      <c r="C44" t="str">
        <f t="shared" si="0"/>
        <v>gm0363_1__chp_16__art_43</v>
      </c>
      <c r="D44" t="str">
        <f t="shared" si="1"/>
        <v>chp16art43</v>
      </c>
      <c r="E44" t="str">
        <f t="shared" si="2"/>
        <v>&lt;sl:stand&gt;&lt;ow-dc:owObject&gt;&lt;r:Regeltekst wId="gm0363_1__chp_16__art_43"&gt;&lt;r:identificatie&gt;nl.imow-gm0363.regeltekst.chp16art43&lt;/r:identificatie&gt;&lt;/r:Regeltekst&gt;&lt;/ow-dc:owObject&gt;&lt;/sl:stand&gt;</v>
      </c>
      <c r="F44" t="str">
        <f t="shared" si="3"/>
        <v>nl.imow-gm0363.juridischeregel.chp16art43</v>
      </c>
    </row>
    <row r="45" spans="1:6" x14ac:dyDescent="0.25">
      <c r="A45">
        <v>44</v>
      </c>
      <c r="B45" t="s">
        <v>44</v>
      </c>
      <c r="C45" t="str">
        <f t="shared" si="0"/>
        <v>gm0363_1__chp_16__art_44</v>
      </c>
      <c r="D45" t="str">
        <f t="shared" si="1"/>
        <v>chp16art44</v>
      </c>
      <c r="E45" t="str">
        <f t="shared" si="2"/>
        <v>&lt;sl:stand&gt;&lt;ow-dc:owObject&gt;&lt;r:Regeltekst wId="gm0363_1__chp_16__art_44"&gt;&lt;r:identificatie&gt;nl.imow-gm0363.regeltekst.chp16art44&lt;/r:identificatie&gt;&lt;/r:Regeltekst&gt;&lt;/ow-dc:owObject&gt;&lt;/sl:stand&gt;</v>
      </c>
      <c r="F45" t="str">
        <f t="shared" si="3"/>
        <v>nl.imow-gm0363.juridischeregel.chp16art44</v>
      </c>
    </row>
    <row r="46" spans="1:6" x14ac:dyDescent="0.25">
      <c r="A46">
        <v>45</v>
      </c>
      <c r="B46" t="s">
        <v>45</v>
      </c>
      <c r="C46" t="str">
        <f t="shared" si="0"/>
        <v>gm0363_1__chp_16__art_45</v>
      </c>
      <c r="D46" t="str">
        <f t="shared" si="1"/>
        <v>chp16art45</v>
      </c>
      <c r="E46" t="str">
        <f t="shared" si="2"/>
        <v>&lt;sl:stand&gt;&lt;ow-dc:owObject&gt;&lt;r:Regeltekst wId="gm0363_1__chp_16__art_45"&gt;&lt;r:identificatie&gt;nl.imow-gm0363.regeltekst.chp16art45&lt;/r:identificatie&gt;&lt;/r:Regeltekst&gt;&lt;/ow-dc:owObject&gt;&lt;/sl:stand&gt;</v>
      </c>
      <c r="F46" t="str">
        <f t="shared" si="3"/>
        <v>nl.imow-gm0363.juridischeregel.chp16art45</v>
      </c>
    </row>
    <row r="47" spans="1:6" x14ac:dyDescent="0.25">
      <c r="A47">
        <v>46</v>
      </c>
      <c r="B47" t="s">
        <v>46</v>
      </c>
      <c r="C47" t="str">
        <f t="shared" si="0"/>
        <v>gm0363_1__chp_16__art_46</v>
      </c>
      <c r="D47" t="str">
        <f t="shared" si="1"/>
        <v>chp16art46</v>
      </c>
      <c r="E47" t="str">
        <f t="shared" si="2"/>
        <v>&lt;sl:stand&gt;&lt;ow-dc:owObject&gt;&lt;r:Regeltekst wId="gm0363_1__chp_16__art_46"&gt;&lt;r:identificatie&gt;nl.imow-gm0363.regeltekst.chp16art46&lt;/r:identificatie&gt;&lt;/r:Regeltekst&gt;&lt;/ow-dc:owObject&gt;&lt;/sl:stand&gt;</v>
      </c>
      <c r="F47" t="str">
        <f t="shared" si="3"/>
        <v>nl.imow-gm0363.juridischeregel.chp16art46</v>
      </c>
    </row>
    <row r="48" spans="1:6" x14ac:dyDescent="0.25">
      <c r="A48">
        <v>47</v>
      </c>
      <c r="B48" t="s">
        <v>47</v>
      </c>
      <c r="C48" t="str">
        <f t="shared" si="0"/>
        <v>gm0363_1__chp_16__art_47</v>
      </c>
      <c r="D48" t="str">
        <f t="shared" si="1"/>
        <v>chp16art47</v>
      </c>
      <c r="E48" t="str">
        <f t="shared" si="2"/>
        <v>&lt;sl:stand&gt;&lt;ow-dc:owObject&gt;&lt;r:Regeltekst wId="gm0363_1__chp_16__art_47"&gt;&lt;r:identificatie&gt;nl.imow-gm0363.regeltekst.chp16art47&lt;/r:identificatie&gt;&lt;/r:Regeltekst&gt;&lt;/ow-dc:owObject&gt;&lt;/sl:stand&gt;</v>
      </c>
      <c r="F48" t="str">
        <f t="shared" si="3"/>
        <v>nl.imow-gm0363.juridischeregel.chp16art47</v>
      </c>
    </row>
    <row r="49" spans="1:6" x14ac:dyDescent="0.25">
      <c r="A49">
        <v>48</v>
      </c>
      <c r="B49" t="s">
        <v>48</v>
      </c>
      <c r="C49" t="str">
        <f t="shared" si="0"/>
        <v>gm0363_1__chp_16__art_48</v>
      </c>
      <c r="D49" t="str">
        <f t="shared" si="1"/>
        <v>chp16art48</v>
      </c>
      <c r="E49" t="str">
        <f t="shared" si="2"/>
        <v>&lt;sl:stand&gt;&lt;ow-dc:owObject&gt;&lt;r:Regeltekst wId="gm0363_1__chp_16__art_48"&gt;&lt;r:identificatie&gt;nl.imow-gm0363.regeltekst.chp16art48&lt;/r:identificatie&gt;&lt;/r:Regeltekst&gt;&lt;/ow-dc:owObject&gt;&lt;/sl:stand&gt;</v>
      </c>
      <c r="F49" t="str">
        <f t="shared" si="3"/>
        <v>nl.imow-gm0363.juridischeregel.chp16art48</v>
      </c>
    </row>
    <row r="50" spans="1:6" x14ac:dyDescent="0.25">
      <c r="A50">
        <v>49</v>
      </c>
      <c r="B50" t="s">
        <v>49</v>
      </c>
      <c r="C50" t="str">
        <f t="shared" si="0"/>
        <v>gm0363_1__chp_16__art_49</v>
      </c>
      <c r="D50" t="str">
        <f t="shared" si="1"/>
        <v>chp16art49</v>
      </c>
      <c r="E50" t="str">
        <f t="shared" si="2"/>
        <v>&lt;sl:stand&gt;&lt;ow-dc:owObject&gt;&lt;r:Regeltekst wId="gm0363_1__chp_16__art_49"&gt;&lt;r:identificatie&gt;nl.imow-gm0363.regeltekst.chp16art49&lt;/r:identificatie&gt;&lt;/r:Regeltekst&gt;&lt;/ow-dc:owObject&gt;&lt;/sl:stand&gt;</v>
      </c>
      <c r="F50" t="str">
        <f t="shared" si="3"/>
        <v>nl.imow-gm0363.juridischeregel.chp16art49</v>
      </c>
    </row>
    <row r="51" spans="1:6" x14ac:dyDescent="0.25">
      <c r="A51">
        <v>50</v>
      </c>
      <c r="B51" t="s">
        <v>50</v>
      </c>
      <c r="C51" t="str">
        <f t="shared" si="0"/>
        <v>gm0363_1__chp_16__art_50</v>
      </c>
      <c r="D51" t="str">
        <f t="shared" si="1"/>
        <v>chp16art50</v>
      </c>
      <c r="E51" t="str">
        <f t="shared" si="2"/>
        <v>&lt;sl:stand&gt;&lt;ow-dc:owObject&gt;&lt;r:Regeltekst wId="gm0363_1__chp_16__art_50"&gt;&lt;r:identificatie&gt;nl.imow-gm0363.regeltekst.chp16art50&lt;/r:identificatie&gt;&lt;/r:Regeltekst&gt;&lt;/ow-dc:owObject&gt;&lt;/sl:stand&gt;</v>
      </c>
      <c r="F51" t="str">
        <f t="shared" si="3"/>
        <v>nl.imow-gm0363.juridischeregel.chp16art50</v>
      </c>
    </row>
    <row r="52" spans="1:6" x14ac:dyDescent="0.25">
      <c r="A52">
        <v>51</v>
      </c>
      <c r="B52" t="s">
        <v>51</v>
      </c>
      <c r="C52" t="str">
        <f t="shared" si="0"/>
        <v>gm0363_1__chp_16__art_51</v>
      </c>
      <c r="D52" t="str">
        <f t="shared" si="1"/>
        <v>chp16art51</v>
      </c>
      <c r="E52" t="str">
        <f t="shared" si="2"/>
        <v>&lt;sl:stand&gt;&lt;ow-dc:owObject&gt;&lt;r:Regeltekst wId="gm0363_1__chp_16__art_51"&gt;&lt;r:identificatie&gt;nl.imow-gm0363.regeltekst.chp16art51&lt;/r:identificatie&gt;&lt;/r:Regeltekst&gt;&lt;/ow-dc:owObject&gt;&lt;/sl:stand&gt;</v>
      </c>
      <c r="F52" t="str">
        <f t="shared" si="3"/>
        <v>nl.imow-gm0363.juridischeregel.chp16art51</v>
      </c>
    </row>
    <row r="53" spans="1:6" x14ac:dyDescent="0.25">
      <c r="A53">
        <v>52</v>
      </c>
      <c r="B53" t="s">
        <v>52</v>
      </c>
      <c r="C53" t="str">
        <f t="shared" si="0"/>
        <v>gm0363_1__chp_16__art_52</v>
      </c>
      <c r="D53" t="str">
        <f t="shared" si="1"/>
        <v>chp16art52</v>
      </c>
      <c r="E53" t="str">
        <f t="shared" si="2"/>
        <v>&lt;sl:stand&gt;&lt;ow-dc:owObject&gt;&lt;r:Regeltekst wId="gm0363_1__chp_16__art_52"&gt;&lt;r:identificatie&gt;nl.imow-gm0363.regeltekst.chp16art52&lt;/r:identificatie&gt;&lt;/r:Regeltekst&gt;&lt;/ow-dc:owObject&gt;&lt;/sl:stand&gt;</v>
      </c>
      <c r="F53" t="str">
        <f t="shared" si="3"/>
        <v>nl.imow-gm0363.juridischeregel.chp16art52</v>
      </c>
    </row>
    <row r="54" spans="1:6" x14ac:dyDescent="0.25">
      <c r="A54">
        <v>53</v>
      </c>
      <c r="B54" t="s">
        <v>53</v>
      </c>
      <c r="C54" t="str">
        <f t="shared" si="0"/>
        <v>gm0363_1__chp_16__art_53</v>
      </c>
      <c r="D54" t="str">
        <f t="shared" si="1"/>
        <v>chp16art53</v>
      </c>
      <c r="E54" t="str">
        <f t="shared" si="2"/>
        <v>&lt;sl:stand&gt;&lt;ow-dc:owObject&gt;&lt;r:Regeltekst wId="gm0363_1__chp_16__art_53"&gt;&lt;r:identificatie&gt;nl.imow-gm0363.regeltekst.chp16art53&lt;/r:identificatie&gt;&lt;/r:Regeltekst&gt;&lt;/ow-dc:owObject&gt;&lt;/sl:stand&gt;</v>
      </c>
      <c r="F54" t="str">
        <f t="shared" si="3"/>
        <v>nl.imow-gm0363.juridischeregel.chp16art53</v>
      </c>
    </row>
    <row r="55" spans="1:6" x14ac:dyDescent="0.25">
      <c r="A55">
        <v>54</v>
      </c>
      <c r="B55" t="s">
        <v>54</v>
      </c>
      <c r="C55" t="str">
        <f t="shared" si="0"/>
        <v>gm0363_1__chp_16__art_54</v>
      </c>
      <c r="D55" t="str">
        <f t="shared" si="1"/>
        <v>chp16art54</v>
      </c>
      <c r="E55" t="str">
        <f t="shared" si="2"/>
        <v>&lt;sl:stand&gt;&lt;ow-dc:owObject&gt;&lt;r:Regeltekst wId="gm0363_1__chp_16__art_54"&gt;&lt;r:identificatie&gt;nl.imow-gm0363.regeltekst.chp16art54&lt;/r:identificatie&gt;&lt;/r:Regeltekst&gt;&lt;/ow-dc:owObject&gt;&lt;/sl:stand&gt;</v>
      </c>
      <c r="F55" t="str">
        <f t="shared" si="3"/>
        <v>nl.imow-gm0363.juridischeregel.chp16art54</v>
      </c>
    </row>
    <row r="56" spans="1:6" x14ac:dyDescent="0.25">
      <c r="A56">
        <v>55</v>
      </c>
      <c r="B56" t="s">
        <v>55</v>
      </c>
      <c r="C56" t="str">
        <f t="shared" si="0"/>
        <v>gm0363_1__chp_16__art_55</v>
      </c>
      <c r="D56" t="str">
        <f t="shared" si="1"/>
        <v>chp16art55</v>
      </c>
      <c r="E56" t="str">
        <f t="shared" si="2"/>
        <v>&lt;sl:stand&gt;&lt;ow-dc:owObject&gt;&lt;r:Regeltekst wId="gm0363_1__chp_16__art_55"&gt;&lt;r:identificatie&gt;nl.imow-gm0363.regeltekst.chp16art55&lt;/r:identificatie&gt;&lt;/r:Regeltekst&gt;&lt;/ow-dc:owObject&gt;&lt;/sl:stand&gt;</v>
      </c>
      <c r="F56" t="str">
        <f t="shared" si="3"/>
        <v>nl.imow-gm0363.juridischeregel.chp16art55</v>
      </c>
    </row>
    <row r="57" spans="1:6" x14ac:dyDescent="0.25">
      <c r="A57">
        <v>56</v>
      </c>
      <c r="B57" t="s">
        <v>56</v>
      </c>
      <c r="C57" t="str">
        <f t="shared" si="0"/>
        <v>gm0363_1__chp_16__art_56</v>
      </c>
      <c r="D57" t="str">
        <f t="shared" si="1"/>
        <v>chp16art56</v>
      </c>
      <c r="E57" t="str">
        <f t="shared" si="2"/>
        <v>&lt;sl:stand&gt;&lt;ow-dc:owObject&gt;&lt;r:Regeltekst wId="gm0363_1__chp_16__art_56"&gt;&lt;r:identificatie&gt;nl.imow-gm0363.regeltekst.chp16art56&lt;/r:identificatie&gt;&lt;/r:Regeltekst&gt;&lt;/ow-dc:owObject&gt;&lt;/sl:stand&gt;</v>
      </c>
      <c r="F57" t="str">
        <f t="shared" si="3"/>
        <v>nl.imow-gm0363.juridischeregel.chp16art56</v>
      </c>
    </row>
    <row r="58" spans="1:6" x14ac:dyDescent="0.25">
      <c r="A58">
        <v>57</v>
      </c>
      <c r="B58" t="s">
        <v>57</v>
      </c>
      <c r="C58" t="str">
        <f t="shared" si="0"/>
        <v>gm0363_1__chp_16__art_57</v>
      </c>
      <c r="D58" t="str">
        <f t="shared" si="1"/>
        <v>chp16art57</v>
      </c>
      <c r="E58" t="str">
        <f t="shared" si="2"/>
        <v>&lt;sl:stand&gt;&lt;ow-dc:owObject&gt;&lt;r:Regeltekst wId="gm0363_1__chp_16__art_57"&gt;&lt;r:identificatie&gt;nl.imow-gm0363.regeltekst.chp16art57&lt;/r:identificatie&gt;&lt;/r:Regeltekst&gt;&lt;/ow-dc:owObject&gt;&lt;/sl:stand&gt;</v>
      </c>
      <c r="F58" t="str">
        <f t="shared" si="3"/>
        <v>nl.imow-gm0363.juridischeregel.chp16art57</v>
      </c>
    </row>
    <row r="59" spans="1:6" x14ac:dyDescent="0.25">
      <c r="A59">
        <v>58</v>
      </c>
      <c r="B59" t="s">
        <v>58</v>
      </c>
      <c r="C59" t="str">
        <f t="shared" si="0"/>
        <v>gm0363_1__chp_16__art_58</v>
      </c>
      <c r="D59" t="str">
        <f t="shared" si="1"/>
        <v>chp16art58</v>
      </c>
      <c r="E59" t="str">
        <f t="shared" si="2"/>
        <v>&lt;sl:stand&gt;&lt;ow-dc:owObject&gt;&lt;r:Regeltekst wId="gm0363_1__chp_16__art_58"&gt;&lt;r:identificatie&gt;nl.imow-gm0363.regeltekst.chp16art58&lt;/r:identificatie&gt;&lt;/r:Regeltekst&gt;&lt;/ow-dc:owObject&gt;&lt;/sl:stand&gt;</v>
      </c>
      <c r="F59" t="str">
        <f t="shared" si="3"/>
        <v>nl.imow-gm0363.juridischeregel.chp16art58</v>
      </c>
    </row>
    <row r="60" spans="1:6" x14ac:dyDescent="0.25">
      <c r="A60">
        <v>59</v>
      </c>
      <c r="B60" t="s">
        <v>59</v>
      </c>
      <c r="C60" t="str">
        <f t="shared" si="0"/>
        <v>gm0363_1__chp_16__art_59</v>
      </c>
      <c r="D60" t="str">
        <f t="shared" si="1"/>
        <v>chp16art59</v>
      </c>
      <c r="E60" t="str">
        <f t="shared" si="2"/>
        <v>&lt;sl:stand&gt;&lt;ow-dc:owObject&gt;&lt;r:Regeltekst wId="gm0363_1__chp_16__art_59"&gt;&lt;r:identificatie&gt;nl.imow-gm0363.regeltekst.chp16art59&lt;/r:identificatie&gt;&lt;/r:Regeltekst&gt;&lt;/ow-dc:owObject&gt;&lt;/sl:stand&gt;</v>
      </c>
      <c r="F60" t="str">
        <f t="shared" si="3"/>
        <v>nl.imow-gm0363.juridischeregel.chp16art59</v>
      </c>
    </row>
    <row r="61" spans="1:6" x14ac:dyDescent="0.25">
      <c r="A61">
        <v>60</v>
      </c>
      <c r="B61" t="s">
        <v>60</v>
      </c>
      <c r="C61" t="str">
        <f t="shared" si="0"/>
        <v>gm0363_1__chp_16__art_60</v>
      </c>
      <c r="D61" t="str">
        <f t="shared" si="1"/>
        <v>chp16art60</v>
      </c>
      <c r="E61" t="str">
        <f t="shared" si="2"/>
        <v>&lt;sl:stand&gt;&lt;ow-dc:owObject&gt;&lt;r:Regeltekst wId="gm0363_1__chp_16__art_60"&gt;&lt;r:identificatie&gt;nl.imow-gm0363.regeltekst.chp16art60&lt;/r:identificatie&gt;&lt;/r:Regeltekst&gt;&lt;/ow-dc:owObject&gt;&lt;/sl:stand&gt;</v>
      </c>
      <c r="F61" t="str">
        <f t="shared" si="3"/>
        <v>nl.imow-gm0363.juridischeregel.chp16art60</v>
      </c>
    </row>
    <row r="62" spans="1:6" x14ac:dyDescent="0.25">
      <c r="A62">
        <v>61</v>
      </c>
      <c r="B62" t="s">
        <v>61</v>
      </c>
      <c r="C62" t="str">
        <f t="shared" si="0"/>
        <v>gm0363_1__chp_16__art_61</v>
      </c>
      <c r="D62" t="str">
        <f t="shared" si="1"/>
        <v>chp16art61</v>
      </c>
      <c r="E62" t="str">
        <f t="shared" si="2"/>
        <v>&lt;sl:stand&gt;&lt;ow-dc:owObject&gt;&lt;r:Regeltekst wId="gm0363_1__chp_16__art_61"&gt;&lt;r:identificatie&gt;nl.imow-gm0363.regeltekst.chp16art61&lt;/r:identificatie&gt;&lt;/r:Regeltekst&gt;&lt;/ow-dc:owObject&gt;&lt;/sl:stand&gt;</v>
      </c>
      <c r="F62" t="str">
        <f t="shared" si="3"/>
        <v>nl.imow-gm0363.juridischeregel.chp16art61</v>
      </c>
    </row>
    <row r="63" spans="1:6" x14ac:dyDescent="0.25">
      <c r="A63">
        <v>62</v>
      </c>
      <c r="B63" t="s">
        <v>62</v>
      </c>
      <c r="C63" t="str">
        <f t="shared" si="0"/>
        <v>gm0363_1__chp_16__art_62</v>
      </c>
      <c r="D63" t="str">
        <f t="shared" si="1"/>
        <v>chp16art62</v>
      </c>
      <c r="E63" t="str">
        <f t="shared" si="2"/>
        <v>&lt;sl:stand&gt;&lt;ow-dc:owObject&gt;&lt;r:Regeltekst wId="gm0363_1__chp_16__art_62"&gt;&lt;r:identificatie&gt;nl.imow-gm0363.regeltekst.chp16art62&lt;/r:identificatie&gt;&lt;/r:Regeltekst&gt;&lt;/ow-dc:owObject&gt;&lt;/sl:stand&gt;</v>
      </c>
      <c r="F63" t="str">
        <f t="shared" si="3"/>
        <v>nl.imow-gm0363.juridischeregel.chp16art62</v>
      </c>
    </row>
    <row r="64" spans="1:6" x14ac:dyDescent="0.25">
      <c r="A64">
        <v>63</v>
      </c>
      <c r="B64" t="s">
        <v>63</v>
      </c>
      <c r="C64" t="str">
        <f t="shared" si="0"/>
        <v>gm0363_1__chp_16__art_63</v>
      </c>
      <c r="D64" t="str">
        <f t="shared" si="1"/>
        <v>chp16art63</v>
      </c>
      <c r="E64" t="str">
        <f t="shared" si="2"/>
        <v>&lt;sl:stand&gt;&lt;ow-dc:owObject&gt;&lt;r:Regeltekst wId="gm0363_1__chp_16__art_63"&gt;&lt;r:identificatie&gt;nl.imow-gm0363.regeltekst.chp16art63&lt;/r:identificatie&gt;&lt;/r:Regeltekst&gt;&lt;/ow-dc:owObject&gt;&lt;/sl:stand&gt;</v>
      </c>
      <c r="F64" t="str">
        <f t="shared" si="3"/>
        <v>nl.imow-gm0363.juridischeregel.chp16art63</v>
      </c>
    </row>
    <row r="65" spans="1:6" x14ac:dyDescent="0.25">
      <c r="A65">
        <v>64</v>
      </c>
      <c r="B65" t="s">
        <v>64</v>
      </c>
      <c r="C65" t="str">
        <f t="shared" si="0"/>
        <v>gm0363_1__chp_16__art_64</v>
      </c>
      <c r="D65" t="str">
        <f t="shared" si="1"/>
        <v>chp16art64</v>
      </c>
      <c r="E65" t="str">
        <f t="shared" si="2"/>
        <v>&lt;sl:stand&gt;&lt;ow-dc:owObject&gt;&lt;r:Regeltekst wId="gm0363_1__chp_16__art_64"&gt;&lt;r:identificatie&gt;nl.imow-gm0363.regeltekst.chp16art64&lt;/r:identificatie&gt;&lt;/r:Regeltekst&gt;&lt;/ow-dc:owObject&gt;&lt;/sl:stand&gt;</v>
      </c>
      <c r="F65" t="str">
        <f t="shared" si="3"/>
        <v>nl.imow-gm0363.juridischeregel.chp16art64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A46D-A2CD-4DCE-BDDE-3DF42AB6477A}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</dc:creator>
  <cp:lastModifiedBy>Richard de Graaf</cp:lastModifiedBy>
  <dcterms:created xsi:type="dcterms:W3CDTF">2022-11-29T09:43:52Z</dcterms:created>
  <dcterms:modified xsi:type="dcterms:W3CDTF">2022-12-08T21:44:26Z</dcterms:modified>
</cp:coreProperties>
</file>