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<sst xmlns="http://schemas.openxmlformats.org/spreadsheetml/2006/main" count="8" uniqueCount="8">
  <si>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周期</t>
  </si>
  <si>
    <t>高电平宽度</t>
  </si>
  <si>
    <t>CRR</t>
  </si>
  <si>
    <t>ARR+1</t>
  </si>
  <si>
    <t>占空比</t>
  </si>
  <si>
    <t>角度</t>
  </si>
  <si>
    <t>Angle</t>
  </si>
  <si>
    <t>变化步距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</si>
</sst>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D10" sqref="D10"/>
    </sheetView>
  </sheetViews>
  <sheetFormatPr defaultColWidth="8.88888888888889" defaultRowHeight="14.4" outlineLevelCol="7"/>
  <cols>
    <col min="2" max="2" width="11.8888888888889" customWidth="1"/>
    <col min="5" max="5" width="12.8888888888889"/>
    <col min="8" max="8" width="12.8888888888889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7">
      <c r="A2">
        <v>20</v>
      </c>
      <c r="B2">
        <v>0.5</v>
      </c>
      <c r="C2">
        <f>D2*E2</f>
        <v>180</v>
      </c>
      <c r="D2">
        <v>7200</v>
      </c>
      <c r="E2">
        <f>B2/A2</f>
        <v>0.025</v>
      </c>
      <c r="F2">
        <v>-90</v>
      </c>
      <c r="G2">
        <v>0</v>
      </c>
    </row>
    <row r="3" spans="1:7">
      <c r="A3">
        <v>20</v>
      </c>
      <c r="B3">
        <v>0.834</v>
      </c>
      <c r="C3">
        <f>D3*E3</f>
        <v>300.24</v>
      </c>
      <c r="D3">
        <v>7200</v>
      </c>
      <c r="E3">
        <f t="shared" ref="E3:E8" si="0">B3/A3</f>
        <v>0.0417</v>
      </c>
      <c r="F3">
        <v>-60</v>
      </c>
      <c r="G3">
        <v>30</v>
      </c>
    </row>
    <row r="4" spans="1:7">
      <c r="A4">
        <v>20</v>
      </c>
      <c r="B4">
        <v>1.167</v>
      </c>
      <c r="C4">
        <f t="shared" ref="C3:C8" si="1">D4*E4</f>
        <v>420.12</v>
      </c>
      <c r="D4">
        <v>7200</v>
      </c>
      <c r="E4">
        <f t="shared" si="0"/>
        <v>0.05835</v>
      </c>
      <c r="F4">
        <v>-30</v>
      </c>
      <c r="G4">
        <v>60</v>
      </c>
    </row>
    <row r="5" spans="1:7">
      <c r="A5">
        <v>20</v>
      </c>
      <c r="B5">
        <v>1.5</v>
      </c>
      <c r="C5">
        <f t="shared" si="1"/>
        <v>540</v>
      </c>
      <c r="D5">
        <v>7200</v>
      </c>
      <c r="E5">
        <f t="shared" si="0"/>
        <v>0.075</v>
      </c>
      <c r="F5">
        <v>0</v>
      </c>
      <c r="G5">
        <v>90</v>
      </c>
    </row>
    <row r="6" spans="1:7">
      <c r="A6">
        <v>20</v>
      </c>
      <c r="B6">
        <v>1.834</v>
      </c>
      <c r="C6">
        <f t="shared" si="1"/>
        <v>660.24</v>
      </c>
      <c r="D6">
        <v>7200</v>
      </c>
      <c r="E6">
        <f t="shared" si="0"/>
        <v>0.0917</v>
      </c>
      <c r="F6">
        <v>30</v>
      </c>
      <c r="G6">
        <v>120</v>
      </c>
    </row>
    <row r="7" spans="1:7">
      <c r="A7">
        <v>20</v>
      </c>
      <c r="B7">
        <v>2.167</v>
      </c>
      <c r="C7">
        <f t="shared" si="1"/>
        <v>780.12</v>
      </c>
      <c r="D7">
        <v>7200</v>
      </c>
      <c r="E7">
        <f t="shared" si="0"/>
        <v>0.10835</v>
      </c>
      <c r="F7">
        <v>60</v>
      </c>
      <c r="G7">
        <v>150</v>
      </c>
    </row>
    <row r="8" spans="1:7">
      <c r="A8">
        <v>20</v>
      </c>
      <c r="B8">
        <v>2.5</v>
      </c>
      <c r="C8">
        <f t="shared" si="1"/>
        <v>900</v>
      </c>
      <c r="D8">
        <v>7200</v>
      </c>
      <c r="E8">
        <f t="shared" si="0"/>
        <v>0.125</v>
      </c>
      <c r="F8">
        <v>90</v>
      </c>
      <c r="G8">
        <v>180</v>
      </c>
    </row>
    <row r="9" spans="1:7">
      <c r="A9">
        <v>20</v>
      </c>
      <c r="B9">
        <v>0.5</v>
      </c>
      <c r="C9">
        <f t="shared" ref="C9:C18" si="2">D9*E9</f>
        <v>180</v>
      </c>
      <c r="D9">
        <v>7200</v>
      </c>
      <c r="E9">
        <f t="shared" ref="E9:E18" si="3">B9/A9</f>
        <v>0.025</v>
      </c>
      <c r="F9">
        <v>-90</v>
      </c>
      <c r="G9">
        <v>0</v>
      </c>
    </row>
    <row r="10" spans="1:8">
      <c r="A10">
        <v>20</v>
      </c>
      <c r="B10">
        <f>2/9+B9</f>
        <v>0.722222222222222</v>
      </c>
      <c r="C10">
        <f t="shared" si="2"/>
        <v>260</v>
      </c>
      <c r="D10">
        <v>7200</v>
      </c>
      <c r="E10">
        <f t="shared" si="3"/>
        <v>0.0361111111111111</v>
      </c>
      <c r="F10">
        <v>-70</v>
      </c>
      <c r="G10">
        <v>20</v>
      </c>
      <c r="H10">
        <f>(C10-C9)/(G10-G9)</f>
        <v>4</v>
      </c>
    </row>
    <row r="11" spans="1:7">
      <c r="A11">
        <v>20</v>
      </c>
      <c r="B11">
        <f t="shared" ref="B11:B17" si="4">2/9+B10</f>
        <v>0.944444444444444</v>
      </c>
      <c r="C11">
        <f t="shared" si="2"/>
        <v>340</v>
      </c>
      <c r="D11">
        <v>7200</v>
      </c>
      <c r="E11">
        <f t="shared" si="3"/>
        <v>0.0472222222222222</v>
      </c>
      <c r="F11">
        <v>-50</v>
      </c>
      <c r="G11">
        <v>40</v>
      </c>
    </row>
    <row r="12" spans="1:7">
      <c r="A12">
        <v>20</v>
      </c>
      <c r="B12">
        <f t="shared" si="4"/>
        <v>1.16666666666667</v>
      </c>
      <c r="C12">
        <f t="shared" si="2"/>
        <v>420</v>
      </c>
      <c r="D12">
        <v>7200</v>
      </c>
      <c r="E12">
        <f t="shared" si="3"/>
        <v>0.0583333333333333</v>
      </c>
      <c r="F12">
        <v>-30</v>
      </c>
      <c r="G12">
        <v>60</v>
      </c>
    </row>
    <row r="13" spans="1:7">
      <c r="A13">
        <v>20</v>
      </c>
      <c r="B13">
        <f t="shared" si="4"/>
        <v>1.38888888888889</v>
      </c>
      <c r="C13">
        <f t="shared" si="2"/>
        <v>500</v>
      </c>
      <c r="D13">
        <v>7200</v>
      </c>
      <c r="E13">
        <f t="shared" si="3"/>
        <v>0.0694444444444444</v>
      </c>
      <c r="F13">
        <v>-10</v>
      </c>
      <c r="G13">
        <v>80</v>
      </c>
    </row>
    <row r="14" spans="1:7">
      <c r="A14">
        <v>20</v>
      </c>
      <c r="B14">
        <f t="shared" si="4"/>
        <v>1.61111111111111</v>
      </c>
      <c r="C14">
        <f t="shared" si="2"/>
        <v>580</v>
      </c>
      <c r="D14">
        <v>7200</v>
      </c>
      <c r="E14">
        <f t="shared" si="3"/>
        <v>0.0805555555555556</v>
      </c>
      <c r="F14">
        <v>10</v>
      </c>
      <c r="G14">
        <v>100</v>
      </c>
    </row>
    <row r="15" spans="1:7">
      <c r="A15">
        <v>20</v>
      </c>
      <c r="B15">
        <f t="shared" si="4"/>
        <v>1.83333333333333</v>
      </c>
      <c r="C15">
        <f t="shared" si="2"/>
        <v>660</v>
      </c>
      <c r="D15">
        <v>7200</v>
      </c>
      <c r="E15">
        <f t="shared" si="3"/>
        <v>0.0916666666666667</v>
      </c>
      <c r="F15">
        <v>30</v>
      </c>
      <c r="G15">
        <v>120</v>
      </c>
    </row>
    <row r="16" spans="1:7">
      <c r="A16">
        <v>20</v>
      </c>
      <c r="B16">
        <f t="shared" si="4"/>
        <v>2.05555555555556</v>
      </c>
      <c r="C16">
        <f t="shared" si="2"/>
        <v>740</v>
      </c>
      <c r="D16">
        <v>7200</v>
      </c>
      <c r="E16">
        <f t="shared" si="3"/>
        <v>0.102777777777778</v>
      </c>
      <c r="F16">
        <v>50</v>
      </c>
      <c r="G16">
        <v>140</v>
      </c>
    </row>
    <row r="17" spans="1:7">
      <c r="A17">
        <v>20</v>
      </c>
      <c r="B17">
        <f t="shared" si="4"/>
        <v>2.27777777777778</v>
      </c>
      <c r="C17">
        <f t="shared" si="2"/>
        <v>820</v>
      </c>
      <c r="D17">
        <v>7200</v>
      </c>
      <c r="E17">
        <f t="shared" si="3"/>
        <v>0.113888888888889</v>
      </c>
      <c r="F17">
        <v>70</v>
      </c>
      <c r="G17">
        <v>160</v>
      </c>
    </row>
    <row r="18" spans="1:7">
      <c r="A18">
        <v>20</v>
      </c>
      <c r="B18">
        <f>2/9+B17</f>
        <v>2.5</v>
      </c>
      <c r="C18">
        <f t="shared" si="2"/>
        <v>900</v>
      </c>
      <c r="D18">
        <v>7200</v>
      </c>
      <c r="E18">
        <f t="shared" si="3"/>
        <v>0.125</v>
      </c>
      <c r="F18">
        <v>90</v>
      </c>
      <c r="G18">
        <v>180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学生A</cp:lastModifiedBy>
  <dcterms:created xsi:type="dcterms:W3CDTF">2023-07-17T01:20:08Z</dcterms:created>
  <dcterms:modified xsi:type="dcterms:W3CDTF">2023-07-17T01:44:14Z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3FBBBB8349D34C6BA556FE7F66CF7D23_11</vt:lpwstr>
  </property>
  <property fmtid="{D5CDD505-2E9C-101B-9397-08002B2CF9AE}" pid="3" name="KSOProductBuildVer">
    <vt:lpwstr>2052-11.1.0.14309</vt:lpwstr>
  </property>
</Properties>
</file>