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Data analytics\"/>
    </mc:Choice>
  </mc:AlternateContent>
  <bookViews>
    <workbookView xWindow="0" yWindow="0" windowWidth="14484" windowHeight="10908" activeTab="2"/>
  </bookViews>
  <sheets>
    <sheet name="2006-07 Residential Rating" sheetId="7" r:id="rId1"/>
    <sheet name="Residential Rating Intro" sheetId="1" r:id="rId2"/>
    <sheet name="2016-17 Residential Rating" sheetId="6" r:id="rId3"/>
    <sheet name="2015-16 Residential Rating" sheetId="4" r:id="rId4"/>
  </sheets>
  <externalReferences>
    <externalReference r:id="rId5"/>
  </externalReferences>
  <definedNames>
    <definedName name="_xlnm._FilterDatabase" localSheetId="3" hidden="1">'2015-16 Residential Rating'!$A$2:$L$242</definedName>
    <definedName name="Definitions">#REF!</definedName>
    <definedName name="_xlnm.Print_Area" localSheetId="0">'2006-07 Residential Rating'!$A$2:$L$338</definedName>
    <definedName name="_xlnm.Print_Titles" localSheetId="0">'2006-07 Residential Rating'!#REF!</definedName>
  </definedNames>
  <calcPr calcId="162913" concurrentCalc="0"/>
  <fileRecoveryPr repairLoad="1"/>
</workbook>
</file>

<file path=xl/calcChain.xml><?xml version="1.0" encoding="utf-8"?>
<calcChain xmlns="http://schemas.openxmlformats.org/spreadsheetml/2006/main">
  <c r="K47" i="7" l="1"/>
  <c r="L47" i="7"/>
  <c r="K46" i="7"/>
  <c r="L46" i="7"/>
  <c r="P2" i="7"/>
  <c r="O2" i="7"/>
</calcChain>
</file>

<file path=xl/sharedStrings.xml><?xml version="1.0" encoding="utf-8"?>
<sst xmlns="http://schemas.openxmlformats.org/spreadsheetml/2006/main" count="2413" uniqueCount="646">
  <si>
    <t>Finance and Funding Branch</t>
  </si>
  <si>
    <t>Department of Infrastructure, Local Government and Planning</t>
  </si>
  <si>
    <t>Residential rating</t>
  </si>
  <si>
    <t>The Local Government Act 2009 and the City of Brisbane Act 2010 provides local governments with the following wide range of charging mechanisms.  
A general rate is based on the rateable value of each parcel of land and is applied on the same basis to all rateable land in the local government’s area.
A differential general rate is also levied on the rateable value of each parcel of land. A local government may, however, apply different rates to different categories of land in the area. In the table, general rates and differential general rates are shown in the column headed general rate.
(Note: Differential general rates are levied in lieu of a single uniform general rate, not in addition to a general rate.)
A minimum general rate may be fixed in respect of a general rate or differential general rate.
A separate charge is a fixed amount levied on each property in the local government area. It is in addition to the general rate or differential general rate and is used to fund a specific facility or service (eg. roadworks, environment and tourism levies).
A separate rate is similar to a separate charge but is levied on the rateable value of land at the same rate on all land in the local government area.
Special rates relate to a service or facility or activity which is of particular benefit to certain properties (benefited properties). The rate is levied in respect of those properties on the basis of the rateable value.
A special charge is similar to a special rate but is a fixed amount charged on each benefited property.</t>
  </si>
  <si>
    <t>Council Name</t>
  </si>
  <si>
    <t>Financial Year</t>
  </si>
  <si>
    <t>Largest (population) Major Urban Centres</t>
  </si>
  <si>
    <t>Average Residential Valuation - $</t>
  </si>
  <si>
    <t>Average General Rate Payable per annum - $</t>
  </si>
  <si>
    <t>Any Separate Rate or Charge per annum - $</t>
  </si>
  <si>
    <t>Average Residential Utility Charges - Sewerage - $</t>
  </si>
  <si>
    <t>Average Residential Utility Charges - Water - $</t>
  </si>
  <si>
    <t>Average Residential Utility Charges - Cleansing - $</t>
  </si>
  <si>
    <t>Total Average Rates and Charges per annum - $</t>
  </si>
  <si>
    <t>Average Discount per annum - $</t>
  </si>
  <si>
    <t>Net Average Rates and Charges per annum - $</t>
  </si>
  <si>
    <t>Balonne Shire Council</t>
  </si>
  <si>
    <t>St George</t>
  </si>
  <si>
    <t/>
  </si>
  <si>
    <t>Dirranbandi</t>
  </si>
  <si>
    <t>Bollon</t>
  </si>
  <si>
    <t>Hebel</t>
  </si>
  <si>
    <t>Thallon</t>
  </si>
  <si>
    <t>Banana Shire Council</t>
  </si>
  <si>
    <t>Biloela</t>
  </si>
  <si>
    <t>Moura</t>
  </si>
  <si>
    <t>Theodore</t>
  </si>
  <si>
    <t>Taroom</t>
  </si>
  <si>
    <t>Baralaba</t>
  </si>
  <si>
    <t>Barcaldine Regional Council</t>
  </si>
  <si>
    <t>Barcaldine</t>
  </si>
  <si>
    <t>Alpha</t>
  </si>
  <si>
    <t>Aramac</t>
  </si>
  <si>
    <t>Jericho</t>
  </si>
  <si>
    <t>Muttaburra</t>
  </si>
  <si>
    <t>Barcoo Shire Council</t>
  </si>
  <si>
    <t>Jundah</t>
  </si>
  <si>
    <t>Windorah</t>
  </si>
  <si>
    <t>Stonehenge</t>
  </si>
  <si>
    <t>Boulia Shire Council</t>
  </si>
  <si>
    <t>Boulia</t>
  </si>
  <si>
    <t>Urandangie</t>
  </si>
  <si>
    <t>Brisbane City Council</t>
  </si>
  <si>
    <t>Bulloo Shire Council</t>
  </si>
  <si>
    <t>Thargomindah</t>
  </si>
  <si>
    <t>Hungerford</t>
  </si>
  <si>
    <t>Noccundra</t>
  </si>
  <si>
    <t>No Residential</t>
  </si>
  <si>
    <t>Bundaberg Regional Council</t>
  </si>
  <si>
    <t>Bundaberg</t>
  </si>
  <si>
    <t>Bargara</t>
  </si>
  <si>
    <t>Childers</t>
  </si>
  <si>
    <t>Gin Gin</t>
  </si>
  <si>
    <t>Woodgate</t>
  </si>
  <si>
    <t>Burdekin Shire Council</t>
  </si>
  <si>
    <t>Ayr</t>
  </si>
  <si>
    <t>Home Hill</t>
  </si>
  <si>
    <t>Brandon</t>
  </si>
  <si>
    <t>Giru</t>
  </si>
  <si>
    <t>Alva</t>
  </si>
  <si>
    <t>Edmonton</t>
  </si>
  <si>
    <t>Mount Sheridan</t>
  </si>
  <si>
    <t>Mooroobool</t>
  </si>
  <si>
    <t>Redlynch</t>
  </si>
  <si>
    <t>Manoora</t>
  </si>
  <si>
    <t>Carpentaria Shire Council</t>
  </si>
  <si>
    <t>Normanton</t>
  </si>
  <si>
    <t>Karumba</t>
  </si>
  <si>
    <t>Cassowary Coast Regional Council</t>
  </si>
  <si>
    <t>Innisfail</t>
  </si>
  <si>
    <t>Tully</t>
  </si>
  <si>
    <t>Mission Beach</t>
  </si>
  <si>
    <t>Cardwell</t>
  </si>
  <si>
    <t>Kurrimine Beach</t>
  </si>
  <si>
    <t>Charters Towers Regional Council</t>
  </si>
  <si>
    <t>Charters Towers</t>
  </si>
  <si>
    <t>Greenvale</t>
  </si>
  <si>
    <t>Pentland</t>
  </si>
  <si>
    <t>Ravenswood</t>
  </si>
  <si>
    <t>Central Highlands Regional Council</t>
  </si>
  <si>
    <t>Blackwater</t>
  </si>
  <si>
    <t>Capella</t>
  </si>
  <si>
    <t>Emerald</t>
  </si>
  <si>
    <t>Springsure</t>
  </si>
  <si>
    <t>Tieri</t>
  </si>
  <si>
    <t>Cloncurry Shire Council</t>
  </si>
  <si>
    <t>Cloncurry</t>
  </si>
  <si>
    <t>Dajarra</t>
  </si>
  <si>
    <t>Kajabbi</t>
  </si>
  <si>
    <t>Malbon</t>
  </si>
  <si>
    <t>Cook Shire Council</t>
  </si>
  <si>
    <t>Cooktown</t>
  </si>
  <si>
    <t>Coen</t>
  </si>
  <si>
    <t>Lakeland</t>
  </si>
  <si>
    <t>Laura</t>
  </si>
  <si>
    <t>Marton</t>
  </si>
  <si>
    <t>Croydon Shire Council</t>
  </si>
  <si>
    <t>Croydon</t>
  </si>
  <si>
    <t>Diamantina Shire Council</t>
  </si>
  <si>
    <t>Bedourie</t>
  </si>
  <si>
    <t>Birdsville</t>
  </si>
  <si>
    <t>Port Douglas</t>
  </si>
  <si>
    <t>Mossman</t>
  </si>
  <si>
    <t>Cooya</t>
  </si>
  <si>
    <t>Wonga</t>
  </si>
  <si>
    <t>Newell</t>
  </si>
  <si>
    <t>Etheridge Shire Council</t>
  </si>
  <si>
    <t>Etheridge Residential</t>
  </si>
  <si>
    <t>Flinders Shire Council</t>
  </si>
  <si>
    <t>Hughenden</t>
  </si>
  <si>
    <t>Villages</t>
  </si>
  <si>
    <t>Fraser Coast Regional Council</t>
  </si>
  <si>
    <t>Hervey Bay</t>
  </si>
  <si>
    <t>Howard</t>
  </si>
  <si>
    <t>Burrum Heads</t>
  </si>
  <si>
    <t>Maryborough</t>
  </si>
  <si>
    <t>Tiaro</t>
  </si>
  <si>
    <t>Gladstone Regional Council</t>
  </si>
  <si>
    <t>Gladstone</t>
  </si>
  <si>
    <t>Boyne Island</t>
  </si>
  <si>
    <t>Tannum Sands</t>
  </si>
  <si>
    <t>Calliope</t>
  </si>
  <si>
    <t>Agnes Water</t>
  </si>
  <si>
    <t>Gold Coast City Council</t>
  </si>
  <si>
    <t>Robina</t>
  </si>
  <si>
    <t>Southport</t>
  </si>
  <si>
    <t>Surfers Paradise</t>
  </si>
  <si>
    <t>Goondiwindi Regional Council</t>
  </si>
  <si>
    <t>Goondiwindi</t>
  </si>
  <si>
    <t>Inglewood</t>
  </si>
  <si>
    <t>Texas</t>
  </si>
  <si>
    <t>Yelarbon</t>
  </si>
  <si>
    <t>Talwood</t>
  </si>
  <si>
    <t>Gympie Regional Council</t>
  </si>
  <si>
    <t>Gympie</t>
  </si>
  <si>
    <t>Southside</t>
  </si>
  <si>
    <t>Tin Can Bay</t>
  </si>
  <si>
    <t>Imbil</t>
  </si>
  <si>
    <t>Kilkivan</t>
  </si>
  <si>
    <t>Hinchinbrook Shire Council</t>
  </si>
  <si>
    <t>Ingham</t>
  </si>
  <si>
    <t>Allingham</t>
  </si>
  <si>
    <t>Taylors Beach</t>
  </si>
  <si>
    <t>Halifax</t>
  </si>
  <si>
    <t>Lucinda</t>
  </si>
  <si>
    <t>Ipswich City Council</t>
  </si>
  <si>
    <t>Ipswich</t>
  </si>
  <si>
    <t>Isaac Regional Council</t>
  </si>
  <si>
    <t>Moranbah</t>
  </si>
  <si>
    <t>Clermont</t>
  </si>
  <si>
    <t>Dysart</t>
  </si>
  <si>
    <t>Middlemount</t>
  </si>
  <si>
    <t>Glenden</t>
  </si>
  <si>
    <t>Yeppoon</t>
  </si>
  <si>
    <t>Lockyer Valley Regional Council</t>
  </si>
  <si>
    <t>Gatton</t>
  </si>
  <si>
    <t>Laidley</t>
  </si>
  <si>
    <t>Plainland</t>
  </si>
  <si>
    <t>Withcott</t>
  </si>
  <si>
    <t>Hatton Vale</t>
  </si>
  <si>
    <t>Forest Hill</t>
  </si>
  <si>
    <t>Grantham</t>
  </si>
  <si>
    <t>Logan City Council</t>
  </si>
  <si>
    <t>Eagleby (11988)</t>
  </si>
  <si>
    <t>Kingston (14250)</t>
  </si>
  <si>
    <t>Rochedale South (15124)</t>
  </si>
  <si>
    <t>Woodridge (12791)</t>
  </si>
  <si>
    <t>Longreach Regional Council</t>
  </si>
  <si>
    <t>Longreach</t>
  </si>
  <si>
    <t>Ilfracombe</t>
  </si>
  <si>
    <t>Isisford</t>
  </si>
  <si>
    <t>Mackay Regional Council</t>
  </si>
  <si>
    <t>Mackay</t>
  </si>
  <si>
    <t>Sarina</t>
  </si>
  <si>
    <t>Marian</t>
  </si>
  <si>
    <t>Walkerston</t>
  </si>
  <si>
    <t>Hay Point</t>
  </si>
  <si>
    <t>Maranoa Regional Council</t>
  </si>
  <si>
    <t>Roma</t>
  </si>
  <si>
    <t>Mitchell</t>
  </si>
  <si>
    <t>Surat</t>
  </si>
  <si>
    <t>Injune</t>
  </si>
  <si>
    <t>Wallumbilla</t>
  </si>
  <si>
    <t>Mareeba</t>
  </si>
  <si>
    <t>Kuranda</t>
  </si>
  <si>
    <t>Dimbulah</t>
  </si>
  <si>
    <t>McKinlay Shire Council</t>
  </si>
  <si>
    <t>Julia Creek</t>
  </si>
  <si>
    <t>Kynuna</t>
  </si>
  <si>
    <t>McKinlay</t>
  </si>
  <si>
    <t>Nelia</t>
  </si>
  <si>
    <t>Moreton Bay Regional Council</t>
  </si>
  <si>
    <t>Mornington Shire Council</t>
  </si>
  <si>
    <t>Mount Isa City Council</t>
  </si>
  <si>
    <t>Mount Isa</t>
  </si>
  <si>
    <t>Murweh Shire Council</t>
  </si>
  <si>
    <t>Charleville</t>
  </si>
  <si>
    <t>Augathella</t>
  </si>
  <si>
    <t>Morven</t>
  </si>
  <si>
    <t>Noosaville</t>
  </si>
  <si>
    <t>Tewantin</t>
  </si>
  <si>
    <t>Cooroy</t>
  </si>
  <si>
    <t>Pomona</t>
  </si>
  <si>
    <t>North Burnett Regional Council</t>
  </si>
  <si>
    <t>Biggenden</t>
  </si>
  <si>
    <t>Eidsvold</t>
  </si>
  <si>
    <t>Gayndah</t>
  </si>
  <si>
    <t>Monto</t>
  </si>
  <si>
    <t>Mundubbera</t>
  </si>
  <si>
    <t>Paroo Shire Council</t>
  </si>
  <si>
    <t>Cunnamulla</t>
  </si>
  <si>
    <t>Eulo</t>
  </si>
  <si>
    <t>Wyandra</t>
  </si>
  <si>
    <t>Yowah</t>
  </si>
  <si>
    <t>Quilpie Shire Council</t>
  </si>
  <si>
    <t>Eromanga</t>
  </si>
  <si>
    <t>Redland City Council</t>
  </si>
  <si>
    <t>Alexandra Hills</t>
  </si>
  <si>
    <t>Capalaba</t>
  </si>
  <si>
    <t>Victoria Point</t>
  </si>
  <si>
    <t>Cleveland</t>
  </si>
  <si>
    <t>Birkdale</t>
  </si>
  <si>
    <t>Rockhampton</t>
  </si>
  <si>
    <t>Gracemere</t>
  </si>
  <si>
    <t>Mount Morgan</t>
  </si>
  <si>
    <t>Scenic Rim Regional Council</t>
  </si>
  <si>
    <t>Beaudesert</t>
  </si>
  <si>
    <t>Boonah</t>
  </si>
  <si>
    <t>Kooralbyn</t>
  </si>
  <si>
    <t>Tamborine</t>
  </si>
  <si>
    <t>Somerset Regional Council</t>
  </si>
  <si>
    <t>ESK</t>
  </si>
  <si>
    <t>FERNVALE</t>
  </si>
  <si>
    <t>KILCOY</t>
  </si>
  <si>
    <t>LOWOOD</t>
  </si>
  <si>
    <t>TOOGOOLAWAH</t>
  </si>
  <si>
    <t>South Burnett Regional Council</t>
  </si>
  <si>
    <t>Kingaroy</t>
  </si>
  <si>
    <t>Nanango</t>
  </si>
  <si>
    <t>Blackbutt</t>
  </si>
  <si>
    <t>Murgon</t>
  </si>
  <si>
    <t>Wondai</t>
  </si>
  <si>
    <t>Southern Downs Regional Council</t>
  </si>
  <si>
    <t>Warwick</t>
  </si>
  <si>
    <t>Stanthorpe</t>
  </si>
  <si>
    <t>Wallangarra</t>
  </si>
  <si>
    <t>Allora</t>
  </si>
  <si>
    <t>Killarney</t>
  </si>
  <si>
    <t>Caloundra</t>
  </si>
  <si>
    <t>Nambour</t>
  </si>
  <si>
    <t>Maroochydore</t>
  </si>
  <si>
    <t>Beerwah</t>
  </si>
  <si>
    <t>Coolum</t>
  </si>
  <si>
    <t>Atherton/Tolga</t>
  </si>
  <si>
    <t>Herberton</t>
  </si>
  <si>
    <t>Malanda</t>
  </si>
  <si>
    <t>Ravenshoe</t>
  </si>
  <si>
    <t>Yungaburra</t>
  </si>
  <si>
    <t>Toowoomba Regional Council</t>
  </si>
  <si>
    <t>Crows Nest Town</t>
  </si>
  <si>
    <t>Oakey Town</t>
  </si>
  <si>
    <t>Pittsworth Town</t>
  </si>
  <si>
    <t>Torres Shire Council</t>
  </si>
  <si>
    <t>Thursday Island</t>
  </si>
  <si>
    <t>Horn Island</t>
  </si>
  <si>
    <t>Prince of Wales</t>
  </si>
  <si>
    <t>Other</t>
  </si>
  <si>
    <t>Townsville City Council</t>
  </si>
  <si>
    <t>Western Downs Regional Council</t>
  </si>
  <si>
    <t>Dalby</t>
  </si>
  <si>
    <t>Chinchilla</t>
  </si>
  <si>
    <t>Tara</t>
  </si>
  <si>
    <t>Miles</t>
  </si>
  <si>
    <t>Jandowae</t>
  </si>
  <si>
    <t>Whitsunday Regional Council</t>
  </si>
  <si>
    <t>Bowen</t>
  </si>
  <si>
    <t>Cannonvale</t>
  </si>
  <si>
    <t>Proserpine</t>
  </si>
  <si>
    <t>Collinsville</t>
  </si>
  <si>
    <t>Airlie Beach</t>
  </si>
  <si>
    <t>Winton Shire Council</t>
  </si>
  <si>
    <t>Winton</t>
  </si>
  <si>
    <t>Torres Strait Island Regional Council</t>
  </si>
  <si>
    <t>NOTES</t>
  </si>
  <si>
    <t>Blackall-Tambo Regional Council</t>
  </si>
  <si>
    <t>Blackall</t>
  </si>
  <si>
    <t>Tambo</t>
  </si>
  <si>
    <t>Cairns Regional Council</t>
  </si>
  <si>
    <t>Rockhampton Regional Council</t>
  </si>
  <si>
    <t>Sunshine Coast Regional Council</t>
  </si>
  <si>
    <t>Tablelands Regional Council</t>
  </si>
  <si>
    <t>Douglas Shire Council</t>
  </si>
  <si>
    <t>Livingstone Shire Council</t>
  </si>
  <si>
    <t>Mareeba Shire Council</t>
  </si>
  <si>
    <t>Noosa Shire Council</t>
  </si>
  <si>
    <r>
      <rPr>
        <vertAlign val="superscript"/>
        <sz val="8"/>
        <rFont val="Arial"/>
        <family val="2"/>
      </rPr>
      <t>3</t>
    </r>
    <r>
      <rPr>
        <sz val="8"/>
        <rFont val="Arial"/>
        <family val="2"/>
      </rPr>
      <t xml:space="preserve"> Due to unique land tenure status in Indigenous communities, many Indigenous councils do not levy rates.</t>
    </r>
  </si>
  <si>
    <t>NONE</t>
  </si>
  <si>
    <t>Burke Shire Council</t>
  </si>
  <si>
    <t>Burketown</t>
  </si>
  <si>
    <t>Gregory</t>
  </si>
  <si>
    <t>N/A</t>
  </si>
  <si>
    <t>Caboolture</t>
  </si>
  <si>
    <t>Deception Bay</t>
  </si>
  <si>
    <t>Morayfield</t>
  </si>
  <si>
    <t>Kallangur</t>
  </si>
  <si>
    <t>North Lakes</t>
  </si>
  <si>
    <t>n/a</t>
  </si>
  <si>
    <t>Tamborine Mountain</t>
  </si>
  <si>
    <t>Nil</t>
  </si>
  <si>
    <t>Noosa  Heads</t>
  </si>
  <si>
    <t>Toowoomba City RES A</t>
  </si>
  <si>
    <t>Outer Urban Residential B</t>
  </si>
  <si>
    <t>Labrador</t>
  </si>
  <si>
    <t>Upper Coomera</t>
  </si>
  <si>
    <t>Speewah</t>
  </si>
  <si>
    <t>Julatten</t>
  </si>
  <si>
    <t>Townsville East</t>
  </si>
  <si>
    <t>Townsville West</t>
  </si>
  <si>
    <t>Burdell - Deeragun</t>
  </si>
  <si>
    <t>Bushland Beach - Mount Low</t>
  </si>
  <si>
    <t>Alice River - Bohle Plains</t>
  </si>
  <si>
    <t>No</t>
  </si>
  <si>
    <t>Shailer park (11347)</t>
  </si>
  <si>
    <t>Quilpie</t>
  </si>
  <si>
    <t>Adavale &amp; Others</t>
  </si>
  <si>
    <t>153.75 (Minimum General Rate)</t>
  </si>
  <si>
    <t>Isisford/Yaraka</t>
  </si>
  <si>
    <t>Queensland Local Government Comparative Information 2015-16</t>
  </si>
  <si>
    <t>A local government may make and levy a separate rate/charge or special rate/charge for any service, facility or activity.
Some of the services, facilities or activities that local governments have charged as separate or special rates include: rural fire levy, environmental purposes, water, infrastructure replacement, swimming pools, rural roads, rural electrification and electricity.
The amount of the rate may vary according to the extent to which, in the local government’s opinion, the land has or will benefit from, or has or will have access to the service, facility or activity. The local government must also identify the rateable land to which the rate or charge applies (e.g. the whole of the local government area or just the rural sector area only).
Utility charges relate to the supply of water, gas, sewerage or cleansing services and may be made on a variety of bases including rates based on the Site Valuation, fixed charges per property, consumption charges or a combination of both (a two-part tariff).
Local governments may allow a discount for prompt payment of rates. The level of discount is determined by local governments and can be set as either a percentage or a flat amount.
In view of the variety of services provided by local governments and the different charging mechanisms used, rates and charges vary widely. In making comparisons between local governments, these differences must be taken into account. The size and location of the local government will also impact upon the costs of service provision. These factors should also be considered.  
The Residential Rating tables show the rates and charges applied, under the 2016-17 and 2015-16 budgets, to the average residential property in the main urban localities in each local government area.</t>
  </si>
  <si>
    <t>BLACKALL</t>
  </si>
  <si>
    <t>TAMBO</t>
  </si>
  <si>
    <t>NA</t>
  </si>
  <si>
    <t>Kurimine Beach</t>
  </si>
  <si>
    <t>Craiglie</t>
  </si>
  <si>
    <t>Cow Bay</t>
  </si>
  <si>
    <t>Wonga Beach</t>
  </si>
  <si>
    <t>Villiages</t>
  </si>
  <si>
    <t>Inglwood</t>
  </si>
  <si>
    <t>Helidon</t>
  </si>
  <si>
    <t>Eagleby (14164)</t>
  </si>
  <si>
    <t>Kingston (15373)</t>
  </si>
  <si>
    <t>Rochedale South (16426)</t>
  </si>
  <si>
    <t>Shailer park (12053)</t>
  </si>
  <si>
    <t>Woodridge (13873)</t>
  </si>
  <si>
    <t>City North</t>
  </si>
  <si>
    <t>City South</t>
  </si>
  <si>
    <t>Northern Beaches</t>
  </si>
  <si>
    <t>Pioneer Valley (Urban)</t>
  </si>
  <si>
    <t>MAREEBA</t>
  </si>
  <si>
    <t>KURANDA</t>
  </si>
  <si>
    <t>DIMBULAH</t>
  </si>
  <si>
    <t>JULATTEN</t>
  </si>
  <si>
    <t>SPEEWAH</t>
  </si>
  <si>
    <t>Camooweal</t>
  </si>
  <si>
    <t>Palm Island Aboriginal Shire Council</t>
  </si>
  <si>
    <t>Palm Island  (Rates N/A)</t>
  </si>
  <si>
    <t>Redland Bay</t>
  </si>
  <si>
    <t>Richmond Shire Council</t>
  </si>
  <si>
    <t>Richmond</t>
  </si>
  <si>
    <t>4285 Beaudesert, Gleneagle, Kerry, Kooralbyn, Veresdale</t>
  </si>
  <si>
    <t>4272 Tamborine Mountain</t>
  </si>
  <si>
    <t>4310 Boonah, Dugandan, Hoya, Maroon, Mount Alford, Roadvale</t>
  </si>
  <si>
    <t>4309 Aratula, Charlwood, Kalbar, Moogerah, Tarome</t>
  </si>
  <si>
    <t>4275 Boyland, Canungra, Witheren, Wonglepong</t>
  </si>
  <si>
    <t>Toowoomba City Residential A</t>
  </si>
  <si>
    <t>Horn island</t>
  </si>
  <si>
    <t>Prince of Wales Island</t>
  </si>
  <si>
    <t>Other Islands</t>
  </si>
  <si>
    <t>Pormpuraaw Aboriginal Shire Council</t>
  </si>
  <si>
    <r>
      <rPr>
        <vertAlign val="superscript"/>
        <sz val="8"/>
        <rFont val="Arial"/>
        <family val="2"/>
      </rPr>
      <t>2</t>
    </r>
    <r>
      <rPr>
        <sz val="8"/>
        <rFont val="Arial"/>
        <family val="2"/>
      </rPr>
      <t xml:space="preserve"> Data has not been received from Kowanyama and Woorabinda Aboriginal Shire Councils</t>
    </r>
  </si>
  <si>
    <r>
      <rPr>
        <vertAlign val="superscript"/>
        <sz val="8"/>
        <rFont val="Arial"/>
        <family val="2"/>
      </rPr>
      <t>1</t>
    </r>
    <r>
      <rPr>
        <sz val="8"/>
        <rFont val="Arial"/>
        <family val="2"/>
      </rPr>
      <t xml:space="preserve"> Data updated March 2017</t>
    </r>
  </si>
  <si>
    <t xml:space="preserve">Yaraka </t>
  </si>
  <si>
    <t>Isisford Shire Council</t>
  </si>
  <si>
    <t>Ilfracombe Shire Council</t>
  </si>
  <si>
    <t>CROYDON</t>
  </si>
  <si>
    <t>Tambo Shire Council</t>
  </si>
  <si>
    <t>-</t>
  </si>
  <si>
    <t>Aramac Shire Council</t>
  </si>
  <si>
    <t>Jericho Shire Council</t>
  </si>
  <si>
    <t>Hugheden</t>
  </si>
  <si>
    <t>Georgetown</t>
  </si>
  <si>
    <t>Blackall Shire Council</t>
  </si>
  <si>
    <t>Barcaldine Shire Council</t>
  </si>
  <si>
    <t>Thursday island</t>
  </si>
  <si>
    <t>Longreach Shire Council</t>
  </si>
  <si>
    <t>Warroo Shire Council</t>
  </si>
  <si>
    <t>MT PERRY</t>
  </si>
  <si>
    <t>Perry Shire Council</t>
  </si>
  <si>
    <t>Eidsvold Shire Council</t>
  </si>
  <si>
    <t>MUCKADILLA</t>
  </si>
  <si>
    <t>INJUNE</t>
  </si>
  <si>
    <t>Bungil Shire Council</t>
  </si>
  <si>
    <t>Mungallala</t>
  </si>
  <si>
    <t>Amby</t>
  </si>
  <si>
    <t>Booringa Shire Council</t>
  </si>
  <si>
    <t>Biggenden Shire Council</t>
  </si>
  <si>
    <t>Yuleba</t>
  </si>
  <si>
    <t>Bendemere Shire Council</t>
  </si>
  <si>
    <t>Mungar</t>
  </si>
  <si>
    <t xml:space="preserve">Brooweena </t>
  </si>
  <si>
    <t>Woocoo Shire Council</t>
  </si>
  <si>
    <t>Proston</t>
  </si>
  <si>
    <t>Wondai Shire Council</t>
  </si>
  <si>
    <t>Bungunya</t>
  </si>
  <si>
    <t>Toobeah</t>
  </si>
  <si>
    <t>Goondiwindi Environs</t>
  </si>
  <si>
    <t>Waggamba Shire Council</t>
  </si>
  <si>
    <t>Gunalda</t>
  </si>
  <si>
    <t>Bauple</t>
  </si>
  <si>
    <t>Glenwood</t>
  </si>
  <si>
    <t>Curra</t>
  </si>
  <si>
    <t>Tiaro Shire Council</t>
  </si>
  <si>
    <t>Wandoan</t>
  </si>
  <si>
    <t>Taroom Shire Council</t>
  </si>
  <si>
    <t>MOONIE</t>
  </si>
  <si>
    <t>MEANDARRA</t>
  </si>
  <si>
    <t>GLENMORGAN</t>
  </si>
  <si>
    <t>TARA</t>
  </si>
  <si>
    <t>Tara Shire Council</t>
  </si>
  <si>
    <t>Southbrook</t>
  </si>
  <si>
    <t>Mt Tyson</t>
  </si>
  <si>
    <t>Brookstead</t>
  </si>
  <si>
    <t>Pittsworth</t>
  </si>
  <si>
    <t>Pittsworth Shire Council</t>
  </si>
  <si>
    <t>Peak Downs Shire Council</t>
  </si>
  <si>
    <t>Glenden MIM</t>
  </si>
  <si>
    <t>Glenden Non-MIM</t>
  </si>
  <si>
    <t>Nebo</t>
  </si>
  <si>
    <t>Nebo Shire Council</t>
  </si>
  <si>
    <t xml:space="preserve">Condamine </t>
  </si>
  <si>
    <t xml:space="preserve">Drillham </t>
  </si>
  <si>
    <t xml:space="preserve">Dulacca </t>
  </si>
  <si>
    <t>Murilla Shire Council</t>
  </si>
  <si>
    <t>Murgon Shire Council</t>
  </si>
  <si>
    <t>Mundubbera Shire Council</t>
  </si>
  <si>
    <t>Mount Morgan Shire Council</t>
  </si>
  <si>
    <t>Mulgildie</t>
  </si>
  <si>
    <t>Monto Shire Council</t>
  </si>
  <si>
    <t>Turkey Beach</t>
  </si>
  <si>
    <t>Lowmead</t>
  </si>
  <si>
    <t>Bororen</t>
  </si>
  <si>
    <t>Miriam Vale</t>
  </si>
  <si>
    <t>1770</t>
  </si>
  <si>
    <t>Rosedale</t>
  </si>
  <si>
    <t>Miriam Vale Shire Council</t>
  </si>
  <si>
    <t>Cecil Plains</t>
  </si>
  <si>
    <t>Millmerran</t>
  </si>
  <si>
    <t>Millmerran Shire Council</t>
  </si>
  <si>
    <t>Kolan Shire Council</t>
  </si>
  <si>
    <t>Kilkivan Shire Council</t>
  </si>
  <si>
    <t>Kilcoy</t>
  </si>
  <si>
    <t>Kilcoy Shire Council</t>
  </si>
  <si>
    <t>Inglewood Shire Council</t>
  </si>
  <si>
    <t>Gayndah Shire Council</t>
  </si>
  <si>
    <t>Charters Towers Environs</t>
  </si>
  <si>
    <t>Dalrymple Shire Council</t>
  </si>
  <si>
    <t>Nobby</t>
  </si>
  <si>
    <t>Clifton</t>
  </si>
  <si>
    <t>Clifton Shire Council</t>
  </si>
  <si>
    <t>Bauhinia Shire Council</t>
  </si>
  <si>
    <t>JIMBOUR</t>
  </si>
  <si>
    <t>BELL</t>
  </si>
  <si>
    <t>WARRA</t>
  </si>
  <si>
    <t>KAIMKILLENBUN</t>
  </si>
  <si>
    <t>JANDOWAE</t>
  </si>
  <si>
    <t>Wambo Shire Council</t>
  </si>
  <si>
    <t xml:space="preserve">Grasstree Beach </t>
  </si>
  <si>
    <t>Koumala</t>
  </si>
  <si>
    <t>Sarina Beach</t>
  </si>
  <si>
    <t>Sarina Township</t>
  </si>
  <si>
    <t>Sarina Shire Council</t>
  </si>
  <si>
    <t>Yarraman</t>
  </si>
  <si>
    <t>Goombungee</t>
  </si>
  <si>
    <t>Gowrie Junction</t>
  </si>
  <si>
    <t>Meringandan West</t>
  </si>
  <si>
    <t>Kingsthorpe</t>
  </si>
  <si>
    <t>Rosalie Shire Council</t>
  </si>
  <si>
    <t>Nanango Shire Council</t>
  </si>
  <si>
    <t>Gargett</t>
  </si>
  <si>
    <t>Mirani</t>
  </si>
  <si>
    <t>Finch Hatton</t>
  </si>
  <si>
    <t>Mirani Shire Council</t>
  </si>
  <si>
    <t>Apple Tree Creek</t>
  </si>
  <si>
    <t>20 &amp; 30</t>
  </si>
  <si>
    <t>Buxton</t>
  </si>
  <si>
    <t>Cordalba</t>
  </si>
  <si>
    <t xml:space="preserve">Childers </t>
  </si>
  <si>
    <t>Isis Shire Council</t>
  </si>
  <si>
    <t xml:space="preserve">Ravenshoe </t>
  </si>
  <si>
    <t>Mt Garnet</t>
  </si>
  <si>
    <t>Herberton Shire Council</t>
  </si>
  <si>
    <t>Millaa Millaa</t>
  </si>
  <si>
    <t>Lakeside</t>
  </si>
  <si>
    <t>Eacham Shire Council</t>
  </si>
  <si>
    <t>Dingo</t>
  </si>
  <si>
    <t>Bluff</t>
  </si>
  <si>
    <t>Bauhinia</t>
  </si>
  <si>
    <t>Duaringa</t>
  </si>
  <si>
    <t>Duaringa Shire Council</t>
  </si>
  <si>
    <t>Brigalow</t>
  </si>
  <si>
    <t>Kogan</t>
  </si>
  <si>
    <t>Chinchilla Shire Council</t>
  </si>
  <si>
    <t>Hodgson Vale</t>
  </si>
  <si>
    <t>Wyreema</t>
  </si>
  <si>
    <t>Greenmount</t>
  </si>
  <si>
    <t>Cambooya</t>
  </si>
  <si>
    <t>Cambooya Shire Council</t>
  </si>
  <si>
    <t>Carmila</t>
  </si>
  <si>
    <t>Clairview</t>
  </si>
  <si>
    <t>St Lawrence</t>
  </si>
  <si>
    <t>Broadsound Shire Council</t>
  </si>
  <si>
    <t>Kalbar</t>
  </si>
  <si>
    <t>Aratula</t>
  </si>
  <si>
    <t>Boonah Shire Council</t>
  </si>
  <si>
    <t xml:space="preserve">Thallon </t>
  </si>
  <si>
    <t>Mungindi</t>
  </si>
  <si>
    <t>CanNonvale</t>
  </si>
  <si>
    <t>Whitsunday Shire Council</t>
  </si>
  <si>
    <t>Stanthorpe Shire Council</t>
  </si>
  <si>
    <t>Chillagoe</t>
  </si>
  <si>
    <t>Mt Molloy</t>
  </si>
  <si>
    <t>FOREST HILL</t>
  </si>
  <si>
    <t>LAIDLEY</t>
  </si>
  <si>
    <t>Laidley Shire Council</t>
  </si>
  <si>
    <t>Wooroolin</t>
  </si>
  <si>
    <t>Kumbia</t>
  </si>
  <si>
    <t>Memerambi</t>
  </si>
  <si>
    <t>Kingaroy Shire Council</t>
  </si>
  <si>
    <t>Torrington/Glenvale/Cotswold Hills</t>
  </si>
  <si>
    <t>Westbrook</t>
  </si>
  <si>
    <t>Oakey</t>
  </si>
  <si>
    <t>Jondaryan Shire Council</t>
  </si>
  <si>
    <t>MOURILYAN</t>
  </si>
  <si>
    <t>MISSION BEACH</t>
  </si>
  <si>
    <t xml:space="preserve">INNISFAIL </t>
  </si>
  <si>
    <t>Johnstone Shire Council</t>
  </si>
  <si>
    <t>Trebonne</t>
  </si>
  <si>
    <t xml:space="preserve">Ingham </t>
  </si>
  <si>
    <t>Gatton Shire Council</t>
  </si>
  <si>
    <t>Townships / Rural Homesites</t>
  </si>
  <si>
    <t>Gracemere Urban Land</t>
  </si>
  <si>
    <t>Fitzroy Shire Council</t>
  </si>
  <si>
    <t>Toogoolawah</t>
  </si>
  <si>
    <t>Fernvale</t>
  </si>
  <si>
    <t>Lowood</t>
  </si>
  <si>
    <t>Esk</t>
  </si>
  <si>
    <t>Esk Shire Council</t>
  </si>
  <si>
    <t>Rubyvale/Sapphire</t>
  </si>
  <si>
    <t>Anakie</t>
  </si>
  <si>
    <t>Comet</t>
  </si>
  <si>
    <t xml:space="preserve">Emerald </t>
  </si>
  <si>
    <t>Emerald Shire Council</t>
  </si>
  <si>
    <t>Hampton</t>
  </si>
  <si>
    <t>Highfields</t>
  </si>
  <si>
    <t>Blue Mountain Heights</t>
  </si>
  <si>
    <t>Crows Nest</t>
  </si>
  <si>
    <t>Crows Nest Shire Council</t>
  </si>
  <si>
    <t>Tully Heads/Hull Heads</t>
  </si>
  <si>
    <t>Wongaling/South Mission Beach</t>
  </si>
  <si>
    <t>Cardwell Shire Council</t>
  </si>
  <si>
    <t>Mt Larcom</t>
  </si>
  <si>
    <t>Calliope Shire Council</t>
  </si>
  <si>
    <t>GIRU</t>
  </si>
  <si>
    <t>HOME HILL</t>
  </si>
  <si>
    <t>BRANDON ETC</t>
  </si>
  <si>
    <t>AYR</t>
  </si>
  <si>
    <t>Queens Beach</t>
  </si>
  <si>
    <t>Merinda</t>
  </si>
  <si>
    <t>Bowen Shire Council</t>
  </si>
  <si>
    <t xml:space="preserve">Clemront </t>
  </si>
  <si>
    <t>Rural</t>
  </si>
  <si>
    <t xml:space="preserve">Moranbah </t>
  </si>
  <si>
    <t>Belyando Shire Council</t>
  </si>
  <si>
    <t>Thangool</t>
  </si>
  <si>
    <t xml:space="preserve">Tinaroo </t>
  </si>
  <si>
    <t>Tolga</t>
  </si>
  <si>
    <t>Kiari</t>
  </si>
  <si>
    <t xml:space="preserve">Walkamin </t>
  </si>
  <si>
    <t>Atherton</t>
  </si>
  <si>
    <t>Atherton Shire Council</t>
  </si>
  <si>
    <t>Warwick Shire Council</t>
  </si>
  <si>
    <t>Maryborough City Council</t>
  </si>
  <si>
    <t>The Caves</t>
  </si>
  <si>
    <t>Emu Park</t>
  </si>
  <si>
    <t>Marlborough</t>
  </si>
  <si>
    <t>Avondale</t>
  </si>
  <si>
    <t>Burnett Shire Council</t>
  </si>
  <si>
    <t>Aurukun Shire council</t>
  </si>
  <si>
    <t>Kirwan</t>
  </si>
  <si>
    <t>Jensen</t>
  </si>
  <si>
    <t>Kelso</t>
  </si>
  <si>
    <t>Thuringowa Central</t>
  </si>
  <si>
    <t>Deeragun</t>
  </si>
  <si>
    <t>Thuringowa City Council</t>
  </si>
  <si>
    <t>Torbanlea</t>
  </si>
  <si>
    <t>Hervey Bay City Council</t>
  </si>
  <si>
    <t>Cooloola Shire Council</t>
  </si>
  <si>
    <t>Mt Tamborine</t>
  </si>
  <si>
    <t>Canungra</t>
  </si>
  <si>
    <t>Beaudesert Shire Council</t>
  </si>
  <si>
    <t>Mackay City Council</t>
  </si>
  <si>
    <t>Roma Town Council</t>
  </si>
  <si>
    <t>Goondiwindi Town</t>
  </si>
  <si>
    <t>Goondiwindi Town Council</t>
  </si>
  <si>
    <t>Gladstone City Council</t>
  </si>
  <si>
    <t>Dalby Town Council</t>
  </si>
  <si>
    <t>Rate Category 3: CBD</t>
  </si>
  <si>
    <t>Rate Category 1: Urban</t>
  </si>
  <si>
    <t>Charters Towers City Council</t>
  </si>
  <si>
    <t>Rockhampton City Council</t>
  </si>
  <si>
    <t>Coastal Areas including Noosaville &amp; Tewantin</t>
  </si>
  <si>
    <t>Bundaberg City Council</t>
  </si>
  <si>
    <t>Townsville</t>
  </si>
  <si>
    <t>1082 (min)</t>
  </si>
  <si>
    <t>Maleny</t>
  </si>
  <si>
    <t>826 (min)</t>
  </si>
  <si>
    <t>Kawana</t>
  </si>
  <si>
    <t>Caloundra City Council</t>
  </si>
  <si>
    <t>Trinity Beach</t>
  </si>
  <si>
    <t>Freshwater</t>
  </si>
  <si>
    <t>Portsmith</t>
  </si>
  <si>
    <t>Cairns City Council</t>
  </si>
  <si>
    <t>Bongaree</t>
  </si>
  <si>
    <t>Narangba</t>
  </si>
  <si>
    <t>Caboolture Shire Council</t>
  </si>
  <si>
    <t>Toowoomba City Council</t>
  </si>
  <si>
    <t>Redland Shire Council</t>
  </si>
  <si>
    <t>Pine Rivers Shire Council</t>
  </si>
  <si>
    <t>Buderim</t>
  </si>
  <si>
    <t>Mooloolaba</t>
  </si>
  <si>
    <t>Maroochy Shire Council</t>
  </si>
  <si>
    <t>Gold Coast - Independent Dwellings</t>
  </si>
  <si>
    <t>Rothwell</t>
  </si>
  <si>
    <t xml:space="preserve">Woody Point </t>
  </si>
  <si>
    <t>Scarborough</t>
  </si>
  <si>
    <t>Margate</t>
  </si>
  <si>
    <t>Kippa-Ring</t>
  </si>
  <si>
    <t>Clontarf</t>
  </si>
  <si>
    <t>Redcliffe</t>
  </si>
  <si>
    <t>Redcliffe City Council</t>
  </si>
  <si>
    <t>Woodridge</t>
  </si>
  <si>
    <t>Regents Park</t>
  </si>
  <si>
    <t>Springwood</t>
  </si>
  <si>
    <t>Loganholme</t>
  </si>
  <si>
    <t>Brisbane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</si>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</sst>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quot;$&quot;#,##0"/>
    <numFmt numFmtId="165" formatCode="_(* #,##0_);_(* \(#,##0\);_(* &quot;-&quot;??_);_(@_)"/>
  </numFmts>
  <fonts count="24" x14ac:knownFonts="1">
    <font>
      <sz val="11"/>
      <color theme="1"/>
      <name val="Calibri"/>
      <family val="2"/>
      <scheme val="minor"/>
    </font>
    <font>
      <sz val="11"/>
      <color theme="1"/>
      <name val="Arial"/>
      <family val="2"/>
    </font>
    <font>
      <sz val="11"/>
      <color theme="1"/>
      <name val="Calibri"/>
      <family val="2"/>
      <scheme val="minor"/>
    </font>
    <font>
      <sz val="10"/>
      <name val="Arial"/>
      <family val="2"/>
    </font>
    <font>
      <sz val="18"/>
      <color indexed="9"/>
      <name val="Arial"/>
      <family val="2"/>
    </font>
    <font>
      <sz val="10"/>
      <name val="MS Sans Serif"/>
      <family val="2"/>
    </font>
    <font>
      <sz val="10"/>
      <color indexed="9"/>
      <name val="Arial"/>
      <family val="2"/>
    </font>
    <font>
      <sz val="9"/>
      <color indexed="9"/>
      <name val="Arial"/>
      <family val="2"/>
    </font>
    <font>
      <b/>
      <sz val="9"/>
      <name val="Arial"/>
      <family val="2"/>
    </font>
    <font>
      <sz val="9"/>
      <name val="Arial"/>
      <family val="2"/>
    </font>
    <font>
      <sz val="14"/>
      <color indexed="9"/>
      <name val="Arial"/>
      <family val="2"/>
    </font>
    <font>
      <b/>
      <sz val="9"/>
      <color indexed="56"/>
      <name val="Arial"/>
      <family val="2"/>
    </font>
    <font>
      <sz val="11"/>
      <name val="Calibri"/>
      <family val="2"/>
    </font>
    <font>
      <i/>
      <sz val="9"/>
      <name val="Arial"/>
      <family val="2"/>
    </font>
    <font>
      <b/>
      <sz val="8"/>
      <name val="Arial"/>
      <family val="2"/>
    </font>
    <font>
      <sz val="8"/>
      <name val="Arial"/>
      <family val="2"/>
    </font>
    <font>
      <vertAlign val="superscript"/>
      <sz val="8"/>
      <name val="Arial"/>
      <family val="2"/>
    </font>
    <font>
      <sz val="11"/>
      <name val="Calibri"/>
      <family val="2"/>
    </font>
    <font>
      <sz val="11"/>
      <name val="Calibri"/>
      <family val="2"/>
      <scheme val="minor"/>
    </font>
    <font>
      <b/>
      <sz val="14"/>
      <name val="Arial"/>
      <family val="2"/>
    </font>
    <font>
      <sz val="10"/>
      <name val="Arial"/>
      <family val="2"/>
    </font>
    <font>
      <sz val="10"/>
      <color indexed="8"/>
      <name val="Arial"/>
      <family val="2"/>
    </font>
    <font>
      <sz val="10"/>
      <color indexed="9"/>
      <name val="Arial"/>
      <family val="2"/>
    </font>
    <font>
      <sz val="10"/>
      <color indexed="9"/>
      <name val="Times New Roman"/>
      <family val="1"/>
    </font>
  </fonts>
  <fills count="8">
    <fill>
      <patternFill patternType="none"/>
    </fill>
    <fill>
      <patternFill patternType="gray125"/>
    </fill>
    <fill>
      <patternFill patternType="solid">
        <fgColor indexed="9"/>
        <bgColor indexed="64"/>
      </patternFill>
    </fill>
    <fill>
      <patternFill patternType="solid">
        <fgColor indexed="9"/>
        <bgColor indexed="56"/>
      </patternFill>
    </fill>
    <fill>
      <patternFill patternType="solid">
        <fgColor indexed="63"/>
        <bgColor indexed="64"/>
      </patternFill>
    </fill>
    <fill>
      <patternFill patternType="solid">
        <fgColor theme="0"/>
        <bgColor indexed="64"/>
      </patternFill>
    </fill>
    <fill>
      <patternFill patternType="solid">
        <fgColor rgb="FFB80B4D"/>
        <bgColor indexed="64"/>
      </patternFill>
    </fill>
    <fill>
      <patternFill patternType="solid">
        <fgColor theme="1" tint="0.249977111117893"/>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theme="0" tint="-0.249977111117893"/>
      </right>
      <top style="thin">
        <color indexed="64"/>
      </top>
      <bottom style="thin">
        <color indexed="64"/>
      </bottom>
      <diagonal/>
    </border>
    <border>
      <left style="thin">
        <color theme="0" tint="-0.249977111117893"/>
      </left>
      <right style="thin">
        <color theme="0" tint="-0.249977111117893"/>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right style="thin">
        <color theme="0" tint="-0.249977111117893"/>
      </right>
      <top style="thin">
        <color indexed="64"/>
      </top>
      <bottom style="thin">
        <color indexed="64"/>
      </bottom>
      <diagonal/>
    </border>
    <border>
      <left/>
      <right style="thin">
        <color indexed="64"/>
      </right>
      <top/>
      <bottom/>
      <diagonal/>
    </border>
  </borders>
  <cellStyleXfs count="24">
    <xf numFmtId="0" fontId="0" fillId="0" borderId="0"/>
    <xf numFmtId="0" fontId="3" fillId="0" borderId="0"/>
    <xf numFmtId="0" fontId="5" fillId="0" borderId="0"/>
    <xf numFmtId="0" fontId="3" fillId="0" borderId="0"/>
    <xf numFmtId="0" fontId="3" fillId="0" borderId="0"/>
    <xf numFmtId="0" fontId="3" fillId="0" borderId="0"/>
    <xf numFmtId="0" fontId="12" fillId="0" borderId="0"/>
    <xf numFmtId="43" fontId="2" fillId="0" borderId="0" applyFont="0" applyFill="0" applyBorder="0" applyAlignment="0" applyProtection="0"/>
    <xf numFmtId="43" fontId="5" fillId="0" borderId="0" applyFont="0" applyFill="0" applyBorder="0" applyAlignment="0" applyProtection="0"/>
    <xf numFmtId="43" fontId="12" fillId="0" borderId="0" applyFont="0" applyFill="0" applyBorder="0" applyAlignment="0" applyProtection="0"/>
    <xf numFmtId="0" fontId="2" fillId="0" borderId="0"/>
    <xf numFmtId="0" fontId="5" fillId="0" borderId="0"/>
    <xf numFmtId="0" fontId="3" fillId="0" borderId="0"/>
    <xf numFmtId="0" fontId="3" fillId="0" borderId="0"/>
    <xf numFmtId="0" fontId="5" fillId="0" borderId="0"/>
    <xf numFmtId="9" fontId="5" fillId="0" borderId="0" applyFont="0" applyFill="0" applyBorder="0" applyAlignment="0" applyProtection="0"/>
    <xf numFmtId="9" fontId="12" fillId="0" borderId="0" applyFont="0" applyFill="0" applyBorder="0" applyAlignment="0" applyProtection="0"/>
    <xf numFmtId="0" fontId="3" fillId="0" borderId="0"/>
    <xf numFmtId="0" fontId="1" fillId="0" borderId="0"/>
    <xf numFmtId="0" fontId="17" fillId="0" borderId="0"/>
    <xf numFmtId="0" fontId="20" fillId="0" borderId="0"/>
    <xf numFmtId="0" fontId="21" fillId="0" borderId="0"/>
    <xf numFmtId="0" fontId="21" fillId="0" borderId="0"/>
    <xf numFmtId="43" fontId="20" fillId="0" borderId="0" applyFont="0" applyFill="0" applyBorder="0" applyAlignment="0" applyProtection="0"/>
  </cellStyleXfs>
  <cellXfs count="65">
    <xf numFmtId="0" fontId="0" fillId="0" borderId="0" xfId="0"/>
    <xf numFmtId="0" fontId="9" fillId="2" borderId="0" xfId="1" applyFont="1" applyFill="1"/>
    <xf numFmtId="0" fontId="9" fillId="2" borderId="0" xfId="3" applyFont="1" applyFill="1"/>
    <xf numFmtId="0" fontId="3" fillId="2" borderId="0" xfId="4" applyFill="1"/>
    <xf numFmtId="0" fontId="3" fillId="3" borderId="4" xfId="5" applyFill="1" applyBorder="1"/>
    <xf numFmtId="0" fontId="3" fillId="3" borderId="5" xfId="5" applyFill="1" applyBorder="1"/>
    <xf numFmtId="0" fontId="3" fillId="3" borderId="6" xfId="5" applyFill="1" applyBorder="1"/>
    <xf numFmtId="0" fontId="3" fillId="3" borderId="7" xfId="5" applyFill="1" applyBorder="1"/>
    <xf numFmtId="0" fontId="3" fillId="3" borderId="0" xfId="5" applyFill="1" applyBorder="1"/>
    <xf numFmtId="0" fontId="3" fillId="3" borderId="8" xfId="5" applyFill="1" applyBorder="1"/>
    <xf numFmtId="0" fontId="3" fillId="3" borderId="9" xfId="5" applyFill="1" applyBorder="1"/>
    <xf numFmtId="0" fontId="3" fillId="3" borderId="10" xfId="5" applyFill="1" applyBorder="1"/>
    <xf numFmtId="0" fontId="3" fillId="3" borderId="11" xfId="5" applyFill="1" applyBorder="1"/>
    <xf numFmtId="0" fontId="11" fillId="2" borderId="0" xfId="2" applyFont="1" applyFill="1" applyBorder="1" applyAlignment="1">
      <alignment horizontal="left" vertical="center" wrapText="1"/>
    </xf>
    <xf numFmtId="0" fontId="9" fillId="2" borderId="0" xfId="2" applyFont="1" applyFill="1" applyBorder="1"/>
    <xf numFmtId="0" fontId="7" fillId="4" borderId="12" xfId="3" quotePrefix="1" applyNumberFormat="1" applyFont="1" applyFill="1" applyBorder="1" applyAlignment="1">
      <alignment wrapText="1"/>
    </xf>
    <xf numFmtId="0" fontId="7" fillId="4" borderId="13" xfId="3" applyNumberFormat="1" applyFont="1" applyFill="1" applyBorder="1" applyAlignment="1">
      <alignment wrapText="1"/>
    </xf>
    <xf numFmtId="0" fontId="7" fillId="4" borderId="13" xfId="3" quotePrefix="1" applyNumberFormat="1" applyFont="1" applyFill="1" applyBorder="1" applyAlignment="1">
      <alignment horizontal="center" wrapText="1"/>
    </xf>
    <xf numFmtId="0" fontId="7" fillId="4" borderId="13" xfId="3" applyNumberFormat="1" applyFont="1" applyFill="1" applyBorder="1" applyAlignment="1">
      <alignment horizontal="center" wrapText="1"/>
    </xf>
    <xf numFmtId="0" fontId="7" fillId="4" borderId="14" xfId="3" applyNumberFormat="1" applyFont="1" applyFill="1" applyBorder="1" applyAlignment="1">
      <alignment horizontal="center" wrapText="1"/>
    </xf>
    <xf numFmtId="0" fontId="9" fillId="5" borderId="15" xfId="6" applyFont="1" applyFill="1" applyBorder="1"/>
    <xf numFmtId="3" fontId="9" fillId="5" borderId="15" xfId="6" applyNumberFormat="1" applyFont="1" applyFill="1" applyBorder="1"/>
    <xf numFmtId="0" fontId="9" fillId="5" borderId="15" xfId="6" applyNumberFormat="1" applyFont="1" applyFill="1" applyBorder="1"/>
    <xf numFmtId="0" fontId="9" fillId="5" borderId="0" xfId="6" applyFont="1" applyFill="1"/>
    <xf numFmtId="0" fontId="13" fillId="5" borderId="0" xfId="6" applyFont="1" applyFill="1"/>
    <xf numFmtId="0" fontId="14" fillId="5" borderId="0" xfId="6" applyFont="1" applyFill="1"/>
    <xf numFmtId="0" fontId="15" fillId="5" borderId="0" xfId="6" applyFont="1" applyFill="1"/>
    <xf numFmtId="3" fontId="9" fillId="5" borderId="0" xfId="6" applyNumberFormat="1" applyFont="1" applyFill="1"/>
    <xf numFmtId="0" fontId="15" fillId="5" borderId="0" xfId="6" applyFont="1" applyFill="1" applyAlignment="1">
      <alignment wrapText="1"/>
    </xf>
    <xf numFmtId="3" fontId="8" fillId="5" borderId="0" xfId="6" applyNumberFormat="1" applyFont="1" applyFill="1"/>
    <xf numFmtId="3" fontId="13" fillId="5" borderId="0" xfId="6" applyNumberFormat="1" applyFont="1" applyFill="1"/>
    <xf numFmtId="0" fontId="4" fillId="6" borderId="0" xfId="1" applyFont="1" applyFill="1" applyAlignment="1">
      <alignment horizontal="left"/>
    </xf>
    <xf numFmtId="0" fontId="2" fillId="6" borderId="0" xfId="10" applyFill="1"/>
    <xf numFmtId="0" fontId="6" fillId="6" borderId="0" xfId="1" applyFont="1" applyFill="1"/>
    <xf numFmtId="0" fontId="8" fillId="5" borderId="0" xfId="1" applyFont="1" applyFill="1" applyAlignment="1">
      <alignment horizontal="left"/>
    </xf>
    <xf numFmtId="0" fontId="18" fillId="5" borderId="0" xfId="10" applyFont="1" applyFill="1"/>
    <xf numFmtId="0" fontId="9" fillId="5" borderId="0" xfId="1" applyFont="1" applyFill="1"/>
    <xf numFmtId="0" fontId="19" fillId="2" borderId="0" xfId="1" applyFont="1" applyFill="1" applyAlignment="1">
      <alignment horizontal="left"/>
    </xf>
    <xf numFmtId="0" fontId="2" fillId="2" borderId="0" xfId="10" applyFill="1"/>
    <xf numFmtId="0" fontId="10" fillId="7" borderId="1" xfId="1" applyFont="1" applyFill="1" applyBorder="1" applyAlignment="1">
      <alignment horizontal="left"/>
    </xf>
    <xf numFmtId="0" fontId="4" fillId="7" borderId="2" xfId="1" applyFont="1" applyFill="1" applyBorder="1" applyAlignment="1">
      <alignment horizontal="left"/>
    </xf>
    <xf numFmtId="0" fontId="4" fillId="7" borderId="3" xfId="1" applyFont="1" applyFill="1" applyBorder="1" applyAlignment="1">
      <alignment horizontal="left"/>
    </xf>
    <xf numFmtId="0" fontId="20" fillId="0" borderId="0" xfId="20" applyFont="1"/>
    <xf numFmtId="3" fontId="20" fillId="0" borderId="0" xfId="20" applyNumberFormat="1" applyFont="1"/>
    <xf numFmtId="164" fontId="21" fillId="0" borderId="16" xfId="21" applyNumberFormat="1" applyFont="1" applyFill="1" applyBorder="1" applyAlignment="1">
      <alignment horizontal="right" wrapText="1"/>
    </xf>
    <xf numFmtId="164" fontId="21" fillId="0" borderId="17" xfId="21" applyNumberFormat="1" applyFont="1" applyFill="1" applyBorder="1" applyAlignment="1">
      <alignment horizontal="right" wrapText="1"/>
    </xf>
    <xf numFmtId="0" fontId="21" fillId="0" borderId="17" xfId="21" applyFont="1" applyFill="1" applyBorder="1" applyAlignment="1">
      <alignment wrapText="1"/>
    </xf>
    <xf numFmtId="0" fontId="21" fillId="0" borderId="18" xfId="21" applyFont="1" applyFill="1" applyBorder="1" applyAlignment="1">
      <alignment wrapText="1"/>
    </xf>
    <xf numFmtId="0" fontId="3" fillId="0" borderId="18" xfId="20" applyFont="1" applyBorder="1"/>
    <xf numFmtId="0" fontId="21" fillId="0" borderId="0" xfId="22" applyFont="1" applyFill="1" applyBorder="1" applyAlignment="1">
      <alignment wrapText="1"/>
    </xf>
    <xf numFmtId="164" fontId="21" fillId="0" borderId="16" xfId="22" applyNumberFormat="1" applyFont="1" applyFill="1" applyBorder="1" applyAlignment="1">
      <alignment horizontal="right" wrapText="1"/>
    </xf>
    <xf numFmtId="164" fontId="21" fillId="0" borderId="17" xfId="22" applyNumberFormat="1" applyFont="1" applyFill="1" applyBorder="1" applyAlignment="1">
      <alignment horizontal="right" wrapText="1"/>
    </xf>
    <xf numFmtId="0" fontId="21" fillId="0" borderId="17" xfId="22" applyFont="1" applyFill="1" applyBorder="1" applyAlignment="1">
      <alignment wrapText="1"/>
    </xf>
    <xf numFmtId="0" fontId="20" fillId="0" borderId="0" xfId="20" applyFont="1" applyFill="1"/>
    <xf numFmtId="0" fontId="20" fillId="0" borderId="16" xfId="20" applyFont="1" applyBorder="1" applyAlignment="1">
      <alignment horizontal="right"/>
    </xf>
    <xf numFmtId="164" fontId="21" fillId="0" borderId="17" xfId="21" applyNumberFormat="1" applyFont="1" applyFill="1" applyBorder="1" applyAlignment="1">
      <alignment wrapText="1"/>
    </xf>
    <xf numFmtId="0" fontId="20" fillId="0" borderId="16" xfId="20" applyFont="1" applyFill="1" applyBorder="1" applyAlignment="1">
      <alignment horizontal="right"/>
    </xf>
    <xf numFmtId="165" fontId="20" fillId="0" borderId="0" xfId="20" applyNumberFormat="1" applyFont="1" applyBorder="1"/>
    <xf numFmtId="165" fontId="22" fillId="0" borderId="0" xfId="20" applyNumberFormat="1" applyFont="1" applyBorder="1"/>
    <xf numFmtId="165" fontId="23" fillId="0" borderId="0" xfId="23" applyNumberFormat="1" applyFont="1" applyBorder="1"/>
    <xf numFmtId="0" fontId="9" fillId="3" borderId="0" xfId="5" applyFont="1" applyFill="1" applyBorder="1" applyAlignment="1">
      <alignment horizontal="left" vertical="top" wrapText="1"/>
    </xf>
    <xf numFmtId="0" fontId="9" fillId="3" borderId="0" xfId="5" applyFont="1" applyFill="1" applyBorder="1" applyAlignment="1">
      <alignment horizontal="left" vertical="top"/>
    </xf>
    <xf numFmtId="0" fontId="15" fillId="5" borderId="0" xfId="6" applyFont="1" applyFill="1" applyAlignment="1">
      <alignment horizontal="left" wrapText="1"/>
    </xf>
    <xf numFmtId="0" fontId="7" fillId="4" borderId="19" xfId="3" quotePrefix="1" applyNumberFormat="1" applyFont="1" applyFill="1" applyBorder="1" applyAlignment="1">
      <alignment wrapText="1"/>
    </xf>
    <xf numFmtId="0" fontId="21" fillId="0" borderId="20" xfId="21" applyFont="1" applyFill="1" applyBorder="1" applyAlignment="1">
      <alignment wrapText="1"/>
    </xf>
  </cellXfs>
  <cellStyles count="24">
    <cellStyle name="Comma 2" xfId="7"/>
    <cellStyle name="Comma 2 2" xfId="8"/>
    <cellStyle name="Comma 3" xfId="9"/>
    <cellStyle name="Comma 4" xfId="23"/>
    <cellStyle name="Normal" xfId="0" builtinId="0"/>
    <cellStyle name="Normal 10" xfId="19"/>
    <cellStyle name="Normal 11" xfId="20"/>
    <cellStyle name="Normal 2" xfId="2"/>
    <cellStyle name="Normal 3" xfId="10"/>
    <cellStyle name="Normal 3 2" xfId="11"/>
    <cellStyle name="Normal 4" xfId="4"/>
    <cellStyle name="Normal 5" xfId="12"/>
    <cellStyle name="Normal 6" xfId="13"/>
    <cellStyle name="Normal 7" xfId="14"/>
    <cellStyle name="Normal 8" xfId="6"/>
    <cellStyle name="Normal 9" xfId="18"/>
    <cellStyle name="Normal_2006-07 Residential Rating" xfId="22"/>
    <cellStyle name="Normal_DRAFT 4 Res Rating 2" xfId="3"/>
    <cellStyle name="Normal_Sheet1" xfId="21"/>
    <cellStyle name="Normal_Sheet3" xfId="1"/>
    <cellStyle name="Percent 2" xfId="15"/>
    <cellStyle name="Percent 3" xfId="16"/>
    <cellStyle name="Style 1" xfId="17"/>
    <cellStyle name="Style 1 2" xf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dilgp.qld.gov.au/resources/publication/local-government/comparative-information-2006-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Easy Find"/>
      <sheetName val="Disclaimer &amp; Copyright"/>
      <sheetName val="Intro"/>
      <sheetName val="Financials Input"/>
      <sheetName val="Financials PIs (1) Intro"/>
      <sheetName val="Financials PIs (1)"/>
      <sheetName val="Financials PIs (2) Intro"/>
      <sheetName val="Financials PIs (2)"/>
      <sheetName val="Debt Ratios Intro"/>
      <sheetName val="Debt Ratios"/>
      <sheetName val="Residential Rating Intro"/>
      <sheetName val="2007-08 Residential Rating"/>
      <sheetName val="Revenue 1"/>
      <sheetName val="Revenue 2"/>
      <sheetName val="Revenue (3) Intro"/>
      <sheetName val="Revenue 3"/>
      <sheetName val="GPG &amp; IRG"/>
      <sheetName val="Arrears Intro"/>
      <sheetName val="Arrears"/>
      <sheetName val="2006-07 General Rate"/>
      <sheetName val="2007-08 General Rate"/>
      <sheetName val="Separate &amp; Special"/>
      <sheetName val="Remissions"/>
      <sheetName val="Valuations"/>
      <sheetName val="Properties"/>
      <sheetName val="Water Connections"/>
      <sheetName val="Sewerage Connections"/>
      <sheetName val="2006-07 Water Charges"/>
      <sheetName val="2007-08 Water Charges"/>
      <sheetName val="Trade Waste"/>
      <sheetName val="Personnel Input"/>
      <sheetName val="Personnel Intro (1)"/>
      <sheetName val="Personnel PIs (1)"/>
      <sheetName val="Personnel Intro (2)"/>
      <sheetName val="Personnel PIs (2)"/>
      <sheetName val="Roads Input"/>
      <sheetName val="ALGA"/>
      <sheetName val="Roads Intro (1)"/>
      <sheetName val="Roads PIs - Efficiency"/>
      <sheetName val="Roads Intro (2)"/>
      <sheetName val="Roads PIs - Effectiveness"/>
      <sheetName val="Water Input"/>
      <sheetName val="Water Intro (1)"/>
      <sheetName val="Water PIs (1)"/>
      <sheetName val="Water Intro (2)"/>
      <sheetName val="Water PIs (2)"/>
      <sheetName val="Water Intro (3) "/>
      <sheetName val="Water PIs - Effectiveness"/>
      <sheetName val="Sewerage Input"/>
      <sheetName val="Sewerage Intro (1)"/>
      <sheetName val="Sewerage PIs - Efficiency"/>
      <sheetName val="Sewerage Intro (2)"/>
      <sheetName val="Sewerage PIs - Effectiveness"/>
      <sheetName val="Waste Input"/>
      <sheetName val="Waste Intro"/>
      <sheetName val="Waste PIs "/>
      <sheetName val="Parks Input"/>
      <sheetName val="Parks Intro"/>
      <sheetName val="Parks &amp; Climate PIs"/>
      <sheetName val="Libraries Intro (1)"/>
      <sheetName val="Libraries PIs (1)"/>
      <sheetName val="Libraries Intro (2)"/>
      <sheetName val="Libraries PIs (2)"/>
      <sheetName val="Terrain &amp; Soil Types Intro"/>
      <sheetName val="Population Input"/>
      <sheetName val="Terrain &amp; Soil Types"/>
      <sheetName val="Glossary"/>
      <sheetName val="Appendix A LG Map"/>
      <sheetName val="Appendix B ACLG"/>
      <sheetName val="comparative-information-2006-0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AF338"/>
  <sheetViews>
    <sheetView zoomScale="80" zoomScaleNormal="75" zoomScaleSheetLayoutView="100" workbookViewId="0">
      <pane ySplit="1" topLeftCell="A2" activePane="bottomLeft" state="frozen"/>
      <selection pane="bottomLeft" activeCell="A15" sqref="A15:XFD16"/>
    </sheetView>
  </sheetViews>
  <sheetFormatPr defaultColWidth="9.109375" defaultRowHeight="13.2" x14ac:dyDescent="0.25"/>
  <cols>
    <col min="1" max="2" width="29.109375" style="42" customWidth="1"/>
    <col min="3" max="3" width="30.44140625" style="42" customWidth="1"/>
    <col min="4" max="7" width="10.6640625" style="43" customWidth="1"/>
    <col min="8" max="8" width="11.33203125" style="43" customWidth="1"/>
    <col min="9" max="12" width="10.6640625" style="43" customWidth="1"/>
    <col min="13" max="16384" width="9.109375" style="42"/>
  </cols>
  <sheetData>
    <row r="1" spans="1:32" s="14" customFormat="1" ht="57" x14ac:dyDescent="0.2">
      <c r="A1" s="15" t="s">
        <v>4</v>
      </c>
      <c r="B1" s="63" t="s">
        <v>645</v>
      </c>
      <c r="C1" s="16" t="s">
        <v>6</v>
      </c>
      <c r="D1" s="17" t="s">
        <v>7</v>
      </c>
      <c r="E1" s="17" t="s">
        <v>8</v>
      </c>
      <c r="F1" s="17" t="s">
        <v>9</v>
      </c>
      <c r="G1" s="17" t="s">
        <v>10</v>
      </c>
      <c r="H1" s="17" t="s">
        <v>11</v>
      </c>
      <c r="I1" s="17" t="s">
        <v>12</v>
      </c>
      <c r="J1" s="18" t="s">
        <v>13</v>
      </c>
      <c r="K1" s="18" t="s">
        <v>14</v>
      </c>
      <c r="L1" s="19" t="s">
        <v>15</v>
      </c>
      <c r="N1" s="13"/>
      <c r="O1" s="13"/>
      <c r="P1" s="13"/>
      <c r="Q1" s="13"/>
      <c r="R1" s="13"/>
      <c r="S1" s="13"/>
      <c r="T1" s="13"/>
      <c r="U1" s="13"/>
      <c r="V1" s="13"/>
      <c r="W1" s="13"/>
      <c r="X1" s="13"/>
      <c r="Y1" s="13"/>
      <c r="Z1" s="13"/>
      <c r="AA1" s="13"/>
      <c r="AB1" s="13"/>
      <c r="AC1" s="13"/>
      <c r="AD1" s="13"/>
      <c r="AE1" s="13"/>
      <c r="AF1" s="13"/>
    </row>
    <row r="2" spans="1:32" x14ac:dyDescent="0.25">
      <c r="A2" s="47" t="s">
        <v>42</v>
      </c>
      <c r="B2" s="64">
        <v>2007</v>
      </c>
      <c r="C2" s="46" t="s">
        <v>644</v>
      </c>
      <c r="D2" s="45">
        <v>183440</v>
      </c>
      <c r="E2" s="45">
        <v>773.1</v>
      </c>
      <c r="F2" s="45">
        <v>73</v>
      </c>
      <c r="G2" s="45">
        <v>358</v>
      </c>
      <c r="H2" s="45">
        <v>285</v>
      </c>
      <c r="I2" s="45">
        <v>207</v>
      </c>
      <c r="J2" s="45">
        <v>1696</v>
      </c>
      <c r="K2" s="45">
        <v>60</v>
      </c>
      <c r="L2" s="44">
        <v>1636</v>
      </c>
      <c r="N2" s="59">
        <v>2000</v>
      </c>
      <c r="O2" s="58" t="e">
        <f>P2-#REF!</f>
        <v>#REF!</v>
      </c>
      <c r="P2" s="59">
        <f>FREQUENCY('2006-07 Residential Rating'!L$2:L$338,N2)</f>
        <v>299</v>
      </c>
    </row>
    <row r="3" spans="1:32" x14ac:dyDescent="0.25">
      <c r="A3" s="47" t="s">
        <v>162</v>
      </c>
      <c r="B3" s="64">
        <v>2007</v>
      </c>
      <c r="C3" s="46" t="s">
        <v>643</v>
      </c>
      <c r="D3" s="45">
        <v>128316</v>
      </c>
      <c r="E3" s="45">
        <v>590</v>
      </c>
      <c r="F3" s="45">
        <v>266</v>
      </c>
      <c r="G3" s="45">
        <v>369</v>
      </c>
      <c r="H3" s="45">
        <v>450</v>
      </c>
      <c r="I3" s="45">
        <v>154</v>
      </c>
      <c r="J3" s="45">
        <v>1829</v>
      </c>
      <c r="K3" s="45">
        <v>91.45</v>
      </c>
      <c r="L3" s="44">
        <v>1737.55</v>
      </c>
    </row>
    <row r="4" spans="1:32" x14ac:dyDescent="0.25">
      <c r="A4" s="47" t="s">
        <v>162</v>
      </c>
      <c r="B4" s="64">
        <v>2007</v>
      </c>
      <c r="C4" s="46" t="s">
        <v>642</v>
      </c>
      <c r="D4" s="45">
        <v>115691</v>
      </c>
      <c r="E4" s="45">
        <v>574</v>
      </c>
      <c r="F4" s="45">
        <v>266</v>
      </c>
      <c r="G4" s="45">
        <v>369</v>
      </c>
      <c r="H4" s="45">
        <v>403</v>
      </c>
      <c r="I4" s="45">
        <v>154</v>
      </c>
      <c r="J4" s="45">
        <v>1766</v>
      </c>
      <c r="K4" s="45">
        <v>88.3</v>
      </c>
      <c r="L4" s="44">
        <v>1677.7</v>
      </c>
    </row>
    <row r="5" spans="1:32" x14ac:dyDescent="0.25">
      <c r="A5" s="47" t="s">
        <v>162</v>
      </c>
      <c r="B5" s="64">
        <v>2007</v>
      </c>
      <c r="C5" s="46" t="s">
        <v>641</v>
      </c>
      <c r="D5" s="45">
        <v>110083</v>
      </c>
      <c r="E5" s="45">
        <v>504</v>
      </c>
      <c r="F5" s="45">
        <v>266</v>
      </c>
      <c r="G5" s="45">
        <v>369</v>
      </c>
      <c r="H5" s="45">
        <v>426</v>
      </c>
      <c r="I5" s="45">
        <v>154</v>
      </c>
      <c r="J5" s="45">
        <v>1719</v>
      </c>
      <c r="K5" s="45">
        <v>85.95</v>
      </c>
      <c r="L5" s="44">
        <v>1633.05</v>
      </c>
    </row>
    <row r="6" spans="1:32" x14ac:dyDescent="0.25">
      <c r="A6" s="47" t="s">
        <v>162</v>
      </c>
      <c r="B6" s="64">
        <v>2007</v>
      </c>
      <c r="C6" s="46" t="s">
        <v>640</v>
      </c>
      <c r="D6" s="45">
        <v>73009</v>
      </c>
      <c r="E6" s="45">
        <v>491</v>
      </c>
      <c r="F6" s="45">
        <v>266</v>
      </c>
      <c r="G6" s="45">
        <v>369</v>
      </c>
      <c r="H6" s="45">
        <v>368</v>
      </c>
      <c r="I6" s="45">
        <v>154</v>
      </c>
      <c r="J6" s="45">
        <v>1648</v>
      </c>
      <c r="K6" s="45">
        <v>82.4</v>
      </c>
      <c r="L6" s="44">
        <v>1565.6</v>
      </c>
    </row>
    <row r="7" spans="1:32" x14ac:dyDescent="0.25">
      <c r="A7" s="47" t="s">
        <v>639</v>
      </c>
      <c r="B7" s="64">
        <v>2007</v>
      </c>
      <c r="C7" s="46" t="s">
        <v>638</v>
      </c>
      <c r="D7" s="45">
        <v>166932</v>
      </c>
      <c r="E7" s="45">
        <v>874.6</v>
      </c>
      <c r="F7" s="45" t="s">
        <v>18</v>
      </c>
      <c r="G7" s="45">
        <v>340.6</v>
      </c>
      <c r="H7" s="45">
        <v>245.2</v>
      </c>
      <c r="I7" s="45">
        <v>176.2</v>
      </c>
      <c r="J7" s="45">
        <v>1636.6</v>
      </c>
      <c r="K7" s="45">
        <v>39.03</v>
      </c>
      <c r="L7" s="44">
        <v>1597.57</v>
      </c>
    </row>
    <row r="8" spans="1:32" x14ac:dyDescent="0.25">
      <c r="A8" s="47" t="s">
        <v>639</v>
      </c>
      <c r="B8" s="64">
        <v>2007</v>
      </c>
      <c r="C8" s="46" t="s">
        <v>637</v>
      </c>
      <c r="D8" s="45">
        <v>186368</v>
      </c>
      <c r="E8" s="45">
        <v>841.05</v>
      </c>
      <c r="F8" s="45" t="s">
        <v>18</v>
      </c>
      <c r="G8" s="45">
        <v>340.6</v>
      </c>
      <c r="H8" s="45">
        <v>259.83999999999997</v>
      </c>
      <c r="I8" s="45">
        <v>176.2</v>
      </c>
      <c r="J8" s="45">
        <v>1617.69</v>
      </c>
      <c r="K8" s="45">
        <v>38.36</v>
      </c>
      <c r="L8" s="44">
        <v>1579.33</v>
      </c>
      <c r="O8" s="57"/>
    </row>
    <row r="9" spans="1:32" x14ac:dyDescent="0.25">
      <c r="A9" s="47" t="s">
        <v>639</v>
      </c>
      <c r="B9" s="64">
        <v>2007</v>
      </c>
      <c r="C9" s="46" t="s">
        <v>636</v>
      </c>
      <c r="D9" s="45">
        <v>140183</v>
      </c>
      <c r="E9" s="45">
        <v>703.58</v>
      </c>
      <c r="F9" s="45" t="s">
        <v>18</v>
      </c>
      <c r="G9" s="45">
        <v>340.6</v>
      </c>
      <c r="H9" s="45">
        <v>257.14999999999998</v>
      </c>
      <c r="I9" s="45">
        <v>176.2</v>
      </c>
      <c r="J9" s="45">
        <v>1477.53</v>
      </c>
      <c r="K9" s="45">
        <v>35.04</v>
      </c>
      <c r="L9" s="44">
        <v>1442.49</v>
      </c>
    </row>
    <row r="10" spans="1:32" x14ac:dyDescent="0.25">
      <c r="A10" s="47" t="s">
        <v>639</v>
      </c>
      <c r="B10" s="64">
        <v>2007</v>
      </c>
      <c r="C10" s="46" t="s">
        <v>635</v>
      </c>
      <c r="D10" s="45">
        <v>180216</v>
      </c>
      <c r="E10" s="45">
        <v>868.31</v>
      </c>
      <c r="F10" s="45" t="s">
        <v>18</v>
      </c>
      <c r="G10" s="45">
        <v>340.6</v>
      </c>
      <c r="H10" s="45">
        <v>270.16000000000003</v>
      </c>
      <c r="I10" s="45">
        <v>176.2</v>
      </c>
      <c r="J10" s="45">
        <v>1655.27</v>
      </c>
      <c r="K10" s="45">
        <v>40.83</v>
      </c>
      <c r="L10" s="44">
        <v>1614.44</v>
      </c>
    </row>
    <row r="11" spans="1:32" x14ac:dyDescent="0.25">
      <c r="A11" s="47" t="s">
        <v>639</v>
      </c>
      <c r="B11" s="64">
        <v>2007</v>
      </c>
      <c r="C11" s="46" t="s">
        <v>634</v>
      </c>
      <c r="D11" s="45">
        <v>257750</v>
      </c>
      <c r="E11" s="45">
        <v>1229.2</v>
      </c>
      <c r="F11" s="45" t="s">
        <v>18</v>
      </c>
      <c r="G11" s="45">
        <v>340.6</v>
      </c>
      <c r="H11" s="45">
        <v>256.60000000000002</v>
      </c>
      <c r="I11" s="45">
        <v>176.2</v>
      </c>
      <c r="J11" s="45">
        <v>2002.6</v>
      </c>
      <c r="K11" s="45">
        <v>51.1</v>
      </c>
      <c r="L11" s="44">
        <v>1951.5</v>
      </c>
    </row>
    <row r="12" spans="1:32" x14ac:dyDescent="0.25">
      <c r="A12" s="47" t="s">
        <v>639</v>
      </c>
      <c r="B12" s="64">
        <v>2007</v>
      </c>
      <c r="C12" s="46" t="s">
        <v>633</v>
      </c>
      <c r="D12" s="45">
        <v>183841</v>
      </c>
      <c r="E12" s="45">
        <v>950.46</v>
      </c>
      <c r="F12" s="45" t="s">
        <v>18</v>
      </c>
      <c r="G12" s="45">
        <v>340.6</v>
      </c>
      <c r="H12" s="45">
        <v>255.19</v>
      </c>
      <c r="I12" s="45">
        <v>176.2</v>
      </c>
      <c r="J12" s="45">
        <v>1722.45</v>
      </c>
      <c r="K12" s="45">
        <v>42.04</v>
      </c>
      <c r="L12" s="44">
        <v>1680.41</v>
      </c>
    </row>
    <row r="13" spans="1:32" x14ac:dyDescent="0.25">
      <c r="A13" s="47" t="s">
        <v>639</v>
      </c>
      <c r="B13" s="64">
        <v>2007</v>
      </c>
      <c r="C13" s="46" t="s">
        <v>632</v>
      </c>
      <c r="D13" s="45">
        <v>125609</v>
      </c>
      <c r="E13" s="45">
        <v>651.42999999999995</v>
      </c>
      <c r="F13" s="45" t="s">
        <v>18</v>
      </c>
      <c r="G13" s="45">
        <v>340.6</v>
      </c>
      <c r="H13" s="45">
        <v>281.27999999999997</v>
      </c>
      <c r="I13" s="45">
        <v>176.2</v>
      </c>
      <c r="J13" s="45">
        <v>1449.51</v>
      </c>
      <c r="K13" s="45">
        <v>34.69</v>
      </c>
      <c r="L13" s="44">
        <v>1414.82</v>
      </c>
    </row>
    <row r="14" spans="1:32" s="53" customFormat="1" x14ac:dyDescent="0.25">
      <c r="A14" s="47" t="s">
        <v>123</v>
      </c>
      <c r="B14" s="64">
        <v>2007</v>
      </c>
      <c r="C14" s="55" t="s">
        <v>631</v>
      </c>
      <c r="D14" s="45">
        <v>219816</v>
      </c>
      <c r="E14" s="45">
        <v>847</v>
      </c>
      <c r="F14" s="45">
        <v>100</v>
      </c>
      <c r="G14" s="45">
        <v>450</v>
      </c>
      <c r="H14" s="45">
        <v>398</v>
      </c>
      <c r="I14" s="45">
        <v>157</v>
      </c>
      <c r="J14" s="45">
        <v>1952</v>
      </c>
      <c r="K14" s="45">
        <v>185</v>
      </c>
      <c r="L14" s="56">
        <v>1767</v>
      </c>
    </row>
    <row r="15" spans="1:32" x14ac:dyDescent="0.25">
      <c r="A15" s="47" t="s">
        <v>145</v>
      </c>
      <c r="B15" s="64">
        <v>2007</v>
      </c>
      <c r="C15" s="46" t="s">
        <v>146</v>
      </c>
      <c r="D15" s="45">
        <v>110062</v>
      </c>
      <c r="E15" s="45">
        <v>784</v>
      </c>
      <c r="F15" s="45">
        <v>32</v>
      </c>
      <c r="G15" s="45">
        <v>440</v>
      </c>
      <c r="H15" s="45">
        <v>210</v>
      </c>
      <c r="I15" s="45">
        <v>194</v>
      </c>
      <c r="J15" s="45">
        <v>1660</v>
      </c>
      <c r="K15" s="45">
        <v>78</v>
      </c>
      <c r="L15" s="44">
        <v>1582</v>
      </c>
    </row>
    <row r="16" spans="1:32" x14ac:dyDescent="0.25">
      <c r="A16" s="47" t="s">
        <v>630</v>
      </c>
      <c r="B16" s="64">
        <v>2007</v>
      </c>
      <c r="C16" s="46" t="s">
        <v>249</v>
      </c>
      <c r="D16" s="45">
        <v>127930</v>
      </c>
      <c r="E16" s="45">
        <v>699</v>
      </c>
      <c r="F16" s="45">
        <v>60</v>
      </c>
      <c r="G16" s="45">
        <v>475</v>
      </c>
      <c r="H16" s="45">
        <v>407.4</v>
      </c>
      <c r="I16" s="45">
        <v>148</v>
      </c>
      <c r="J16" s="45">
        <v>1789.4</v>
      </c>
      <c r="K16" s="45">
        <v>145</v>
      </c>
      <c r="L16" s="44">
        <v>1644.4</v>
      </c>
    </row>
    <row r="17" spans="1:12" x14ac:dyDescent="0.25">
      <c r="A17" s="47" t="s">
        <v>630</v>
      </c>
      <c r="B17" s="64">
        <v>2007</v>
      </c>
      <c r="C17" s="46" t="s">
        <v>629</v>
      </c>
      <c r="D17" s="45">
        <v>340792</v>
      </c>
      <c r="E17" s="45">
        <v>1417.013136</v>
      </c>
      <c r="F17" s="45">
        <v>60</v>
      </c>
      <c r="G17" s="45">
        <v>475</v>
      </c>
      <c r="H17" s="45">
        <v>407.4</v>
      </c>
      <c r="I17" s="45">
        <v>148</v>
      </c>
      <c r="J17" s="45">
        <v>2507.4131360000001</v>
      </c>
      <c r="K17" s="45">
        <v>145</v>
      </c>
      <c r="L17" s="44">
        <v>2362.4131360000001</v>
      </c>
    </row>
    <row r="18" spans="1:12" x14ac:dyDescent="0.25">
      <c r="A18" s="47" t="s">
        <v>630</v>
      </c>
      <c r="B18" s="64">
        <v>2007</v>
      </c>
      <c r="C18" s="46" t="s">
        <v>250</v>
      </c>
      <c r="D18" s="45">
        <v>231938</v>
      </c>
      <c r="E18" s="45">
        <v>977.61866999999995</v>
      </c>
      <c r="F18" s="45">
        <v>60</v>
      </c>
      <c r="G18" s="45">
        <v>475</v>
      </c>
      <c r="H18" s="45">
        <v>407.4</v>
      </c>
      <c r="I18" s="45">
        <v>148</v>
      </c>
      <c r="J18" s="45">
        <v>2068.0186699999999</v>
      </c>
      <c r="K18" s="45">
        <v>145</v>
      </c>
      <c r="L18" s="44">
        <v>1923.0186699999999</v>
      </c>
    </row>
    <row r="19" spans="1:12" x14ac:dyDescent="0.25">
      <c r="A19" s="47" t="s">
        <v>630</v>
      </c>
      <c r="B19" s="64">
        <v>2007</v>
      </c>
      <c r="C19" s="46" t="s">
        <v>628</v>
      </c>
      <c r="D19" s="45">
        <v>211520</v>
      </c>
      <c r="E19" s="45">
        <v>891.55679999999995</v>
      </c>
      <c r="F19" s="45">
        <v>60</v>
      </c>
      <c r="G19" s="45">
        <v>475</v>
      </c>
      <c r="H19" s="45">
        <v>407.4</v>
      </c>
      <c r="I19" s="45">
        <v>148</v>
      </c>
      <c r="J19" s="45">
        <v>1981.9567999999999</v>
      </c>
      <c r="K19" s="45">
        <v>145</v>
      </c>
      <c r="L19" s="44">
        <v>1836.9567999999999</v>
      </c>
    </row>
    <row r="20" spans="1:12" x14ac:dyDescent="0.25">
      <c r="A20" s="47" t="s">
        <v>630</v>
      </c>
      <c r="B20" s="64">
        <v>2007</v>
      </c>
      <c r="C20" s="46" t="s">
        <v>252</v>
      </c>
      <c r="D20" s="45">
        <v>229946</v>
      </c>
      <c r="E20" s="45">
        <v>969.22239000000002</v>
      </c>
      <c r="F20" s="45">
        <v>60</v>
      </c>
      <c r="G20" s="45">
        <v>475</v>
      </c>
      <c r="H20" s="45">
        <v>407.4</v>
      </c>
      <c r="I20" s="45">
        <v>148</v>
      </c>
      <c r="J20" s="45">
        <v>2059.62239</v>
      </c>
      <c r="K20" s="45">
        <v>145</v>
      </c>
      <c r="L20" s="44">
        <v>1914.62239</v>
      </c>
    </row>
    <row r="21" spans="1:12" x14ac:dyDescent="0.25">
      <c r="A21" s="47" t="s">
        <v>627</v>
      </c>
      <c r="B21" s="64">
        <v>2007</v>
      </c>
      <c r="C21" s="46" t="s">
        <v>627</v>
      </c>
      <c r="D21" s="45">
        <v>115699</v>
      </c>
      <c r="E21" s="45">
        <v>826</v>
      </c>
      <c r="F21" s="45">
        <v>30</v>
      </c>
      <c r="G21" s="45">
        <v>425</v>
      </c>
      <c r="H21" s="45">
        <v>386</v>
      </c>
      <c r="I21" s="45">
        <v>173</v>
      </c>
      <c r="J21" s="45">
        <v>1840</v>
      </c>
      <c r="K21" s="45" t="s">
        <v>18</v>
      </c>
      <c r="L21" s="44">
        <v>1840</v>
      </c>
    </row>
    <row r="22" spans="1:12" x14ac:dyDescent="0.25">
      <c r="A22" s="47" t="s">
        <v>626</v>
      </c>
      <c r="B22" s="64">
        <v>2007</v>
      </c>
      <c r="C22" s="46" t="s">
        <v>217</v>
      </c>
      <c r="D22" s="45">
        <v>137571</v>
      </c>
      <c r="E22" s="45">
        <v>591.5</v>
      </c>
      <c r="F22" s="45">
        <v>70</v>
      </c>
      <c r="G22" s="45">
        <v>537.5</v>
      </c>
      <c r="H22" s="45">
        <v>172</v>
      </c>
      <c r="I22" s="45">
        <v>216</v>
      </c>
      <c r="J22" s="45">
        <v>1587</v>
      </c>
      <c r="K22" s="45">
        <v>0</v>
      </c>
      <c r="L22" s="44">
        <v>1587</v>
      </c>
    </row>
    <row r="23" spans="1:12" x14ac:dyDescent="0.25">
      <c r="A23" s="47" t="s">
        <v>626</v>
      </c>
      <c r="B23" s="64">
        <v>2007</v>
      </c>
      <c r="C23" s="46" t="s">
        <v>218</v>
      </c>
      <c r="D23" s="45">
        <v>180987</v>
      </c>
      <c r="E23" s="45">
        <v>778</v>
      </c>
      <c r="F23" s="45">
        <v>70</v>
      </c>
      <c r="G23" s="45">
        <v>537.5</v>
      </c>
      <c r="H23" s="45">
        <v>172</v>
      </c>
      <c r="I23" s="45">
        <v>216</v>
      </c>
      <c r="J23" s="45">
        <v>1773.5</v>
      </c>
      <c r="K23" s="45">
        <v>0</v>
      </c>
      <c r="L23" s="44">
        <v>1773.5</v>
      </c>
    </row>
    <row r="24" spans="1:12" x14ac:dyDescent="0.25">
      <c r="A24" s="47" t="s">
        <v>626</v>
      </c>
      <c r="B24" s="64">
        <v>2007</v>
      </c>
      <c r="C24" s="46" t="s">
        <v>221</v>
      </c>
      <c r="D24" s="45">
        <v>219377</v>
      </c>
      <c r="E24" s="45">
        <v>849</v>
      </c>
      <c r="F24" s="45">
        <v>70</v>
      </c>
      <c r="G24" s="45">
        <v>537.5</v>
      </c>
      <c r="H24" s="45">
        <v>172</v>
      </c>
      <c r="I24" s="45">
        <v>216</v>
      </c>
      <c r="J24" s="45">
        <v>1844.5</v>
      </c>
      <c r="K24" s="45">
        <v>0</v>
      </c>
      <c r="L24" s="44">
        <v>1844.5</v>
      </c>
    </row>
    <row r="25" spans="1:12" x14ac:dyDescent="0.25">
      <c r="A25" s="47" t="s">
        <v>626</v>
      </c>
      <c r="B25" s="64">
        <v>2007</v>
      </c>
      <c r="C25" s="46" t="s">
        <v>220</v>
      </c>
      <c r="D25" s="45">
        <v>356926</v>
      </c>
      <c r="E25" s="45">
        <v>1381</v>
      </c>
      <c r="F25" s="45">
        <v>70</v>
      </c>
      <c r="G25" s="45">
        <v>537.5</v>
      </c>
      <c r="H25" s="45">
        <v>172</v>
      </c>
      <c r="I25" s="45">
        <v>216</v>
      </c>
      <c r="J25" s="45">
        <v>2376.5</v>
      </c>
      <c r="K25" s="45">
        <v>0</v>
      </c>
      <c r="L25" s="44">
        <v>2376.5</v>
      </c>
    </row>
    <row r="26" spans="1:12" x14ac:dyDescent="0.25">
      <c r="A26" s="47" t="s">
        <v>625</v>
      </c>
      <c r="B26" s="64">
        <v>2007</v>
      </c>
      <c r="C26" s="55" t="s">
        <v>625</v>
      </c>
      <c r="D26" s="45">
        <v>89422</v>
      </c>
      <c r="E26" s="45">
        <v>900</v>
      </c>
      <c r="F26" s="45">
        <v>25</v>
      </c>
      <c r="G26" s="45">
        <v>263</v>
      </c>
      <c r="H26" s="45">
        <v>440</v>
      </c>
      <c r="I26" s="45">
        <v>120</v>
      </c>
      <c r="J26" s="45">
        <v>1748</v>
      </c>
      <c r="K26" s="45">
        <v>174</v>
      </c>
      <c r="L26" s="54">
        <v>1574</v>
      </c>
    </row>
    <row r="27" spans="1:12" x14ac:dyDescent="0.25">
      <c r="A27" s="47" t="s">
        <v>624</v>
      </c>
      <c r="B27" s="64">
        <v>2007</v>
      </c>
      <c r="C27" s="46" t="s">
        <v>301</v>
      </c>
      <c r="D27" s="45">
        <v>136949</v>
      </c>
      <c r="E27" s="45">
        <v>745</v>
      </c>
      <c r="F27" s="45" t="s">
        <v>18</v>
      </c>
      <c r="G27" s="45">
        <v>416</v>
      </c>
      <c r="H27" s="45">
        <v>421</v>
      </c>
      <c r="I27" s="45">
        <v>153</v>
      </c>
      <c r="J27" s="45">
        <v>1735</v>
      </c>
      <c r="K27" s="45">
        <v>37.25</v>
      </c>
      <c r="L27" s="44">
        <v>1697.75</v>
      </c>
    </row>
    <row r="28" spans="1:12" x14ac:dyDescent="0.25">
      <c r="A28" s="47" t="s">
        <v>624</v>
      </c>
      <c r="B28" s="64">
        <v>2007</v>
      </c>
      <c r="C28" s="46" t="s">
        <v>623</v>
      </c>
      <c r="D28" s="45">
        <v>139944</v>
      </c>
      <c r="E28" s="45">
        <v>745</v>
      </c>
      <c r="F28" s="45" t="s">
        <v>18</v>
      </c>
      <c r="G28" s="45">
        <v>416</v>
      </c>
      <c r="H28" s="45">
        <v>421</v>
      </c>
      <c r="I28" s="45">
        <v>153</v>
      </c>
      <c r="J28" s="45">
        <v>1735</v>
      </c>
      <c r="K28" s="45">
        <v>37.25</v>
      </c>
      <c r="L28" s="44">
        <v>1697.75</v>
      </c>
    </row>
    <row r="29" spans="1:12" x14ac:dyDescent="0.25">
      <c r="A29" s="47" t="s">
        <v>624</v>
      </c>
      <c r="B29" s="64">
        <v>2007</v>
      </c>
      <c r="C29" s="46" t="s">
        <v>302</v>
      </c>
      <c r="D29" s="45">
        <v>143450</v>
      </c>
      <c r="E29" s="45">
        <v>745</v>
      </c>
      <c r="F29" s="45" t="s">
        <v>18</v>
      </c>
      <c r="G29" s="45">
        <v>416</v>
      </c>
      <c r="H29" s="45">
        <v>421</v>
      </c>
      <c r="I29" s="45">
        <v>153</v>
      </c>
      <c r="J29" s="45">
        <v>1735</v>
      </c>
      <c r="K29" s="45">
        <v>37.25</v>
      </c>
      <c r="L29" s="44">
        <v>1697.75</v>
      </c>
    </row>
    <row r="30" spans="1:12" x14ac:dyDescent="0.25">
      <c r="A30" s="47" t="s">
        <v>624</v>
      </c>
      <c r="B30" s="64">
        <v>2007</v>
      </c>
      <c r="C30" s="46" t="s">
        <v>622</v>
      </c>
      <c r="D30" s="45">
        <v>241969</v>
      </c>
      <c r="E30" s="45">
        <v>1064</v>
      </c>
      <c r="F30" s="45" t="s">
        <v>18</v>
      </c>
      <c r="G30" s="45">
        <v>416</v>
      </c>
      <c r="H30" s="45">
        <v>421</v>
      </c>
      <c r="I30" s="45">
        <v>153</v>
      </c>
      <c r="J30" s="45">
        <v>2054</v>
      </c>
      <c r="K30" s="45">
        <v>53.2</v>
      </c>
      <c r="L30" s="44">
        <v>2000.8</v>
      </c>
    </row>
    <row r="31" spans="1:12" x14ac:dyDescent="0.25">
      <c r="A31" s="47" t="s">
        <v>624</v>
      </c>
      <c r="B31" s="64">
        <v>2007</v>
      </c>
      <c r="C31" s="46" t="s">
        <v>303</v>
      </c>
      <c r="D31" s="45">
        <v>156341</v>
      </c>
      <c r="E31" s="45">
        <v>745</v>
      </c>
      <c r="F31" s="45" t="s">
        <v>18</v>
      </c>
      <c r="G31" s="45">
        <v>416</v>
      </c>
      <c r="H31" s="45">
        <v>421</v>
      </c>
      <c r="I31" s="45">
        <v>153</v>
      </c>
      <c r="J31" s="45">
        <v>1735</v>
      </c>
      <c r="K31" s="45">
        <v>37.25</v>
      </c>
      <c r="L31" s="44">
        <v>1697.75</v>
      </c>
    </row>
    <row r="32" spans="1:12" x14ac:dyDescent="0.25">
      <c r="A32" s="47" t="s">
        <v>621</v>
      </c>
      <c r="B32" s="64">
        <v>2007</v>
      </c>
      <c r="C32" s="46" t="s">
        <v>620</v>
      </c>
      <c r="D32" s="45">
        <v>90000</v>
      </c>
      <c r="E32" s="45">
        <v>745</v>
      </c>
      <c r="F32" s="45" t="s">
        <v>331</v>
      </c>
      <c r="G32" s="45">
        <v>457</v>
      </c>
      <c r="H32" s="45">
        <v>345</v>
      </c>
      <c r="I32" s="45">
        <v>238</v>
      </c>
      <c r="J32" s="45">
        <v>1785</v>
      </c>
      <c r="K32" s="45">
        <v>79</v>
      </c>
      <c r="L32" s="44">
        <v>1706</v>
      </c>
    </row>
    <row r="33" spans="1:12" x14ac:dyDescent="0.25">
      <c r="A33" s="47" t="s">
        <v>621</v>
      </c>
      <c r="B33" s="64">
        <v>2007</v>
      </c>
      <c r="C33" s="46" t="s">
        <v>619</v>
      </c>
      <c r="D33" s="45">
        <v>116000</v>
      </c>
      <c r="E33" s="45">
        <v>960</v>
      </c>
      <c r="F33" s="45" t="s">
        <v>331</v>
      </c>
      <c r="G33" s="45">
        <v>457</v>
      </c>
      <c r="H33" s="45">
        <v>345</v>
      </c>
      <c r="I33" s="45">
        <v>238</v>
      </c>
      <c r="J33" s="45">
        <v>2000</v>
      </c>
      <c r="K33" s="45">
        <v>90</v>
      </c>
      <c r="L33" s="44">
        <v>1910</v>
      </c>
    </row>
    <row r="34" spans="1:12" x14ac:dyDescent="0.25">
      <c r="A34" s="47" t="s">
        <v>621</v>
      </c>
      <c r="B34" s="64">
        <v>2007</v>
      </c>
      <c r="C34" s="46" t="s">
        <v>60</v>
      </c>
      <c r="D34" s="45">
        <v>72000</v>
      </c>
      <c r="E34" s="45">
        <v>596</v>
      </c>
      <c r="F34" s="45" t="s">
        <v>331</v>
      </c>
      <c r="G34" s="45">
        <v>457</v>
      </c>
      <c r="H34" s="45">
        <v>345</v>
      </c>
      <c r="I34" s="45">
        <v>238</v>
      </c>
      <c r="J34" s="45">
        <v>1636</v>
      </c>
      <c r="K34" s="45">
        <v>72</v>
      </c>
      <c r="L34" s="44">
        <v>1564</v>
      </c>
    </row>
    <row r="35" spans="1:12" x14ac:dyDescent="0.25">
      <c r="A35" s="47" t="s">
        <v>621</v>
      </c>
      <c r="B35" s="64">
        <v>2007</v>
      </c>
      <c r="C35" s="46" t="s">
        <v>618</v>
      </c>
      <c r="D35" s="45">
        <v>100000</v>
      </c>
      <c r="E35" s="45">
        <v>828</v>
      </c>
      <c r="F35" s="45" t="s">
        <v>331</v>
      </c>
      <c r="G35" s="45">
        <v>457</v>
      </c>
      <c r="H35" s="45">
        <v>345</v>
      </c>
      <c r="I35" s="45">
        <v>238</v>
      </c>
      <c r="J35" s="45">
        <v>1868</v>
      </c>
      <c r="K35" s="45">
        <v>84</v>
      </c>
      <c r="L35" s="44">
        <v>1784</v>
      </c>
    </row>
    <row r="36" spans="1:12" x14ac:dyDescent="0.25">
      <c r="A36" s="47" t="s">
        <v>617</v>
      </c>
      <c r="B36" s="64">
        <v>2007</v>
      </c>
      <c r="C36" s="46" t="s">
        <v>616</v>
      </c>
      <c r="D36" s="45">
        <v>306882</v>
      </c>
      <c r="E36" s="45">
        <v>1322.047656</v>
      </c>
      <c r="F36" s="45">
        <v>85</v>
      </c>
      <c r="G36" s="45">
        <v>456</v>
      </c>
      <c r="H36" s="45">
        <v>260</v>
      </c>
      <c r="I36" s="45">
        <v>132</v>
      </c>
      <c r="J36" s="45">
        <v>2255.0476560000002</v>
      </c>
      <c r="K36" s="45">
        <v>225.50476560000001</v>
      </c>
      <c r="L36" s="44">
        <v>2029.5428904</v>
      </c>
    </row>
    <row r="37" spans="1:12" x14ac:dyDescent="0.25">
      <c r="A37" s="47" t="s">
        <v>617</v>
      </c>
      <c r="B37" s="64">
        <v>2007</v>
      </c>
      <c r="C37" s="46" t="s">
        <v>251</v>
      </c>
      <c r="D37" s="45">
        <v>137099</v>
      </c>
      <c r="E37" s="45" t="s">
        <v>615</v>
      </c>
      <c r="F37" s="45">
        <v>85</v>
      </c>
      <c r="G37" s="45">
        <v>456</v>
      </c>
      <c r="H37" s="45">
        <v>260</v>
      </c>
      <c r="I37" s="45">
        <v>132</v>
      </c>
      <c r="J37" s="45">
        <v>1759</v>
      </c>
      <c r="K37" s="45">
        <v>175.9</v>
      </c>
      <c r="L37" s="44">
        <v>1583.1</v>
      </c>
    </row>
    <row r="38" spans="1:12" x14ac:dyDescent="0.25">
      <c r="A38" s="47" t="s">
        <v>617</v>
      </c>
      <c r="B38" s="64">
        <v>2007</v>
      </c>
      <c r="C38" s="46" t="s">
        <v>248</v>
      </c>
      <c r="D38" s="45">
        <v>181327</v>
      </c>
      <c r="E38" s="45">
        <v>943.26305400000001</v>
      </c>
      <c r="F38" s="45">
        <v>85</v>
      </c>
      <c r="G38" s="45">
        <v>456</v>
      </c>
      <c r="H38" s="45">
        <v>260</v>
      </c>
      <c r="I38" s="45">
        <v>132</v>
      </c>
      <c r="J38" s="45">
        <v>1876.263054</v>
      </c>
      <c r="K38" s="45">
        <v>187.62630540000001</v>
      </c>
      <c r="L38" s="44">
        <v>1688.6367485999999</v>
      </c>
    </row>
    <row r="39" spans="1:12" x14ac:dyDescent="0.25">
      <c r="A39" s="47" t="s">
        <v>617</v>
      </c>
      <c r="B39" s="64">
        <v>2007</v>
      </c>
      <c r="C39" s="46" t="s">
        <v>614</v>
      </c>
      <c r="D39" s="45">
        <v>208062</v>
      </c>
      <c r="E39" s="45" t="s">
        <v>613</v>
      </c>
      <c r="F39" s="45">
        <v>85</v>
      </c>
      <c r="G39" s="45">
        <v>456</v>
      </c>
      <c r="H39" s="45">
        <v>260</v>
      </c>
      <c r="I39" s="45">
        <v>132</v>
      </c>
      <c r="J39" s="45">
        <v>2015</v>
      </c>
      <c r="K39" s="45">
        <v>201.5</v>
      </c>
      <c r="L39" s="44">
        <v>1839</v>
      </c>
    </row>
    <row r="40" spans="1:12" x14ac:dyDescent="0.25">
      <c r="A40" s="47" t="s">
        <v>267</v>
      </c>
      <c r="B40" s="64">
        <v>2007</v>
      </c>
      <c r="C40" s="46" t="s">
        <v>612</v>
      </c>
      <c r="D40" s="45">
        <v>75000</v>
      </c>
      <c r="E40" s="45">
        <v>937.5</v>
      </c>
      <c r="F40" s="45" t="s">
        <v>18</v>
      </c>
      <c r="G40" s="45">
        <v>402</v>
      </c>
      <c r="H40" s="45">
        <v>447</v>
      </c>
      <c r="I40" s="45">
        <v>156</v>
      </c>
      <c r="J40" s="45">
        <v>1943</v>
      </c>
      <c r="K40" s="45">
        <v>97.15</v>
      </c>
      <c r="L40" s="44">
        <v>1845.85</v>
      </c>
    </row>
    <row r="41" spans="1:12" s="53" customFormat="1" x14ac:dyDescent="0.25">
      <c r="A41" s="47" t="s">
        <v>611</v>
      </c>
      <c r="B41" s="64">
        <v>2007</v>
      </c>
      <c r="C41" s="46" t="s">
        <v>49</v>
      </c>
      <c r="D41" s="45">
        <v>66470</v>
      </c>
      <c r="E41" s="45">
        <v>775</v>
      </c>
      <c r="F41" s="45" t="s">
        <v>18</v>
      </c>
      <c r="G41" s="45">
        <v>410</v>
      </c>
      <c r="H41" s="45">
        <v>378</v>
      </c>
      <c r="I41" s="45">
        <v>165</v>
      </c>
      <c r="J41" s="45">
        <v>1728</v>
      </c>
      <c r="K41" s="45">
        <v>173</v>
      </c>
      <c r="L41" s="44">
        <v>1555</v>
      </c>
    </row>
    <row r="42" spans="1:12" ht="26.4" x14ac:dyDescent="0.25">
      <c r="A42" s="47" t="s">
        <v>294</v>
      </c>
      <c r="B42" s="64">
        <v>2007</v>
      </c>
      <c r="C42" s="46" t="s">
        <v>610</v>
      </c>
      <c r="D42" s="45">
        <v>266009</v>
      </c>
      <c r="E42" s="45">
        <v>832.61</v>
      </c>
      <c r="F42" s="45">
        <v>55</v>
      </c>
      <c r="G42" s="45">
        <v>497</v>
      </c>
      <c r="H42" s="45">
        <v>370</v>
      </c>
      <c r="I42" s="45">
        <v>136</v>
      </c>
      <c r="J42" s="45">
        <v>1890.61</v>
      </c>
      <c r="K42" s="45">
        <v>183.6</v>
      </c>
      <c r="L42" s="44">
        <v>1707.01</v>
      </c>
    </row>
    <row r="43" spans="1:12" x14ac:dyDescent="0.25">
      <c r="A43" s="47" t="s">
        <v>294</v>
      </c>
      <c r="B43" s="64">
        <v>2007</v>
      </c>
      <c r="C43" s="46" t="s">
        <v>202</v>
      </c>
      <c r="D43" s="45">
        <v>109413</v>
      </c>
      <c r="E43" s="45">
        <v>705</v>
      </c>
      <c r="F43" s="45">
        <v>55</v>
      </c>
      <c r="G43" s="45">
        <v>508</v>
      </c>
      <c r="H43" s="45">
        <v>370</v>
      </c>
      <c r="I43" s="45">
        <v>136</v>
      </c>
      <c r="J43" s="45">
        <v>1774</v>
      </c>
      <c r="K43" s="45">
        <v>171.9</v>
      </c>
      <c r="L43" s="44">
        <v>1602.1</v>
      </c>
    </row>
    <row r="44" spans="1:12" x14ac:dyDescent="0.25">
      <c r="A44" s="47" t="s">
        <v>294</v>
      </c>
      <c r="B44" s="64">
        <v>2007</v>
      </c>
      <c r="C44" s="46" t="s">
        <v>201</v>
      </c>
      <c r="D44" s="45">
        <v>132033</v>
      </c>
      <c r="E44" s="45">
        <v>705</v>
      </c>
      <c r="F44" s="45">
        <v>55</v>
      </c>
      <c r="G44" s="45">
        <v>508</v>
      </c>
      <c r="H44" s="45">
        <v>370</v>
      </c>
      <c r="I44" s="45">
        <v>136</v>
      </c>
      <c r="J44" s="45">
        <v>1774</v>
      </c>
      <c r="K44" s="45">
        <v>171.9</v>
      </c>
      <c r="L44" s="44">
        <v>1602.1</v>
      </c>
    </row>
    <row r="45" spans="1:12" x14ac:dyDescent="0.25">
      <c r="A45" s="47" t="s">
        <v>609</v>
      </c>
      <c r="B45" s="64">
        <v>2007</v>
      </c>
      <c r="C45" s="46" t="s">
        <v>222</v>
      </c>
      <c r="D45" s="45">
        <v>56000</v>
      </c>
      <c r="E45" s="45">
        <v>933</v>
      </c>
      <c r="F45" s="45" t="s">
        <v>18</v>
      </c>
      <c r="G45" s="45">
        <v>350</v>
      </c>
      <c r="H45" s="45">
        <v>422</v>
      </c>
      <c r="I45" s="45">
        <v>189</v>
      </c>
      <c r="J45" s="45">
        <v>1894</v>
      </c>
      <c r="K45" s="45">
        <v>189</v>
      </c>
      <c r="L45" s="44">
        <v>1705</v>
      </c>
    </row>
    <row r="46" spans="1:12" s="53" customFormat="1" x14ac:dyDescent="0.25">
      <c r="A46" s="47" t="s">
        <v>608</v>
      </c>
      <c r="B46" s="64">
        <v>2007</v>
      </c>
      <c r="C46" s="46" t="s">
        <v>607</v>
      </c>
      <c r="D46" s="45">
        <v>20321.21</v>
      </c>
      <c r="E46" s="45">
        <v>808.78415800000005</v>
      </c>
      <c r="F46" s="45" t="s">
        <v>18</v>
      </c>
      <c r="G46" s="45">
        <v>456</v>
      </c>
      <c r="H46" s="45">
        <v>456</v>
      </c>
      <c r="I46" s="45">
        <v>105</v>
      </c>
      <c r="J46" s="45">
        <v>1825.7841579999999</v>
      </c>
      <c r="K46" s="45">
        <f>J46*0.12</f>
        <v>219.09409896</v>
      </c>
      <c r="L46" s="44">
        <f>J46-K46</f>
        <v>1606.6900590400001</v>
      </c>
    </row>
    <row r="47" spans="1:12" s="53" customFormat="1" x14ac:dyDescent="0.25">
      <c r="A47" s="47" t="s">
        <v>608</v>
      </c>
      <c r="B47" s="64">
        <v>2007</v>
      </c>
      <c r="C47" s="46" t="s">
        <v>606</v>
      </c>
      <c r="D47" s="45">
        <v>74296</v>
      </c>
      <c r="E47" s="45">
        <v>2956.9807999999998</v>
      </c>
      <c r="F47" s="45" t="s">
        <v>18</v>
      </c>
      <c r="G47" s="45">
        <v>456</v>
      </c>
      <c r="H47" s="45">
        <v>456</v>
      </c>
      <c r="I47" s="45">
        <v>105</v>
      </c>
      <c r="J47" s="45">
        <v>3973.9807999999998</v>
      </c>
      <c r="K47" s="45">
        <f>J47*0.12</f>
        <v>476.87769599999996</v>
      </c>
      <c r="L47" s="44">
        <f>J47-K47</f>
        <v>3497.1031039999998</v>
      </c>
    </row>
    <row r="48" spans="1:12" x14ac:dyDescent="0.25">
      <c r="A48" s="47" t="s">
        <v>605</v>
      </c>
      <c r="B48" s="64">
        <v>2007</v>
      </c>
      <c r="C48" s="46" t="s">
        <v>269</v>
      </c>
      <c r="D48" s="45">
        <v>35334</v>
      </c>
      <c r="E48" s="45">
        <v>943.42</v>
      </c>
      <c r="F48" s="45" t="s">
        <v>18</v>
      </c>
      <c r="G48" s="45">
        <v>288.39999999999998</v>
      </c>
      <c r="H48" s="45">
        <v>358</v>
      </c>
      <c r="I48" s="45">
        <v>164.8</v>
      </c>
      <c r="J48" s="45">
        <v>1755</v>
      </c>
      <c r="K48" s="45">
        <v>159</v>
      </c>
      <c r="L48" s="44">
        <v>1596</v>
      </c>
    </row>
    <row r="49" spans="1:12" x14ac:dyDescent="0.25">
      <c r="A49" s="47" t="s">
        <v>604</v>
      </c>
      <c r="B49" s="64">
        <v>2007</v>
      </c>
      <c r="C49" s="46" t="s">
        <v>118</v>
      </c>
      <c r="D49" s="45">
        <v>66324</v>
      </c>
      <c r="E49" s="45">
        <v>1078</v>
      </c>
      <c r="F49" s="45">
        <v>136</v>
      </c>
      <c r="G49" s="45">
        <v>301.8</v>
      </c>
      <c r="H49" s="45">
        <v>269.60000000000002</v>
      </c>
      <c r="I49" s="45">
        <v>153.80000000000001</v>
      </c>
      <c r="J49" s="45">
        <v>1939</v>
      </c>
      <c r="K49" s="45">
        <v>180</v>
      </c>
      <c r="L49" s="44">
        <v>1759</v>
      </c>
    </row>
    <row r="50" spans="1:12" x14ac:dyDescent="0.25">
      <c r="A50" s="47" t="s">
        <v>603</v>
      </c>
      <c r="B50" s="64">
        <v>2007</v>
      </c>
      <c r="C50" s="46" t="s">
        <v>602</v>
      </c>
      <c r="D50" s="45">
        <v>36608</v>
      </c>
      <c r="E50" s="45">
        <v>914</v>
      </c>
      <c r="F50" s="45" t="s">
        <v>18</v>
      </c>
      <c r="G50" s="45">
        <v>441</v>
      </c>
      <c r="H50" s="45">
        <v>162</v>
      </c>
      <c r="I50" s="45"/>
      <c r="J50" s="45">
        <v>1517</v>
      </c>
      <c r="K50" s="45">
        <v>227</v>
      </c>
      <c r="L50" s="44">
        <v>1290</v>
      </c>
    </row>
    <row r="51" spans="1:12" x14ac:dyDescent="0.25">
      <c r="A51" s="47" t="s">
        <v>601</v>
      </c>
      <c r="B51" s="64">
        <v>2007</v>
      </c>
      <c r="C51" s="46" t="s">
        <v>178</v>
      </c>
      <c r="D51" s="45">
        <v>31000</v>
      </c>
      <c r="E51" s="45">
        <v>756</v>
      </c>
      <c r="F51" s="45" t="s">
        <v>18</v>
      </c>
      <c r="G51" s="45">
        <v>270</v>
      </c>
      <c r="H51" s="45">
        <v>456</v>
      </c>
      <c r="I51" s="45">
        <v>145</v>
      </c>
      <c r="J51" s="45">
        <v>1627</v>
      </c>
      <c r="K51" s="45">
        <v>122</v>
      </c>
      <c r="L51" s="44">
        <v>1505</v>
      </c>
    </row>
    <row r="52" spans="1:12" x14ac:dyDescent="0.25">
      <c r="A52" s="47" t="s">
        <v>600</v>
      </c>
      <c r="B52" s="64">
        <v>2007</v>
      </c>
      <c r="C52" s="46" t="s">
        <v>172</v>
      </c>
      <c r="D52" s="45">
        <v>161367</v>
      </c>
      <c r="E52" s="45">
        <v>931</v>
      </c>
      <c r="F52" s="45">
        <v>150</v>
      </c>
      <c r="G52" s="45">
        <v>431</v>
      </c>
      <c r="H52" s="45">
        <v>149</v>
      </c>
      <c r="I52" s="45">
        <v>122</v>
      </c>
      <c r="J52" s="45">
        <v>1782</v>
      </c>
      <c r="K52" s="45">
        <v>163</v>
      </c>
      <c r="L52" s="44">
        <v>1619</v>
      </c>
    </row>
    <row r="53" spans="1:12" x14ac:dyDescent="0.25">
      <c r="A53" s="47" t="s">
        <v>599</v>
      </c>
      <c r="B53" s="64">
        <v>2007</v>
      </c>
      <c r="C53" s="46" t="s">
        <v>226</v>
      </c>
      <c r="D53" s="45">
        <v>70209</v>
      </c>
      <c r="E53" s="45">
        <v>400</v>
      </c>
      <c r="F53" s="45">
        <v>577</v>
      </c>
      <c r="G53" s="45">
        <v>489</v>
      </c>
      <c r="H53" s="45">
        <v>261</v>
      </c>
      <c r="I53" s="45">
        <v>77</v>
      </c>
      <c r="J53" s="45">
        <v>1804</v>
      </c>
      <c r="K53" s="45">
        <v>108.24</v>
      </c>
      <c r="L53" s="44">
        <v>1695.76</v>
      </c>
    </row>
    <row r="54" spans="1:12" x14ac:dyDescent="0.25">
      <c r="A54" s="47" t="s">
        <v>599</v>
      </c>
      <c r="B54" s="64">
        <v>2007</v>
      </c>
      <c r="C54" s="46" t="s">
        <v>228</v>
      </c>
      <c r="D54" s="45">
        <v>31855</v>
      </c>
      <c r="E54" s="45">
        <v>331</v>
      </c>
      <c r="F54" s="45">
        <v>577</v>
      </c>
      <c r="G54" s="45">
        <v>489</v>
      </c>
      <c r="H54" s="45">
        <v>261</v>
      </c>
      <c r="I54" s="45">
        <v>77</v>
      </c>
      <c r="J54" s="45">
        <v>1735</v>
      </c>
      <c r="K54" s="45">
        <v>104.1</v>
      </c>
      <c r="L54" s="44">
        <v>1630.9</v>
      </c>
    </row>
    <row r="55" spans="1:12" x14ac:dyDescent="0.25">
      <c r="A55" s="47" t="s">
        <v>599</v>
      </c>
      <c r="B55" s="64">
        <v>2007</v>
      </c>
      <c r="C55" s="46" t="s">
        <v>598</v>
      </c>
      <c r="D55" s="45">
        <v>127769</v>
      </c>
      <c r="E55" s="45">
        <v>640</v>
      </c>
      <c r="F55" s="45">
        <v>577</v>
      </c>
      <c r="G55" s="45">
        <v>489</v>
      </c>
      <c r="H55" s="45">
        <v>261</v>
      </c>
      <c r="I55" s="45">
        <v>77</v>
      </c>
      <c r="J55" s="45">
        <v>2044</v>
      </c>
      <c r="K55" s="45">
        <v>122.64</v>
      </c>
      <c r="L55" s="44">
        <v>1921.36</v>
      </c>
    </row>
    <row r="56" spans="1:12" x14ac:dyDescent="0.25">
      <c r="A56" s="47" t="s">
        <v>599</v>
      </c>
      <c r="B56" s="64">
        <v>2007</v>
      </c>
      <c r="C56" s="46" t="s">
        <v>597</v>
      </c>
      <c r="D56" s="45">
        <v>215331</v>
      </c>
      <c r="E56" s="45">
        <v>960</v>
      </c>
      <c r="F56" s="45">
        <v>577</v>
      </c>
      <c r="G56" s="45">
        <v>489</v>
      </c>
      <c r="H56" s="45">
        <v>0</v>
      </c>
      <c r="I56" s="45">
        <v>77</v>
      </c>
      <c r="J56" s="45">
        <v>2103</v>
      </c>
      <c r="K56" s="45">
        <v>126.18</v>
      </c>
      <c r="L56" s="44">
        <v>1976.82</v>
      </c>
    </row>
    <row r="57" spans="1:12" x14ac:dyDescent="0.25">
      <c r="A57" s="47" t="s">
        <v>596</v>
      </c>
      <c r="B57" s="64">
        <v>2007</v>
      </c>
      <c r="C57" s="46" t="s">
        <v>134</v>
      </c>
      <c r="D57" s="45">
        <v>55221</v>
      </c>
      <c r="E57" s="45">
        <v>683</v>
      </c>
      <c r="F57" s="45">
        <v>40</v>
      </c>
      <c r="G57" s="45">
        <v>371</v>
      </c>
      <c r="H57" s="45">
        <v>319</v>
      </c>
      <c r="I57" s="45">
        <v>181</v>
      </c>
      <c r="J57" s="45">
        <v>1594</v>
      </c>
      <c r="K57" s="45">
        <v>158</v>
      </c>
      <c r="L57" s="44">
        <v>1436</v>
      </c>
    </row>
    <row r="58" spans="1:12" x14ac:dyDescent="0.25">
      <c r="A58" s="47" t="s">
        <v>596</v>
      </c>
      <c r="B58" s="64">
        <v>2007</v>
      </c>
      <c r="C58" s="46" t="s">
        <v>136</v>
      </c>
      <c r="D58" s="45">
        <v>158705</v>
      </c>
      <c r="E58" s="45">
        <v>683</v>
      </c>
      <c r="F58" s="45">
        <v>40</v>
      </c>
      <c r="G58" s="45">
        <v>348</v>
      </c>
      <c r="H58" s="45">
        <v>340</v>
      </c>
      <c r="I58" s="45">
        <v>181</v>
      </c>
      <c r="J58" s="45">
        <v>1714</v>
      </c>
      <c r="K58" s="45">
        <v>170</v>
      </c>
      <c r="L58" s="44">
        <v>1544</v>
      </c>
    </row>
    <row r="59" spans="1:12" x14ac:dyDescent="0.25">
      <c r="A59" s="47" t="s">
        <v>596</v>
      </c>
      <c r="B59" s="64">
        <v>2007</v>
      </c>
      <c r="C59" s="46" t="s">
        <v>135</v>
      </c>
      <c r="D59" s="45">
        <v>76848</v>
      </c>
      <c r="E59" s="45">
        <v>683</v>
      </c>
      <c r="F59" s="45">
        <v>40</v>
      </c>
      <c r="G59" s="45">
        <v>371</v>
      </c>
      <c r="H59" s="45">
        <v>319</v>
      </c>
      <c r="I59" s="45">
        <v>181</v>
      </c>
      <c r="J59" s="45">
        <v>1594</v>
      </c>
      <c r="K59" s="45">
        <v>158</v>
      </c>
      <c r="L59" s="44">
        <v>1436</v>
      </c>
    </row>
    <row r="60" spans="1:12" x14ac:dyDescent="0.25">
      <c r="A60" s="47" t="s">
        <v>596</v>
      </c>
      <c r="B60" s="64">
        <v>2007</v>
      </c>
      <c r="C60" s="46" t="s">
        <v>137</v>
      </c>
      <c r="D60" s="45">
        <v>72820</v>
      </c>
      <c r="E60" s="45">
        <v>683</v>
      </c>
      <c r="F60" s="45">
        <v>40</v>
      </c>
      <c r="G60" s="45">
        <v>348</v>
      </c>
      <c r="H60" s="45">
        <v>339</v>
      </c>
      <c r="I60" s="45">
        <v>181</v>
      </c>
      <c r="J60" s="45">
        <v>1243</v>
      </c>
      <c r="K60" s="45">
        <v>123</v>
      </c>
      <c r="L60" s="44">
        <v>1120</v>
      </c>
    </row>
    <row r="61" spans="1:12" x14ac:dyDescent="0.25">
      <c r="A61" s="47" t="s">
        <v>595</v>
      </c>
      <c r="B61" s="64">
        <v>2007</v>
      </c>
      <c r="C61" s="46" t="s">
        <v>112</v>
      </c>
      <c r="D61" s="45">
        <v>109095</v>
      </c>
      <c r="E61" s="45">
        <v>851</v>
      </c>
      <c r="F61" s="45">
        <v>25</v>
      </c>
      <c r="G61" s="45">
        <v>501</v>
      </c>
      <c r="H61" s="45">
        <v>470</v>
      </c>
      <c r="I61" s="45">
        <v>217</v>
      </c>
      <c r="J61" s="45">
        <v>2794</v>
      </c>
      <c r="K61" s="45">
        <v>279</v>
      </c>
      <c r="L61" s="44">
        <v>2515</v>
      </c>
    </row>
    <row r="62" spans="1:12" x14ac:dyDescent="0.25">
      <c r="A62" s="47" t="s">
        <v>595</v>
      </c>
      <c r="B62" s="64">
        <v>2007</v>
      </c>
      <c r="C62" s="46" t="s">
        <v>114</v>
      </c>
      <c r="D62" s="45">
        <v>150611</v>
      </c>
      <c r="E62" s="45">
        <v>1014</v>
      </c>
      <c r="F62" s="45">
        <v>50</v>
      </c>
      <c r="G62" s="45">
        <v>501</v>
      </c>
      <c r="H62" s="45">
        <v>470</v>
      </c>
      <c r="I62" s="45">
        <v>217</v>
      </c>
      <c r="J62" s="45">
        <v>2982</v>
      </c>
      <c r="K62" s="45">
        <v>298</v>
      </c>
      <c r="L62" s="44">
        <v>2684</v>
      </c>
    </row>
    <row r="63" spans="1:12" x14ac:dyDescent="0.25">
      <c r="A63" s="47" t="s">
        <v>595</v>
      </c>
      <c r="B63" s="64">
        <v>2007</v>
      </c>
      <c r="C63" s="46" t="s">
        <v>113</v>
      </c>
      <c r="D63" s="45">
        <v>56031</v>
      </c>
      <c r="E63" s="45">
        <v>757</v>
      </c>
      <c r="F63" s="45">
        <v>50</v>
      </c>
      <c r="G63" s="45">
        <v>501</v>
      </c>
      <c r="H63" s="45">
        <v>470</v>
      </c>
      <c r="I63" s="45">
        <v>217</v>
      </c>
      <c r="J63" s="45">
        <v>2725</v>
      </c>
      <c r="K63" s="45">
        <v>272</v>
      </c>
      <c r="L63" s="44">
        <v>2453</v>
      </c>
    </row>
    <row r="64" spans="1:12" x14ac:dyDescent="0.25">
      <c r="A64" s="47" t="s">
        <v>595</v>
      </c>
      <c r="B64" s="64">
        <v>2007</v>
      </c>
      <c r="C64" s="46" t="s">
        <v>594</v>
      </c>
      <c r="D64" s="45">
        <v>68344</v>
      </c>
      <c r="E64" s="45">
        <v>762</v>
      </c>
      <c r="F64" s="45">
        <v>50</v>
      </c>
      <c r="G64" s="45">
        <v>501</v>
      </c>
      <c r="H64" s="45">
        <v>470</v>
      </c>
      <c r="I64" s="45">
        <v>217</v>
      </c>
      <c r="J64" s="45">
        <v>2730</v>
      </c>
      <c r="K64" s="45">
        <v>273</v>
      </c>
      <c r="L64" s="44">
        <v>2457</v>
      </c>
    </row>
    <row r="65" spans="1:12" x14ac:dyDescent="0.25">
      <c r="A65" s="47" t="s">
        <v>593</v>
      </c>
      <c r="B65" s="64">
        <v>2007</v>
      </c>
      <c r="C65" s="46" t="s">
        <v>592</v>
      </c>
      <c r="D65" s="45">
        <v>52938</v>
      </c>
      <c r="E65" s="45">
        <v>861</v>
      </c>
      <c r="F65" s="45" t="s">
        <v>18</v>
      </c>
      <c r="G65" s="45">
        <v>452</v>
      </c>
      <c r="H65" s="45">
        <v>513</v>
      </c>
      <c r="I65" s="45">
        <v>150</v>
      </c>
      <c r="J65" s="45">
        <v>1976</v>
      </c>
      <c r="K65" s="45">
        <v>274</v>
      </c>
      <c r="L65" s="44">
        <v>1702</v>
      </c>
    </row>
    <row r="66" spans="1:12" x14ac:dyDescent="0.25">
      <c r="A66" s="47" t="s">
        <v>593</v>
      </c>
      <c r="B66" s="64">
        <v>2007</v>
      </c>
      <c r="C66" s="46" t="s">
        <v>591</v>
      </c>
      <c r="D66" s="45">
        <v>162421</v>
      </c>
      <c r="E66" s="45">
        <v>2641</v>
      </c>
      <c r="F66" s="45" t="s">
        <v>18</v>
      </c>
      <c r="G66" s="45">
        <v>452</v>
      </c>
      <c r="H66" s="45">
        <v>513</v>
      </c>
      <c r="I66" s="45">
        <v>150</v>
      </c>
      <c r="J66" s="45">
        <v>3756</v>
      </c>
      <c r="K66" s="45">
        <v>541</v>
      </c>
      <c r="L66" s="44">
        <v>3215</v>
      </c>
    </row>
    <row r="67" spans="1:12" x14ac:dyDescent="0.25">
      <c r="A67" s="47" t="s">
        <v>593</v>
      </c>
      <c r="B67" s="64">
        <v>2007</v>
      </c>
      <c r="C67" s="46" t="s">
        <v>590</v>
      </c>
      <c r="D67" s="45">
        <v>55676</v>
      </c>
      <c r="E67" s="45">
        <v>905</v>
      </c>
      <c r="F67" s="45" t="s">
        <v>18</v>
      </c>
      <c r="G67" s="45">
        <v>452</v>
      </c>
      <c r="H67" s="45">
        <v>513</v>
      </c>
      <c r="I67" s="45">
        <v>150</v>
      </c>
      <c r="J67" s="45">
        <v>2020</v>
      </c>
      <c r="K67" s="45">
        <v>280</v>
      </c>
      <c r="L67" s="44">
        <v>1740</v>
      </c>
    </row>
    <row r="68" spans="1:12" x14ac:dyDescent="0.25">
      <c r="A68" s="47" t="s">
        <v>593</v>
      </c>
      <c r="B68" s="64">
        <v>2007</v>
      </c>
      <c r="C68" s="46" t="s">
        <v>589</v>
      </c>
      <c r="D68" s="45">
        <v>70569</v>
      </c>
      <c r="E68" s="45">
        <v>1147</v>
      </c>
      <c r="F68" s="45" t="s">
        <v>18</v>
      </c>
      <c r="G68" s="45">
        <v>452</v>
      </c>
      <c r="H68" s="45">
        <v>513</v>
      </c>
      <c r="I68" s="45">
        <v>150</v>
      </c>
      <c r="J68" s="45">
        <v>2262</v>
      </c>
      <c r="K68" s="45">
        <v>317</v>
      </c>
      <c r="L68" s="44">
        <v>1945</v>
      </c>
    </row>
    <row r="69" spans="1:12" x14ac:dyDescent="0.25">
      <c r="A69" s="47" t="s">
        <v>593</v>
      </c>
      <c r="B69" s="64">
        <v>2007</v>
      </c>
      <c r="C69" s="46" t="s">
        <v>588</v>
      </c>
      <c r="D69" s="45">
        <v>80030</v>
      </c>
      <c r="E69" s="45">
        <v>1301</v>
      </c>
      <c r="F69" s="45" t="s">
        <v>18</v>
      </c>
      <c r="G69" s="45">
        <v>452</v>
      </c>
      <c r="H69" s="45">
        <v>513</v>
      </c>
      <c r="I69" s="45">
        <v>150</v>
      </c>
      <c r="J69" s="45">
        <v>2416</v>
      </c>
      <c r="K69" s="45">
        <v>340</v>
      </c>
      <c r="L69" s="44">
        <v>2076</v>
      </c>
    </row>
    <row r="70" spans="1:12" x14ac:dyDescent="0.25">
      <c r="A70" s="48" t="s">
        <v>587</v>
      </c>
      <c r="B70" s="64">
        <v>2007</v>
      </c>
      <c r="C70" s="46"/>
      <c r="D70" s="45"/>
      <c r="E70" s="45"/>
      <c r="F70" s="45"/>
      <c r="G70" s="45"/>
      <c r="H70" s="45"/>
      <c r="I70" s="45"/>
      <c r="J70" s="45"/>
      <c r="K70" s="45"/>
      <c r="L70" s="44"/>
    </row>
    <row r="71" spans="1:12" x14ac:dyDescent="0.25">
      <c r="A71" s="47" t="s">
        <v>586</v>
      </c>
      <c r="B71" s="64">
        <v>2007</v>
      </c>
      <c r="C71" s="46" t="s">
        <v>585</v>
      </c>
      <c r="D71" s="45">
        <v>17000</v>
      </c>
      <c r="E71" s="45">
        <v>530</v>
      </c>
      <c r="F71" s="45">
        <v>20</v>
      </c>
      <c r="G71" s="45">
        <v>0</v>
      </c>
      <c r="H71" s="45">
        <v>0</v>
      </c>
      <c r="I71" s="45">
        <v>0</v>
      </c>
      <c r="J71" s="45">
        <v>550</v>
      </c>
      <c r="K71" s="45">
        <v>0</v>
      </c>
      <c r="L71" s="44">
        <v>550</v>
      </c>
    </row>
    <row r="72" spans="1:12" x14ac:dyDescent="0.25">
      <c r="A72" s="47" t="s">
        <v>586</v>
      </c>
      <c r="B72" s="64">
        <v>2007</v>
      </c>
      <c r="C72" s="46" t="s">
        <v>50</v>
      </c>
      <c r="D72" s="45">
        <v>160000</v>
      </c>
      <c r="E72" s="45">
        <v>731</v>
      </c>
      <c r="F72" s="45">
        <v>20</v>
      </c>
      <c r="G72" s="45">
        <v>514</v>
      </c>
      <c r="H72" s="45">
        <v>610</v>
      </c>
      <c r="I72" s="45">
        <v>178</v>
      </c>
      <c r="J72" s="45">
        <v>2053</v>
      </c>
      <c r="K72" s="45">
        <v>0</v>
      </c>
      <c r="L72" s="44">
        <v>2053</v>
      </c>
    </row>
    <row r="73" spans="1:12" x14ac:dyDescent="0.25">
      <c r="A73" s="47" t="s">
        <v>586</v>
      </c>
      <c r="B73" s="64">
        <v>2007</v>
      </c>
      <c r="C73" s="46"/>
      <c r="D73" s="45">
        <v>110000</v>
      </c>
      <c r="E73" s="45">
        <v>545</v>
      </c>
      <c r="F73" s="45">
        <v>20</v>
      </c>
      <c r="G73" s="45">
        <v>0</v>
      </c>
      <c r="H73" s="45">
        <v>610</v>
      </c>
      <c r="I73" s="45">
        <v>178</v>
      </c>
      <c r="J73" s="45">
        <v>1353</v>
      </c>
      <c r="K73" s="45">
        <v>0</v>
      </c>
      <c r="L73" s="44">
        <v>1353</v>
      </c>
    </row>
    <row r="74" spans="1:12" x14ac:dyDescent="0.25">
      <c r="A74" s="47" t="s">
        <v>586</v>
      </c>
      <c r="B74" s="64">
        <v>2007</v>
      </c>
      <c r="C74" s="46"/>
      <c r="D74" s="45">
        <v>120000</v>
      </c>
      <c r="E74" s="45">
        <v>595</v>
      </c>
      <c r="F74" s="45">
        <v>20</v>
      </c>
      <c r="G74" s="45">
        <v>0</v>
      </c>
      <c r="H74" s="45">
        <v>610</v>
      </c>
      <c r="I74" s="45">
        <v>178</v>
      </c>
      <c r="J74" s="45">
        <v>1402</v>
      </c>
      <c r="K74" s="45">
        <v>0</v>
      </c>
      <c r="L74" s="44">
        <v>1402</v>
      </c>
    </row>
    <row r="75" spans="1:12" x14ac:dyDescent="0.25">
      <c r="A75" s="47" t="s">
        <v>586</v>
      </c>
      <c r="B75" s="64">
        <v>2007</v>
      </c>
      <c r="C75" s="46"/>
      <c r="D75" s="45">
        <v>130000</v>
      </c>
      <c r="E75" s="45">
        <v>644</v>
      </c>
      <c r="F75" s="45">
        <v>20</v>
      </c>
      <c r="G75" s="45">
        <v>0</v>
      </c>
      <c r="H75" s="45">
        <v>610</v>
      </c>
      <c r="I75" s="45">
        <v>178</v>
      </c>
      <c r="J75" s="45">
        <v>1452</v>
      </c>
      <c r="K75" s="45">
        <v>0</v>
      </c>
      <c r="L75" s="44">
        <v>1452</v>
      </c>
    </row>
    <row r="76" spans="1:12" x14ac:dyDescent="0.25">
      <c r="A76" s="47" t="s">
        <v>292</v>
      </c>
      <c r="B76" s="64">
        <v>2007</v>
      </c>
      <c r="C76" s="46" t="s">
        <v>584</v>
      </c>
      <c r="D76" s="45">
        <v>3651</v>
      </c>
      <c r="E76" s="45">
        <v>666</v>
      </c>
      <c r="F76" s="45">
        <v>359</v>
      </c>
      <c r="G76" s="45" t="s">
        <v>331</v>
      </c>
      <c r="H76" s="45">
        <v>117</v>
      </c>
      <c r="I76" s="45">
        <v>155</v>
      </c>
      <c r="J76" s="45">
        <v>1297</v>
      </c>
      <c r="K76" s="45">
        <v>194</v>
      </c>
      <c r="L76" s="44">
        <v>1103</v>
      </c>
    </row>
    <row r="77" spans="1:12" x14ac:dyDescent="0.25">
      <c r="A77" s="47" t="s">
        <v>292</v>
      </c>
      <c r="B77" s="64">
        <v>2007</v>
      </c>
      <c r="C77" s="46" t="s">
        <v>583</v>
      </c>
      <c r="D77" s="45">
        <v>155431</v>
      </c>
      <c r="E77" s="45">
        <v>1172</v>
      </c>
      <c r="F77" s="45">
        <v>359</v>
      </c>
      <c r="G77" s="45">
        <v>458</v>
      </c>
      <c r="H77" s="45">
        <v>372</v>
      </c>
      <c r="I77" s="45">
        <v>155</v>
      </c>
      <c r="J77" s="45">
        <v>2516</v>
      </c>
      <c r="K77" s="45">
        <v>377</v>
      </c>
      <c r="L77" s="44">
        <v>2139</v>
      </c>
    </row>
    <row r="78" spans="1:12" x14ac:dyDescent="0.25">
      <c r="A78" s="47" t="s">
        <v>292</v>
      </c>
      <c r="B78" s="64">
        <v>2007</v>
      </c>
      <c r="C78" s="46" t="s">
        <v>582</v>
      </c>
      <c r="D78" s="45">
        <v>53329</v>
      </c>
      <c r="E78" s="45">
        <v>783</v>
      </c>
      <c r="F78" s="45">
        <v>359</v>
      </c>
      <c r="G78" s="45" t="s">
        <v>331</v>
      </c>
      <c r="H78" s="45">
        <v>275</v>
      </c>
      <c r="I78" s="45">
        <v>155</v>
      </c>
      <c r="J78" s="45">
        <v>1572</v>
      </c>
      <c r="K78" s="45">
        <v>235</v>
      </c>
      <c r="L78" s="44">
        <v>1337</v>
      </c>
    </row>
    <row r="79" spans="1:12" x14ac:dyDescent="0.25">
      <c r="A79" s="47" t="s">
        <v>292</v>
      </c>
      <c r="B79" s="64">
        <v>2007</v>
      </c>
      <c r="C79" s="46" t="s">
        <v>153</v>
      </c>
      <c r="D79" s="45">
        <v>128340</v>
      </c>
      <c r="E79" s="45">
        <v>1172</v>
      </c>
      <c r="F79" s="45">
        <v>359</v>
      </c>
      <c r="G79" s="45">
        <v>458</v>
      </c>
      <c r="H79" s="45">
        <v>372</v>
      </c>
      <c r="I79" s="45">
        <v>155</v>
      </c>
      <c r="J79" s="45">
        <v>2516</v>
      </c>
      <c r="K79" s="45">
        <v>377</v>
      </c>
      <c r="L79" s="44">
        <v>2139</v>
      </c>
    </row>
    <row r="80" spans="1:12" x14ac:dyDescent="0.25">
      <c r="A80" s="47" t="s">
        <v>581</v>
      </c>
      <c r="B80" s="64">
        <v>2007</v>
      </c>
      <c r="C80" s="46" t="s">
        <v>115</v>
      </c>
      <c r="D80" s="45">
        <v>61000</v>
      </c>
      <c r="E80" s="45">
        <v>905</v>
      </c>
      <c r="F80" s="45">
        <v>0</v>
      </c>
      <c r="G80" s="45">
        <v>370</v>
      </c>
      <c r="H80" s="45">
        <v>516</v>
      </c>
      <c r="I80" s="45">
        <v>182</v>
      </c>
      <c r="J80" s="45">
        <v>1973</v>
      </c>
      <c r="K80" s="45">
        <v>296</v>
      </c>
      <c r="L80" s="44">
        <v>1677</v>
      </c>
    </row>
    <row r="81" spans="1:18" x14ac:dyDescent="0.25">
      <c r="A81" s="47" t="s">
        <v>192</v>
      </c>
      <c r="B81" s="64">
        <v>2007</v>
      </c>
      <c r="C81" s="46"/>
      <c r="D81" s="45"/>
      <c r="E81" s="45"/>
      <c r="F81" s="45"/>
      <c r="G81" s="45"/>
      <c r="H81" s="45"/>
      <c r="I81" s="45"/>
      <c r="J81" s="45"/>
      <c r="K81" s="45"/>
      <c r="L81" s="44"/>
    </row>
    <row r="82" spans="1:18" x14ac:dyDescent="0.25">
      <c r="A82" s="47" t="s">
        <v>193</v>
      </c>
      <c r="B82" s="64">
        <v>2007</v>
      </c>
      <c r="C82" s="46" t="s">
        <v>194</v>
      </c>
      <c r="D82" s="45">
        <v>33887</v>
      </c>
      <c r="E82" s="45">
        <v>574</v>
      </c>
      <c r="F82" s="45" t="s">
        <v>18</v>
      </c>
      <c r="G82" s="45">
        <v>346</v>
      </c>
      <c r="H82" s="45">
        <v>704</v>
      </c>
      <c r="I82" s="45">
        <v>182</v>
      </c>
      <c r="J82" s="45">
        <v>1806</v>
      </c>
      <c r="K82" s="45">
        <v>180.6</v>
      </c>
      <c r="L82" s="44">
        <v>1625.4</v>
      </c>
    </row>
    <row r="83" spans="1:18" x14ac:dyDescent="0.25">
      <c r="A83" s="47" t="s">
        <v>193</v>
      </c>
      <c r="B83" s="64">
        <v>2007</v>
      </c>
      <c r="C83" s="46" t="s">
        <v>353</v>
      </c>
      <c r="D83" s="45">
        <v>623</v>
      </c>
      <c r="E83" s="45">
        <v>237</v>
      </c>
      <c r="F83" s="45" t="s">
        <v>18</v>
      </c>
      <c r="G83" s="45">
        <v>99</v>
      </c>
      <c r="H83" s="45">
        <v>650</v>
      </c>
      <c r="I83" s="45">
        <v>322.5</v>
      </c>
      <c r="J83" s="45">
        <v>1308.5</v>
      </c>
      <c r="K83" s="45">
        <v>130.85</v>
      </c>
      <c r="L83" s="44">
        <v>1177.6500000000001</v>
      </c>
    </row>
    <row r="84" spans="1:18" x14ac:dyDescent="0.25">
      <c r="A84" s="47" t="s">
        <v>580</v>
      </c>
      <c r="B84" s="64">
        <v>2007</v>
      </c>
      <c r="C84" s="46" t="s">
        <v>243</v>
      </c>
      <c r="D84" s="45">
        <v>50505</v>
      </c>
      <c r="E84" s="45">
        <v>646</v>
      </c>
      <c r="F84" s="45">
        <v>184</v>
      </c>
      <c r="G84" s="45">
        <v>352.8</v>
      </c>
      <c r="H84" s="45">
        <v>333</v>
      </c>
      <c r="I84" s="45">
        <v>120</v>
      </c>
      <c r="J84" s="45">
        <v>1439.8</v>
      </c>
      <c r="K84" s="45">
        <v>143.97999999999999</v>
      </c>
      <c r="L84" s="44">
        <v>1295.82</v>
      </c>
    </row>
    <row r="85" spans="1:18" x14ac:dyDescent="0.25">
      <c r="A85" s="47" t="s">
        <v>580</v>
      </c>
      <c r="B85" s="64">
        <v>2007</v>
      </c>
      <c r="C85" s="46" t="s">
        <v>246</v>
      </c>
      <c r="D85" s="45">
        <v>24416</v>
      </c>
      <c r="E85" s="45">
        <v>450</v>
      </c>
      <c r="F85" s="45">
        <v>184</v>
      </c>
      <c r="G85" s="45">
        <v>0</v>
      </c>
      <c r="H85" s="45">
        <v>176.4</v>
      </c>
      <c r="I85" s="45">
        <v>120</v>
      </c>
      <c r="J85" s="45">
        <v>930.4</v>
      </c>
      <c r="K85" s="45">
        <v>93.04</v>
      </c>
      <c r="L85" s="44">
        <v>837.36</v>
      </c>
    </row>
    <row r="86" spans="1:18" x14ac:dyDescent="0.25">
      <c r="A86" s="47" t="s">
        <v>580</v>
      </c>
      <c r="B86" s="64">
        <v>2007</v>
      </c>
      <c r="C86" s="46" t="s">
        <v>247</v>
      </c>
      <c r="D86" s="45">
        <v>15719</v>
      </c>
      <c r="E86" s="45">
        <v>450</v>
      </c>
      <c r="F86" s="45">
        <v>184</v>
      </c>
      <c r="G86" s="45">
        <v>442</v>
      </c>
      <c r="H86" s="45">
        <v>262.8</v>
      </c>
      <c r="I86" s="45">
        <v>120</v>
      </c>
      <c r="J86" s="45">
        <v>1458.8</v>
      </c>
      <c r="K86" s="45">
        <v>145.88</v>
      </c>
      <c r="L86" s="44">
        <v>1312.92</v>
      </c>
    </row>
    <row r="87" spans="1:18" x14ac:dyDescent="0.25">
      <c r="A87" s="47" t="s">
        <v>579</v>
      </c>
      <c r="B87" s="64">
        <v>2007</v>
      </c>
      <c r="C87" s="46" t="s">
        <v>578</v>
      </c>
      <c r="D87" s="45">
        <v>46900</v>
      </c>
      <c r="E87" s="45">
        <v>754</v>
      </c>
      <c r="F87" s="45">
        <v>20</v>
      </c>
      <c r="G87" s="45">
        <v>501</v>
      </c>
      <c r="H87" s="45">
        <v>280</v>
      </c>
      <c r="I87" s="45">
        <v>153</v>
      </c>
      <c r="J87" s="45">
        <v>1708</v>
      </c>
      <c r="K87" s="45">
        <v>253</v>
      </c>
      <c r="L87" s="44">
        <v>1455</v>
      </c>
    </row>
    <row r="88" spans="1:18" x14ac:dyDescent="0.25">
      <c r="A88" s="47" t="s">
        <v>579</v>
      </c>
      <c r="B88" s="64">
        <v>2007</v>
      </c>
      <c r="C88" s="46" t="s">
        <v>577</v>
      </c>
      <c r="D88" s="45">
        <v>36800</v>
      </c>
      <c r="E88" s="45">
        <v>591</v>
      </c>
      <c r="F88" s="45">
        <v>20</v>
      </c>
      <c r="G88" s="45" t="s">
        <v>18</v>
      </c>
      <c r="H88" s="45">
        <v>280</v>
      </c>
      <c r="I88" s="45">
        <v>153</v>
      </c>
      <c r="J88" s="45">
        <v>1044</v>
      </c>
      <c r="K88" s="45">
        <v>154</v>
      </c>
      <c r="L88" s="44">
        <v>890</v>
      </c>
    </row>
    <row r="89" spans="1:18" x14ac:dyDescent="0.25">
      <c r="A89" s="47" t="s">
        <v>579</v>
      </c>
      <c r="B89" s="64">
        <v>2007</v>
      </c>
      <c r="C89" s="46" t="s">
        <v>576</v>
      </c>
      <c r="D89" s="45">
        <v>34100</v>
      </c>
      <c r="E89" s="45">
        <v>580</v>
      </c>
      <c r="F89" s="45">
        <v>20</v>
      </c>
      <c r="G89" s="45" t="s">
        <v>18</v>
      </c>
      <c r="H89" s="45">
        <v>280</v>
      </c>
      <c r="I89" s="45">
        <v>153</v>
      </c>
      <c r="J89" s="45">
        <v>1033</v>
      </c>
      <c r="K89" s="45">
        <v>152</v>
      </c>
      <c r="L89" s="44">
        <v>881</v>
      </c>
    </row>
    <row r="90" spans="1:18" x14ac:dyDescent="0.25">
      <c r="A90" s="47" t="s">
        <v>579</v>
      </c>
      <c r="B90" s="64">
        <v>2007</v>
      </c>
      <c r="C90" s="46" t="s">
        <v>575</v>
      </c>
      <c r="D90" s="45">
        <v>49500</v>
      </c>
      <c r="E90" s="45">
        <v>795</v>
      </c>
      <c r="F90" s="45">
        <v>20</v>
      </c>
      <c r="G90" s="45" t="s">
        <v>18</v>
      </c>
      <c r="H90" s="45">
        <v>280</v>
      </c>
      <c r="I90" s="45">
        <v>153</v>
      </c>
      <c r="J90" s="45">
        <v>1248</v>
      </c>
      <c r="K90" s="45">
        <v>184</v>
      </c>
      <c r="L90" s="44">
        <v>1064</v>
      </c>
    </row>
    <row r="91" spans="1:18" x14ac:dyDescent="0.25">
      <c r="A91" s="47" t="s">
        <v>579</v>
      </c>
      <c r="B91" s="64">
        <v>2007</v>
      </c>
      <c r="C91" s="46" t="s">
        <v>574</v>
      </c>
      <c r="D91" s="45">
        <v>75500</v>
      </c>
      <c r="E91" s="45">
        <v>1213</v>
      </c>
      <c r="F91" s="45">
        <v>20</v>
      </c>
      <c r="G91" s="45">
        <v>501</v>
      </c>
      <c r="H91" s="45">
        <v>280</v>
      </c>
      <c r="I91" s="45">
        <v>153</v>
      </c>
      <c r="J91" s="45">
        <v>2167</v>
      </c>
      <c r="K91" s="45">
        <v>322</v>
      </c>
      <c r="L91" s="44">
        <v>1845</v>
      </c>
    </row>
    <row r="92" spans="1:18" x14ac:dyDescent="0.25">
      <c r="A92" s="47" t="s">
        <v>23</v>
      </c>
      <c r="B92" s="64">
        <v>2007</v>
      </c>
      <c r="C92" s="52" t="s">
        <v>28</v>
      </c>
      <c r="D92" s="51">
        <v>2700</v>
      </c>
      <c r="E92" s="51">
        <v>225</v>
      </c>
      <c r="F92" s="51">
        <v>26</v>
      </c>
      <c r="G92" s="51" t="s">
        <v>331</v>
      </c>
      <c r="H92" s="51">
        <v>378</v>
      </c>
      <c r="I92" s="51">
        <v>85</v>
      </c>
      <c r="J92" s="51">
        <v>714</v>
      </c>
      <c r="K92" s="51">
        <v>71</v>
      </c>
      <c r="L92" s="50">
        <v>643</v>
      </c>
    </row>
    <row r="93" spans="1:18" x14ac:dyDescent="0.25">
      <c r="A93" s="47" t="s">
        <v>23</v>
      </c>
      <c r="B93" s="64">
        <v>2007</v>
      </c>
      <c r="C93" s="52" t="s">
        <v>24</v>
      </c>
      <c r="D93" s="51">
        <v>20500</v>
      </c>
      <c r="E93" s="51">
        <v>378</v>
      </c>
      <c r="F93" s="51">
        <v>26</v>
      </c>
      <c r="G93" s="51">
        <v>159</v>
      </c>
      <c r="H93" s="51">
        <v>286</v>
      </c>
      <c r="I93" s="51">
        <v>90</v>
      </c>
      <c r="J93" s="51">
        <v>939</v>
      </c>
      <c r="K93" s="51">
        <v>94</v>
      </c>
      <c r="L93" s="50">
        <v>845</v>
      </c>
    </row>
    <row r="94" spans="1:18" x14ac:dyDescent="0.25">
      <c r="A94" s="47" t="s">
        <v>23</v>
      </c>
      <c r="B94" s="64">
        <v>2007</v>
      </c>
      <c r="C94" s="52" t="s">
        <v>25</v>
      </c>
      <c r="D94" s="51">
        <v>7400</v>
      </c>
      <c r="E94" s="51">
        <v>225</v>
      </c>
      <c r="F94" s="51">
        <v>26</v>
      </c>
      <c r="G94" s="51">
        <v>159</v>
      </c>
      <c r="H94" s="51">
        <v>348</v>
      </c>
      <c r="I94" s="51">
        <v>94</v>
      </c>
      <c r="J94" s="51">
        <v>852</v>
      </c>
      <c r="K94" s="51">
        <v>85</v>
      </c>
      <c r="L94" s="50">
        <v>767</v>
      </c>
    </row>
    <row r="95" spans="1:18" x14ac:dyDescent="0.25">
      <c r="A95" s="47" t="s">
        <v>23</v>
      </c>
      <c r="B95" s="64">
        <v>2007</v>
      </c>
      <c r="C95" s="52" t="s">
        <v>573</v>
      </c>
      <c r="D95" s="51">
        <v>9700</v>
      </c>
      <c r="E95" s="51">
        <v>225</v>
      </c>
      <c r="F95" s="51">
        <v>26</v>
      </c>
      <c r="G95" s="51" t="s">
        <v>331</v>
      </c>
      <c r="H95" s="51">
        <v>286</v>
      </c>
      <c r="I95" s="51">
        <v>90</v>
      </c>
      <c r="J95" s="51">
        <v>627</v>
      </c>
      <c r="K95" s="51">
        <v>63</v>
      </c>
      <c r="L95" s="50">
        <v>564</v>
      </c>
    </row>
    <row r="96" spans="1:18" x14ac:dyDescent="0.25">
      <c r="A96" s="47" t="s">
        <v>23</v>
      </c>
      <c r="B96" s="64">
        <v>2007</v>
      </c>
      <c r="C96" s="52" t="s">
        <v>26</v>
      </c>
      <c r="D96" s="51">
        <v>6100</v>
      </c>
      <c r="E96" s="51">
        <v>225</v>
      </c>
      <c r="F96" s="51">
        <v>26</v>
      </c>
      <c r="G96" s="51">
        <v>227</v>
      </c>
      <c r="H96" s="51">
        <v>378</v>
      </c>
      <c r="I96" s="51">
        <v>85</v>
      </c>
      <c r="J96" s="51">
        <v>941</v>
      </c>
      <c r="K96" s="51">
        <v>94</v>
      </c>
      <c r="L96" s="50">
        <v>847</v>
      </c>
      <c r="M96" s="49"/>
      <c r="N96" s="49"/>
      <c r="O96" s="49"/>
      <c r="P96" s="49"/>
      <c r="Q96" s="49"/>
      <c r="R96" s="49"/>
    </row>
    <row r="97" spans="1:12" x14ac:dyDescent="0.25">
      <c r="A97" s="47" t="s">
        <v>572</v>
      </c>
      <c r="B97" s="64">
        <v>2007</v>
      </c>
      <c r="C97" s="46" t="s">
        <v>571</v>
      </c>
      <c r="D97" s="45">
        <v>29000</v>
      </c>
      <c r="E97" s="45">
        <v>781</v>
      </c>
      <c r="F97" s="45" t="s">
        <v>18</v>
      </c>
      <c r="G97" s="45">
        <v>361</v>
      </c>
      <c r="H97" s="45">
        <v>427.68</v>
      </c>
      <c r="I97" s="45">
        <v>159.25</v>
      </c>
      <c r="J97" s="45">
        <v>1729</v>
      </c>
      <c r="K97" s="45">
        <v>172.9</v>
      </c>
      <c r="L97" s="44">
        <v>1556.1</v>
      </c>
    </row>
    <row r="98" spans="1:12" x14ac:dyDescent="0.25">
      <c r="A98" s="47" t="s">
        <v>572</v>
      </c>
      <c r="B98" s="64">
        <v>2007</v>
      </c>
      <c r="C98" s="46" t="s">
        <v>570</v>
      </c>
      <c r="D98" s="45">
        <v>22500</v>
      </c>
      <c r="E98" s="45">
        <v>511.38</v>
      </c>
      <c r="F98" s="45" t="s">
        <v>18</v>
      </c>
      <c r="G98" s="45">
        <v>0</v>
      </c>
      <c r="H98" s="45">
        <v>0</v>
      </c>
      <c r="I98" s="45">
        <v>202.32</v>
      </c>
      <c r="J98" s="45">
        <v>713</v>
      </c>
      <c r="K98" s="45">
        <v>71.3</v>
      </c>
      <c r="L98" s="44">
        <v>641.70000000000005</v>
      </c>
    </row>
    <row r="99" spans="1:12" x14ac:dyDescent="0.25">
      <c r="A99" s="47" t="s">
        <v>572</v>
      </c>
      <c r="B99" s="64">
        <v>2007</v>
      </c>
      <c r="C99" s="46" t="s">
        <v>569</v>
      </c>
      <c r="D99" s="45">
        <v>8100</v>
      </c>
      <c r="E99" s="45">
        <v>354</v>
      </c>
      <c r="F99" s="45" t="s">
        <v>18</v>
      </c>
      <c r="G99" s="45">
        <v>506</v>
      </c>
      <c r="H99" s="45">
        <v>59.92</v>
      </c>
      <c r="I99" s="45">
        <v>202.32</v>
      </c>
      <c r="J99" s="45">
        <v>1122</v>
      </c>
      <c r="K99" s="45">
        <v>112.2</v>
      </c>
      <c r="L99" s="44">
        <v>1009.8</v>
      </c>
    </row>
    <row r="100" spans="1:12" x14ac:dyDescent="0.25">
      <c r="A100" s="47" t="s">
        <v>568</v>
      </c>
      <c r="B100" s="64">
        <v>2007</v>
      </c>
      <c r="C100" s="46" t="s">
        <v>275</v>
      </c>
      <c r="D100" s="45">
        <v>72952.149999999994</v>
      </c>
      <c r="E100" s="45">
        <v>892.23</v>
      </c>
      <c r="F100" s="45" t="s">
        <v>18</v>
      </c>
      <c r="G100" s="45">
        <v>420</v>
      </c>
      <c r="H100" s="45">
        <v>515</v>
      </c>
      <c r="I100" s="45">
        <v>124</v>
      </c>
      <c r="J100" s="45">
        <v>1951.23</v>
      </c>
      <c r="K100" s="45">
        <v>195.12299999999999</v>
      </c>
      <c r="L100" s="44">
        <v>1756.107</v>
      </c>
    </row>
    <row r="101" spans="1:12" x14ac:dyDescent="0.25">
      <c r="A101" s="47" t="s">
        <v>568</v>
      </c>
      <c r="B101" s="64">
        <v>2007</v>
      </c>
      <c r="C101" s="46" t="s">
        <v>567</v>
      </c>
      <c r="D101" s="45">
        <v>16885.060000000001</v>
      </c>
      <c r="E101" s="45">
        <v>542.9</v>
      </c>
      <c r="F101" s="45" t="s">
        <v>18</v>
      </c>
      <c r="G101" s="45">
        <v>420</v>
      </c>
      <c r="H101" s="45">
        <v>515</v>
      </c>
      <c r="I101" s="45">
        <v>124</v>
      </c>
      <c r="J101" s="45">
        <v>1601.9</v>
      </c>
      <c r="K101" s="45">
        <v>160.19</v>
      </c>
      <c r="L101" s="44">
        <v>1441.71</v>
      </c>
    </row>
    <row r="102" spans="1:12" x14ac:dyDescent="0.25">
      <c r="A102" s="47" t="s">
        <v>568</v>
      </c>
      <c r="B102" s="64">
        <v>2007</v>
      </c>
      <c r="C102" s="46" t="s">
        <v>278</v>
      </c>
      <c r="D102" s="45">
        <v>1971.18</v>
      </c>
      <c r="E102" s="45">
        <v>542.17999999999995</v>
      </c>
      <c r="F102" s="45" t="s">
        <v>18</v>
      </c>
      <c r="G102" s="45">
        <v>240</v>
      </c>
      <c r="H102" s="45">
        <v>425</v>
      </c>
      <c r="I102" s="45">
        <v>124</v>
      </c>
      <c r="J102" s="45">
        <v>1331.18</v>
      </c>
      <c r="K102" s="45">
        <v>133.11799999999999</v>
      </c>
      <c r="L102" s="44">
        <v>1198.0619999999999</v>
      </c>
    </row>
    <row r="103" spans="1:12" x14ac:dyDescent="0.25">
      <c r="A103" s="47" t="s">
        <v>568</v>
      </c>
      <c r="B103" s="64">
        <v>2007</v>
      </c>
      <c r="C103" s="46" t="s">
        <v>566</v>
      </c>
      <c r="D103" s="45">
        <v>97803.94</v>
      </c>
      <c r="E103" s="45">
        <v>1123.3499999999999</v>
      </c>
      <c r="F103" s="45" t="s">
        <v>18</v>
      </c>
      <c r="G103" s="45">
        <v>420</v>
      </c>
      <c r="H103" s="45">
        <v>515</v>
      </c>
      <c r="I103" s="45">
        <v>124</v>
      </c>
      <c r="J103" s="45">
        <v>2182.35</v>
      </c>
      <c r="K103" s="45">
        <v>218.23500000000001</v>
      </c>
      <c r="L103" s="44">
        <v>1964.115</v>
      </c>
    </row>
    <row r="104" spans="1:12" x14ac:dyDescent="0.25">
      <c r="A104" s="47" t="s">
        <v>54</v>
      </c>
      <c r="B104" s="64">
        <v>2007</v>
      </c>
      <c r="C104" s="46" t="s">
        <v>565</v>
      </c>
      <c r="D104" s="45">
        <v>46335</v>
      </c>
      <c r="E104" s="45">
        <v>866</v>
      </c>
      <c r="F104" s="45">
        <v>42</v>
      </c>
      <c r="G104" s="45">
        <v>395</v>
      </c>
      <c r="H104" s="45">
        <v>288</v>
      </c>
      <c r="I104" s="45">
        <v>251</v>
      </c>
      <c r="J104" s="45">
        <v>1842</v>
      </c>
      <c r="K104" s="45">
        <v>180</v>
      </c>
      <c r="L104" s="44">
        <v>1662</v>
      </c>
    </row>
    <row r="105" spans="1:12" x14ac:dyDescent="0.25">
      <c r="A105" s="47" t="s">
        <v>54</v>
      </c>
      <c r="B105" s="64">
        <v>2007</v>
      </c>
      <c r="C105" s="46" t="s">
        <v>564</v>
      </c>
      <c r="D105" s="45">
        <v>42700</v>
      </c>
      <c r="E105" s="45">
        <v>798</v>
      </c>
      <c r="F105" s="45">
        <v>42</v>
      </c>
      <c r="G105" s="45">
        <v>395</v>
      </c>
      <c r="H105" s="45">
        <v>288</v>
      </c>
      <c r="I105" s="45">
        <v>251</v>
      </c>
      <c r="J105" s="45">
        <v>1774</v>
      </c>
      <c r="K105" s="45">
        <v>173</v>
      </c>
      <c r="L105" s="44">
        <v>1601</v>
      </c>
    </row>
    <row r="106" spans="1:12" x14ac:dyDescent="0.25">
      <c r="A106" s="47" t="s">
        <v>54</v>
      </c>
      <c r="B106" s="64">
        <v>2007</v>
      </c>
      <c r="C106" s="46" t="s">
        <v>563</v>
      </c>
      <c r="D106" s="45">
        <v>29800</v>
      </c>
      <c r="E106" s="45">
        <v>557</v>
      </c>
      <c r="F106" s="45">
        <v>42</v>
      </c>
      <c r="G106" s="45">
        <v>395</v>
      </c>
      <c r="H106" s="45">
        <v>288</v>
      </c>
      <c r="I106" s="45">
        <v>251</v>
      </c>
      <c r="J106" s="45">
        <v>1533</v>
      </c>
      <c r="K106" s="45">
        <v>93</v>
      </c>
      <c r="L106" s="44">
        <v>1440</v>
      </c>
    </row>
    <row r="107" spans="1:12" x14ac:dyDescent="0.25">
      <c r="A107" s="47" t="s">
        <v>54</v>
      </c>
      <c r="B107" s="64">
        <v>2007</v>
      </c>
      <c r="C107" s="46" t="s">
        <v>562</v>
      </c>
      <c r="D107" s="45">
        <v>38150</v>
      </c>
      <c r="E107" s="45">
        <v>713</v>
      </c>
      <c r="F107" s="45">
        <v>42</v>
      </c>
      <c r="G107" s="45">
        <v>395</v>
      </c>
      <c r="H107" s="45">
        <v>288</v>
      </c>
      <c r="I107" s="45">
        <v>186</v>
      </c>
      <c r="J107" s="45">
        <v>1624</v>
      </c>
      <c r="K107" s="45">
        <v>158</v>
      </c>
      <c r="L107" s="44">
        <v>1466</v>
      </c>
    </row>
    <row r="108" spans="1:12" x14ac:dyDescent="0.25">
      <c r="A108" s="47" t="s">
        <v>561</v>
      </c>
      <c r="B108" s="64">
        <v>2007</v>
      </c>
      <c r="C108" s="46" t="s">
        <v>120</v>
      </c>
      <c r="D108" s="45" t="s">
        <v>18</v>
      </c>
      <c r="E108" s="45" t="s">
        <v>18</v>
      </c>
      <c r="F108" s="45" t="s">
        <v>18</v>
      </c>
      <c r="G108" s="45" t="s">
        <v>18</v>
      </c>
      <c r="H108" s="45" t="s">
        <v>18</v>
      </c>
      <c r="I108" s="45" t="s">
        <v>18</v>
      </c>
      <c r="J108" s="45" t="s">
        <v>18</v>
      </c>
      <c r="K108" s="45" t="s">
        <v>18</v>
      </c>
      <c r="L108" s="44">
        <v>0</v>
      </c>
    </row>
    <row r="109" spans="1:12" x14ac:dyDescent="0.25">
      <c r="A109" s="47" t="s">
        <v>561</v>
      </c>
      <c r="B109" s="64">
        <v>2007</v>
      </c>
      <c r="C109" s="46" t="s">
        <v>121</v>
      </c>
      <c r="D109" s="45" t="s">
        <v>18</v>
      </c>
      <c r="E109" s="45" t="s">
        <v>18</v>
      </c>
      <c r="F109" s="45" t="s">
        <v>18</v>
      </c>
      <c r="G109" s="45" t="s">
        <v>18</v>
      </c>
      <c r="H109" s="45" t="s">
        <v>18</v>
      </c>
      <c r="I109" s="45" t="s">
        <v>18</v>
      </c>
      <c r="J109" s="45" t="s">
        <v>18</v>
      </c>
      <c r="K109" s="45" t="s">
        <v>18</v>
      </c>
      <c r="L109" s="44">
        <v>0</v>
      </c>
    </row>
    <row r="110" spans="1:12" x14ac:dyDescent="0.25">
      <c r="A110" s="47" t="s">
        <v>561</v>
      </c>
      <c r="B110" s="64">
        <v>2007</v>
      </c>
      <c r="C110" s="46" t="s">
        <v>119</v>
      </c>
      <c r="D110" s="45" t="s">
        <v>18</v>
      </c>
      <c r="E110" s="45" t="s">
        <v>18</v>
      </c>
      <c r="F110" s="45" t="s">
        <v>18</v>
      </c>
      <c r="G110" s="45" t="s">
        <v>18</v>
      </c>
      <c r="H110" s="45" t="s">
        <v>18</v>
      </c>
      <c r="I110" s="45" t="s">
        <v>18</v>
      </c>
      <c r="J110" s="45" t="s">
        <v>18</v>
      </c>
      <c r="K110" s="45" t="s">
        <v>18</v>
      </c>
      <c r="L110" s="44">
        <v>0</v>
      </c>
    </row>
    <row r="111" spans="1:12" x14ac:dyDescent="0.25">
      <c r="A111" s="47" t="s">
        <v>561</v>
      </c>
      <c r="B111" s="64">
        <v>2007</v>
      </c>
      <c r="C111" s="46" t="s">
        <v>560</v>
      </c>
      <c r="D111" s="45" t="s">
        <v>18</v>
      </c>
      <c r="E111" s="45" t="s">
        <v>18</v>
      </c>
      <c r="F111" s="45" t="s">
        <v>18</v>
      </c>
      <c r="G111" s="45" t="s">
        <v>18</v>
      </c>
      <c r="H111" s="45" t="s">
        <v>18</v>
      </c>
      <c r="I111" s="45" t="s">
        <v>18</v>
      </c>
      <c r="J111" s="45" t="s">
        <v>18</v>
      </c>
      <c r="K111" s="45" t="s">
        <v>18</v>
      </c>
      <c r="L111" s="44">
        <v>0</v>
      </c>
    </row>
    <row r="112" spans="1:12" x14ac:dyDescent="0.25">
      <c r="A112" s="47" t="s">
        <v>559</v>
      </c>
      <c r="B112" s="64">
        <v>2007</v>
      </c>
      <c r="C112" s="46" t="s">
        <v>70</v>
      </c>
      <c r="D112" s="45">
        <v>26128</v>
      </c>
      <c r="E112" s="45">
        <v>682</v>
      </c>
      <c r="F112" s="45">
        <v>100</v>
      </c>
      <c r="G112" s="45">
        <v>372</v>
      </c>
      <c r="H112" s="45">
        <v>351</v>
      </c>
      <c r="I112" s="45">
        <v>233</v>
      </c>
      <c r="J112" s="45">
        <v>1738.5</v>
      </c>
      <c r="K112" s="45">
        <v>261</v>
      </c>
      <c r="L112" s="44">
        <v>1477.5</v>
      </c>
    </row>
    <row r="113" spans="1:12" x14ac:dyDescent="0.25">
      <c r="A113" s="47" t="s">
        <v>559</v>
      </c>
      <c r="B113" s="64">
        <v>2007</v>
      </c>
      <c r="C113" s="46" t="s">
        <v>558</v>
      </c>
      <c r="D113" s="45">
        <v>221928</v>
      </c>
      <c r="E113" s="45">
        <v>1571</v>
      </c>
      <c r="F113" s="45">
        <v>100</v>
      </c>
      <c r="G113" s="45">
        <v>468</v>
      </c>
      <c r="H113" s="45">
        <v>351</v>
      </c>
      <c r="I113" s="45">
        <v>233</v>
      </c>
      <c r="J113" s="45">
        <v>2723</v>
      </c>
      <c r="K113" s="45">
        <v>338</v>
      </c>
      <c r="L113" s="44">
        <v>2385</v>
      </c>
    </row>
    <row r="114" spans="1:12" x14ac:dyDescent="0.25">
      <c r="A114" s="47" t="s">
        <v>559</v>
      </c>
      <c r="B114" s="64">
        <v>2007</v>
      </c>
      <c r="C114" s="46" t="s">
        <v>72</v>
      </c>
      <c r="D114" s="45">
        <v>122203</v>
      </c>
      <c r="E114" s="45">
        <v>1176</v>
      </c>
      <c r="F114" s="45">
        <v>100</v>
      </c>
      <c r="G114" s="45" t="s">
        <v>18</v>
      </c>
      <c r="H114" s="45">
        <v>351</v>
      </c>
      <c r="I114" s="45">
        <v>233</v>
      </c>
      <c r="J114" s="45">
        <v>1860</v>
      </c>
      <c r="K114" s="45">
        <v>279</v>
      </c>
      <c r="L114" s="44">
        <v>1581</v>
      </c>
    </row>
    <row r="115" spans="1:12" x14ac:dyDescent="0.25">
      <c r="A115" s="47" t="s">
        <v>559</v>
      </c>
      <c r="B115" s="64">
        <v>2007</v>
      </c>
      <c r="C115" s="46" t="s">
        <v>557</v>
      </c>
      <c r="D115" s="45">
        <v>163668</v>
      </c>
      <c r="E115" s="45">
        <v>1330</v>
      </c>
      <c r="F115" s="45">
        <v>100</v>
      </c>
      <c r="G115" s="45" t="s">
        <v>18</v>
      </c>
      <c r="H115" s="45">
        <v>351</v>
      </c>
      <c r="I115" s="45">
        <v>233</v>
      </c>
      <c r="J115" s="45">
        <v>2014</v>
      </c>
      <c r="K115" s="45">
        <v>302</v>
      </c>
      <c r="L115" s="44">
        <v>1712</v>
      </c>
    </row>
    <row r="116" spans="1:12" x14ac:dyDescent="0.25">
      <c r="A116" s="47" t="s">
        <v>556</v>
      </c>
      <c r="B116" s="64">
        <v>2007</v>
      </c>
      <c r="C116" s="46" t="s">
        <v>555</v>
      </c>
      <c r="D116" s="45">
        <v>38350</v>
      </c>
      <c r="E116" s="45">
        <v>519</v>
      </c>
      <c r="F116" s="45">
        <v>26</v>
      </c>
      <c r="G116" s="45">
        <v>360</v>
      </c>
      <c r="H116" s="45">
        <v>275</v>
      </c>
      <c r="I116" s="45">
        <v>100</v>
      </c>
      <c r="J116" s="45">
        <v>1280</v>
      </c>
      <c r="K116" s="45">
        <v>125</v>
      </c>
      <c r="L116" s="44">
        <v>1155</v>
      </c>
    </row>
    <row r="117" spans="1:12" x14ac:dyDescent="0.25">
      <c r="A117" s="47" t="s">
        <v>556</v>
      </c>
      <c r="B117" s="64">
        <v>2007</v>
      </c>
      <c r="C117" s="46" t="s">
        <v>554</v>
      </c>
      <c r="D117" s="45">
        <v>152100</v>
      </c>
      <c r="E117" s="45">
        <v>1092</v>
      </c>
      <c r="F117" s="45">
        <v>26</v>
      </c>
      <c r="G117" s="45" t="s">
        <v>376</v>
      </c>
      <c r="H117" s="45">
        <v>320</v>
      </c>
      <c r="I117" s="45">
        <v>166</v>
      </c>
      <c r="J117" s="45">
        <v>1604</v>
      </c>
      <c r="K117" s="45">
        <v>157</v>
      </c>
      <c r="L117" s="44">
        <v>1447</v>
      </c>
    </row>
    <row r="118" spans="1:12" x14ac:dyDescent="0.25">
      <c r="A118" s="47" t="s">
        <v>556</v>
      </c>
      <c r="B118" s="64">
        <v>2007</v>
      </c>
      <c r="C118" s="46" t="s">
        <v>553</v>
      </c>
      <c r="D118" s="45">
        <v>98950</v>
      </c>
      <c r="E118" s="45">
        <v>856</v>
      </c>
      <c r="F118" s="45">
        <v>26</v>
      </c>
      <c r="G118" s="45">
        <v>380</v>
      </c>
      <c r="H118" s="45">
        <v>380</v>
      </c>
      <c r="I118" s="45">
        <v>166</v>
      </c>
      <c r="J118" s="45">
        <v>1808</v>
      </c>
      <c r="K118" s="45">
        <v>178</v>
      </c>
      <c r="L118" s="44">
        <v>1630</v>
      </c>
    </row>
    <row r="119" spans="1:12" x14ac:dyDescent="0.25">
      <c r="A119" s="47" t="s">
        <v>556</v>
      </c>
      <c r="B119" s="64">
        <v>2007</v>
      </c>
      <c r="C119" s="46" t="s">
        <v>552</v>
      </c>
      <c r="D119" s="45">
        <v>47500</v>
      </c>
      <c r="E119" s="45">
        <v>475</v>
      </c>
      <c r="F119" s="45">
        <v>51</v>
      </c>
      <c r="G119" s="45" t="s">
        <v>376</v>
      </c>
      <c r="H119" s="45">
        <v>240</v>
      </c>
      <c r="I119" s="45">
        <v>100</v>
      </c>
      <c r="J119" s="45">
        <v>866</v>
      </c>
      <c r="K119" s="45">
        <v>81</v>
      </c>
      <c r="L119" s="44">
        <v>785</v>
      </c>
    </row>
    <row r="120" spans="1:12" x14ac:dyDescent="0.25">
      <c r="A120" s="47" t="s">
        <v>291</v>
      </c>
      <c r="B120" s="64">
        <v>2007</v>
      </c>
      <c r="C120" s="46" t="s">
        <v>101</v>
      </c>
      <c r="D120" s="45">
        <v>159610</v>
      </c>
      <c r="E120" s="45">
        <v>726.7</v>
      </c>
      <c r="F120" s="45">
        <v>50</v>
      </c>
      <c r="G120" s="45">
        <v>549</v>
      </c>
      <c r="H120" s="45">
        <v>363</v>
      </c>
      <c r="I120" s="45">
        <v>245</v>
      </c>
      <c r="J120" s="45">
        <v>1933.7</v>
      </c>
      <c r="K120" s="45">
        <v>130.55000000000001</v>
      </c>
      <c r="L120" s="44">
        <v>1803.15</v>
      </c>
    </row>
    <row r="121" spans="1:12" x14ac:dyDescent="0.25">
      <c r="A121" s="47" t="s">
        <v>291</v>
      </c>
      <c r="B121" s="64">
        <v>2007</v>
      </c>
      <c r="C121" s="46" t="s">
        <v>105</v>
      </c>
      <c r="D121" s="45">
        <v>294713</v>
      </c>
      <c r="E121" s="45">
        <v>1341</v>
      </c>
      <c r="F121" s="45" t="s">
        <v>18</v>
      </c>
      <c r="G121" s="45" t="s">
        <v>18</v>
      </c>
      <c r="H121" s="45">
        <v>363</v>
      </c>
      <c r="I121" s="45">
        <v>245</v>
      </c>
      <c r="J121" s="45">
        <v>1949</v>
      </c>
      <c r="K121" s="45">
        <v>165</v>
      </c>
      <c r="L121" s="44">
        <v>1784</v>
      </c>
    </row>
    <row r="122" spans="1:12" x14ac:dyDescent="0.25">
      <c r="A122" s="47" t="s">
        <v>291</v>
      </c>
      <c r="B122" s="64">
        <v>2007</v>
      </c>
      <c r="C122" s="46" t="s">
        <v>102</v>
      </c>
      <c r="D122" s="45">
        <v>66073</v>
      </c>
      <c r="E122" s="45">
        <v>674</v>
      </c>
      <c r="F122" s="45" t="s">
        <v>18</v>
      </c>
      <c r="G122" s="45">
        <v>549</v>
      </c>
      <c r="H122" s="45">
        <v>363</v>
      </c>
      <c r="I122" s="45">
        <v>245</v>
      </c>
      <c r="J122" s="45">
        <v>1831</v>
      </c>
      <c r="K122" s="45">
        <v>125</v>
      </c>
      <c r="L122" s="44">
        <v>1706</v>
      </c>
    </row>
    <row r="123" spans="1:12" x14ac:dyDescent="0.25">
      <c r="A123" s="47" t="s">
        <v>291</v>
      </c>
      <c r="B123" s="64">
        <v>2007</v>
      </c>
      <c r="C123" s="46" t="s">
        <v>104</v>
      </c>
      <c r="D123" s="45">
        <v>147865</v>
      </c>
      <c r="E123" s="45">
        <v>705</v>
      </c>
      <c r="F123" s="45">
        <v>35</v>
      </c>
      <c r="G123" s="45" t="s">
        <v>18</v>
      </c>
      <c r="H123" s="45">
        <v>363</v>
      </c>
      <c r="I123" s="45">
        <v>245</v>
      </c>
      <c r="J123" s="45">
        <v>1348</v>
      </c>
      <c r="K123" s="45">
        <v>101</v>
      </c>
      <c r="L123" s="44">
        <v>1247</v>
      </c>
    </row>
    <row r="124" spans="1:12" x14ac:dyDescent="0.25">
      <c r="A124" s="47" t="s">
        <v>551</v>
      </c>
      <c r="B124" s="64">
        <v>2007</v>
      </c>
      <c r="C124" s="46" t="s">
        <v>550</v>
      </c>
      <c r="D124" s="45">
        <v>44000</v>
      </c>
      <c r="E124" s="45">
        <v>943</v>
      </c>
      <c r="F124" s="45" t="s">
        <v>18</v>
      </c>
      <c r="G124" s="45">
        <v>362</v>
      </c>
      <c r="H124" s="45">
        <v>260</v>
      </c>
      <c r="I124" s="45">
        <v>213</v>
      </c>
      <c r="J124" s="45">
        <v>1778</v>
      </c>
      <c r="K124" s="45">
        <v>266.7</v>
      </c>
      <c r="L124" s="44">
        <v>1511.3</v>
      </c>
    </row>
    <row r="125" spans="1:12" x14ac:dyDescent="0.25">
      <c r="A125" s="47" t="s">
        <v>551</v>
      </c>
      <c r="B125" s="64">
        <v>2007</v>
      </c>
      <c r="C125" s="46" t="s">
        <v>549</v>
      </c>
      <c r="D125" s="45">
        <v>3000</v>
      </c>
      <c r="E125" s="45">
        <v>469</v>
      </c>
      <c r="F125" s="45" t="s">
        <v>18</v>
      </c>
      <c r="G125" s="45" t="s">
        <v>18</v>
      </c>
      <c r="H125" s="45" t="s">
        <v>18</v>
      </c>
      <c r="I125" s="45">
        <v>143</v>
      </c>
      <c r="J125" s="45">
        <v>612</v>
      </c>
      <c r="K125" s="45">
        <v>91.8</v>
      </c>
      <c r="L125" s="44">
        <v>520.20000000000005</v>
      </c>
    </row>
    <row r="126" spans="1:12" x14ac:dyDescent="0.25">
      <c r="A126" s="47" t="s">
        <v>551</v>
      </c>
      <c r="B126" s="64">
        <v>2007</v>
      </c>
      <c r="C126" s="46" t="s">
        <v>548</v>
      </c>
      <c r="D126" s="45">
        <v>4600</v>
      </c>
      <c r="E126" s="45">
        <v>469</v>
      </c>
      <c r="F126" s="45" t="s">
        <v>18</v>
      </c>
      <c r="G126" s="45" t="s">
        <v>18</v>
      </c>
      <c r="H126" s="45" t="s">
        <v>18</v>
      </c>
      <c r="I126" s="45">
        <v>114</v>
      </c>
      <c r="J126" s="45">
        <v>583</v>
      </c>
      <c r="K126" s="45">
        <v>87.45</v>
      </c>
      <c r="L126" s="44">
        <v>495.55</v>
      </c>
    </row>
    <row r="127" spans="1:12" x14ac:dyDescent="0.25">
      <c r="A127" s="47" t="s">
        <v>551</v>
      </c>
      <c r="B127" s="64">
        <v>2007</v>
      </c>
      <c r="C127" s="46" t="s">
        <v>547</v>
      </c>
      <c r="D127" s="45">
        <v>7800</v>
      </c>
      <c r="E127" s="45">
        <v>469</v>
      </c>
      <c r="F127" s="45" t="s">
        <v>18</v>
      </c>
      <c r="G127" s="45" t="s">
        <v>18</v>
      </c>
      <c r="H127" s="45">
        <v>264</v>
      </c>
      <c r="I127" s="45" t="s">
        <v>18</v>
      </c>
      <c r="J127" s="45">
        <v>733</v>
      </c>
      <c r="K127" s="45">
        <v>109.95</v>
      </c>
      <c r="L127" s="44">
        <v>623.04999999999995</v>
      </c>
    </row>
    <row r="128" spans="1:12" x14ac:dyDescent="0.25">
      <c r="A128" s="47" t="s">
        <v>546</v>
      </c>
      <c r="B128" s="64">
        <v>2007</v>
      </c>
      <c r="C128" s="46" t="s">
        <v>545</v>
      </c>
      <c r="D128" s="45">
        <v>34032.891832229601</v>
      </c>
      <c r="E128" s="45">
        <v>256</v>
      </c>
      <c r="F128" s="45">
        <v>21</v>
      </c>
      <c r="G128" s="45">
        <v>656</v>
      </c>
      <c r="H128" s="45">
        <v>644.64</v>
      </c>
      <c r="I128" s="45">
        <v>205</v>
      </c>
      <c r="J128" s="45">
        <v>1782.64</v>
      </c>
      <c r="K128" s="45">
        <v>238</v>
      </c>
      <c r="L128" s="44">
        <v>1544.64</v>
      </c>
    </row>
    <row r="129" spans="1:12" x14ac:dyDescent="0.25">
      <c r="A129" s="47" t="s">
        <v>546</v>
      </c>
      <c r="B129" s="64">
        <v>2007</v>
      </c>
      <c r="C129" s="46" t="s">
        <v>544</v>
      </c>
      <c r="D129" s="45">
        <v>54874.307791371502</v>
      </c>
      <c r="E129" s="45">
        <v>314</v>
      </c>
      <c r="F129" s="45">
        <v>21</v>
      </c>
      <c r="G129" s="45">
        <v>656</v>
      </c>
      <c r="H129" s="45">
        <v>644.64</v>
      </c>
      <c r="I129" s="45">
        <v>205</v>
      </c>
      <c r="J129" s="45">
        <v>1840.64</v>
      </c>
      <c r="K129" s="45">
        <v>247</v>
      </c>
      <c r="L129" s="44">
        <v>1593.64</v>
      </c>
    </row>
    <row r="130" spans="1:12" x14ac:dyDescent="0.25">
      <c r="A130" s="47" t="s">
        <v>546</v>
      </c>
      <c r="B130" s="64">
        <v>2007</v>
      </c>
      <c r="C130" s="46" t="s">
        <v>543</v>
      </c>
      <c r="D130" s="45">
        <v>75903.003337041198</v>
      </c>
      <c r="E130" s="45">
        <v>695</v>
      </c>
      <c r="F130" s="45">
        <v>41</v>
      </c>
      <c r="G130" s="45">
        <v>0</v>
      </c>
      <c r="H130" s="45">
        <v>644.64</v>
      </c>
      <c r="I130" s="45">
        <v>205</v>
      </c>
      <c r="J130" s="45">
        <v>1585.64</v>
      </c>
      <c r="K130" s="45">
        <v>205</v>
      </c>
      <c r="L130" s="44">
        <v>1380.64</v>
      </c>
    </row>
    <row r="131" spans="1:12" x14ac:dyDescent="0.25">
      <c r="A131" s="47" t="s">
        <v>546</v>
      </c>
      <c r="B131" s="64">
        <v>2007</v>
      </c>
      <c r="C131" s="46" t="s">
        <v>542</v>
      </c>
      <c r="D131" s="45">
        <v>39161.177884615397</v>
      </c>
      <c r="E131" s="45">
        <v>256</v>
      </c>
      <c r="F131" s="45">
        <v>21</v>
      </c>
      <c r="G131" s="45">
        <v>656</v>
      </c>
      <c r="H131" s="45">
        <v>644.64</v>
      </c>
      <c r="I131" s="45">
        <v>205</v>
      </c>
      <c r="J131" s="45">
        <v>1782.64</v>
      </c>
      <c r="K131" s="45">
        <v>238</v>
      </c>
      <c r="L131" s="44">
        <v>1544.64</v>
      </c>
    </row>
    <row r="132" spans="1:12" x14ac:dyDescent="0.25">
      <c r="A132" s="47" t="s">
        <v>541</v>
      </c>
      <c r="B132" s="64">
        <v>2007</v>
      </c>
      <c r="C132" s="46" t="s">
        <v>540</v>
      </c>
      <c r="D132" s="45">
        <v>55796</v>
      </c>
      <c r="E132" s="45">
        <v>878</v>
      </c>
      <c r="F132" s="45">
        <v>40</v>
      </c>
      <c r="G132" s="45">
        <v>594</v>
      </c>
      <c r="H132" s="45">
        <v>436</v>
      </c>
      <c r="I132" s="45">
        <v>175</v>
      </c>
      <c r="J132" s="45">
        <v>2123</v>
      </c>
      <c r="K132" s="45">
        <v>129</v>
      </c>
      <c r="L132" s="44">
        <v>1994</v>
      </c>
    </row>
    <row r="133" spans="1:12" x14ac:dyDescent="0.25">
      <c r="A133" s="47" t="s">
        <v>541</v>
      </c>
      <c r="B133" s="64">
        <v>2007</v>
      </c>
      <c r="C133" s="46" t="s">
        <v>539</v>
      </c>
      <c r="D133" s="45">
        <v>50196</v>
      </c>
      <c r="E133" s="45">
        <v>987</v>
      </c>
      <c r="F133" s="45">
        <v>60</v>
      </c>
      <c r="G133" s="45" t="s">
        <v>331</v>
      </c>
      <c r="H133" s="45" t="s">
        <v>331</v>
      </c>
      <c r="I133" s="45">
        <v>176</v>
      </c>
      <c r="J133" s="45">
        <v>1223</v>
      </c>
      <c r="K133" s="45">
        <v>74.025000000000006</v>
      </c>
      <c r="L133" s="44">
        <v>1148.9749999999999</v>
      </c>
    </row>
    <row r="134" spans="1:12" x14ac:dyDescent="0.25">
      <c r="A134" s="47" t="s">
        <v>538</v>
      </c>
      <c r="B134" s="64">
        <v>2007</v>
      </c>
      <c r="C134" s="46" t="s">
        <v>155</v>
      </c>
      <c r="D134" s="45">
        <v>48341</v>
      </c>
      <c r="E134" s="45">
        <v>734</v>
      </c>
      <c r="F134" s="45">
        <v>112</v>
      </c>
      <c r="G134" s="45">
        <v>350</v>
      </c>
      <c r="H134" s="45">
        <v>512</v>
      </c>
      <c r="I134" s="45">
        <v>66</v>
      </c>
      <c r="J134" s="45">
        <v>1774</v>
      </c>
      <c r="K134" s="45">
        <v>163.69999999999999</v>
      </c>
      <c r="L134" s="44">
        <v>1610.3</v>
      </c>
    </row>
    <row r="135" spans="1:12" x14ac:dyDescent="0.25">
      <c r="A135" s="47" t="s">
        <v>538</v>
      </c>
      <c r="B135" s="64">
        <v>2007</v>
      </c>
      <c r="C135" s="46" t="s">
        <v>338</v>
      </c>
      <c r="D135" s="45">
        <v>53772</v>
      </c>
      <c r="E135" s="45">
        <v>734</v>
      </c>
      <c r="F135" s="45">
        <v>112</v>
      </c>
      <c r="G135" s="45">
        <v>350</v>
      </c>
      <c r="H135" s="45">
        <v>512</v>
      </c>
      <c r="I135" s="45">
        <v>66</v>
      </c>
      <c r="J135" s="45">
        <v>1774</v>
      </c>
      <c r="K135" s="45">
        <v>164</v>
      </c>
      <c r="L135" s="44">
        <v>1610</v>
      </c>
    </row>
    <row r="136" spans="1:12" x14ac:dyDescent="0.25">
      <c r="A136" s="47" t="s">
        <v>538</v>
      </c>
      <c r="B136" s="64">
        <v>2007</v>
      </c>
      <c r="C136" s="46" t="s">
        <v>161</v>
      </c>
      <c r="D136" s="45">
        <v>49576</v>
      </c>
      <c r="E136" s="45">
        <v>734</v>
      </c>
      <c r="F136" s="45">
        <v>112</v>
      </c>
      <c r="G136" s="45" t="s">
        <v>18</v>
      </c>
      <c r="H136" s="45">
        <v>512</v>
      </c>
      <c r="I136" s="45">
        <v>66</v>
      </c>
      <c r="J136" s="45">
        <v>1424</v>
      </c>
      <c r="K136" s="45">
        <v>128</v>
      </c>
      <c r="L136" s="44">
        <v>1296</v>
      </c>
    </row>
    <row r="137" spans="1:12" x14ac:dyDescent="0.25">
      <c r="A137" s="47" t="s">
        <v>538</v>
      </c>
      <c r="B137" s="64">
        <v>2007</v>
      </c>
      <c r="C137" s="46" t="s">
        <v>158</v>
      </c>
      <c r="D137" s="45">
        <v>75766</v>
      </c>
      <c r="E137" s="45">
        <v>950</v>
      </c>
      <c r="F137" s="45">
        <v>142</v>
      </c>
      <c r="G137" s="45" t="s">
        <v>18</v>
      </c>
      <c r="H137" s="45">
        <v>537</v>
      </c>
      <c r="I137" s="45">
        <v>66</v>
      </c>
      <c r="J137" s="45">
        <v>1695</v>
      </c>
      <c r="K137" s="45">
        <v>154</v>
      </c>
      <c r="L137" s="44">
        <v>1541</v>
      </c>
    </row>
    <row r="138" spans="1:12" x14ac:dyDescent="0.25">
      <c r="A138" s="47" t="s">
        <v>139</v>
      </c>
      <c r="B138" s="64">
        <v>2007</v>
      </c>
      <c r="C138" s="46" t="s">
        <v>144</v>
      </c>
      <c r="D138" s="45">
        <v>139556</v>
      </c>
      <c r="E138" s="45">
        <v>1117</v>
      </c>
      <c r="F138" s="45">
        <v>136</v>
      </c>
      <c r="G138" s="45" t="s">
        <v>18</v>
      </c>
      <c r="H138" s="45">
        <v>237</v>
      </c>
      <c r="I138" s="45">
        <v>125</v>
      </c>
      <c r="J138" s="45">
        <v>1615</v>
      </c>
      <c r="K138" s="45">
        <v>242</v>
      </c>
      <c r="L138" s="44">
        <v>1373</v>
      </c>
    </row>
    <row r="139" spans="1:12" x14ac:dyDescent="0.25">
      <c r="A139" s="47" t="s">
        <v>139</v>
      </c>
      <c r="B139" s="64">
        <v>2007</v>
      </c>
      <c r="C139" s="46" t="s">
        <v>537</v>
      </c>
      <c r="D139" s="45">
        <v>50286</v>
      </c>
      <c r="E139" s="45">
        <v>690</v>
      </c>
      <c r="F139" s="45">
        <v>136</v>
      </c>
      <c r="G139" s="45">
        <v>458</v>
      </c>
      <c r="H139" s="45">
        <v>237</v>
      </c>
      <c r="I139" s="45">
        <v>125</v>
      </c>
      <c r="J139" s="45">
        <v>1646</v>
      </c>
      <c r="K139" s="45">
        <v>247</v>
      </c>
      <c r="L139" s="44">
        <v>1399</v>
      </c>
    </row>
    <row r="140" spans="1:12" x14ac:dyDescent="0.25">
      <c r="A140" s="47" t="s">
        <v>139</v>
      </c>
      <c r="B140" s="64">
        <v>2007</v>
      </c>
      <c r="C140" s="46" t="s">
        <v>142</v>
      </c>
      <c r="D140" s="45">
        <v>96807</v>
      </c>
      <c r="E140" s="45">
        <v>881</v>
      </c>
      <c r="F140" s="45">
        <v>136</v>
      </c>
      <c r="G140" s="45" t="s">
        <v>18</v>
      </c>
      <c r="H140" s="45">
        <v>237</v>
      </c>
      <c r="I140" s="45">
        <v>125</v>
      </c>
      <c r="J140" s="45">
        <v>1379</v>
      </c>
      <c r="K140" s="45">
        <v>207</v>
      </c>
      <c r="L140" s="44">
        <v>1172</v>
      </c>
    </row>
    <row r="141" spans="1:12" x14ac:dyDescent="0.25">
      <c r="A141" s="47" t="s">
        <v>139</v>
      </c>
      <c r="B141" s="64">
        <v>2007</v>
      </c>
      <c r="C141" s="46" t="s">
        <v>143</v>
      </c>
      <c r="D141" s="45">
        <v>51570</v>
      </c>
      <c r="E141" s="45">
        <v>690</v>
      </c>
      <c r="F141" s="45">
        <v>136</v>
      </c>
      <c r="G141" s="45" t="s">
        <v>18</v>
      </c>
      <c r="H141" s="45">
        <v>237</v>
      </c>
      <c r="I141" s="45">
        <v>125</v>
      </c>
      <c r="J141" s="45">
        <v>1188</v>
      </c>
      <c r="K141" s="45">
        <v>178</v>
      </c>
      <c r="L141" s="44">
        <v>1010</v>
      </c>
    </row>
    <row r="142" spans="1:12" x14ac:dyDescent="0.25">
      <c r="A142" s="47" t="s">
        <v>139</v>
      </c>
      <c r="B142" s="64">
        <v>2007</v>
      </c>
      <c r="C142" s="46" t="s">
        <v>536</v>
      </c>
      <c r="D142" s="45">
        <v>60452</v>
      </c>
      <c r="E142" s="45">
        <v>690</v>
      </c>
      <c r="F142" s="45">
        <v>136</v>
      </c>
      <c r="G142" s="45">
        <v>458</v>
      </c>
      <c r="H142" s="45">
        <v>237</v>
      </c>
      <c r="I142" s="45">
        <v>125</v>
      </c>
      <c r="J142" s="45">
        <v>1646</v>
      </c>
      <c r="K142" s="45">
        <v>247</v>
      </c>
      <c r="L142" s="44">
        <v>1399</v>
      </c>
    </row>
    <row r="143" spans="1:12" x14ac:dyDescent="0.25">
      <c r="A143" s="47" t="s">
        <v>139</v>
      </c>
      <c r="B143" s="64">
        <v>2007</v>
      </c>
      <c r="C143" s="46" t="s">
        <v>141</v>
      </c>
      <c r="D143" s="45">
        <v>141167</v>
      </c>
      <c r="E143" s="45">
        <v>1129</v>
      </c>
      <c r="F143" s="45">
        <v>136</v>
      </c>
      <c r="G143" s="45" t="s">
        <v>18</v>
      </c>
      <c r="H143" s="45">
        <v>237</v>
      </c>
      <c r="I143" s="45">
        <v>125</v>
      </c>
      <c r="J143" s="45">
        <v>1627</v>
      </c>
      <c r="K143" s="45">
        <v>244</v>
      </c>
      <c r="L143" s="44">
        <v>1383</v>
      </c>
    </row>
    <row r="144" spans="1:12" x14ac:dyDescent="0.25">
      <c r="A144" s="47" t="s">
        <v>535</v>
      </c>
      <c r="B144" s="64">
        <v>2007</v>
      </c>
      <c r="C144" s="46" t="s">
        <v>534</v>
      </c>
      <c r="D144" s="45">
        <v>85000</v>
      </c>
      <c r="E144" s="45">
        <v>1112</v>
      </c>
      <c r="F144" s="45">
        <v>247</v>
      </c>
      <c r="G144" s="45">
        <v>496</v>
      </c>
      <c r="H144" s="45">
        <v>222</v>
      </c>
      <c r="I144" s="45">
        <v>115</v>
      </c>
      <c r="J144" s="45">
        <v>2192</v>
      </c>
      <c r="K144" s="45">
        <v>89</v>
      </c>
      <c r="L144" s="44">
        <v>2103</v>
      </c>
    </row>
    <row r="145" spans="1:12" x14ac:dyDescent="0.25">
      <c r="A145" s="47" t="s">
        <v>535</v>
      </c>
      <c r="B145" s="64">
        <v>2007</v>
      </c>
      <c r="C145" s="46" t="s">
        <v>533</v>
      </c>
      <c r="D145" s="45">
        <v>319470</v>
      </c>
      <c r="E145" s="45">
        <v>2156</v>
      </c>
      <c r="F145" s="45">
        <v>247</v>
      </c>
      <c r="G145" s="45">
        <v>467.56</v>
      </c>
      <c r="H145" s="45">
        <v>222</v>
      </c>
      <c r="I145" s="45">
        <v>115</v>
      </c>
      <c r="J145" s="45">
        <v>3208</v>
      </c>
      <c r="K145" s="45">
        <v>172</v>
      </c>
      <c r="L145" s="44">
        <v>3036</v>
      </c>
    </row>
    <row r="146" spans="1:12" x14ac:dyDescent="0.25">
      <c r="A146" s="47" t="s">
        <v>535</v>
      </c>
      <c r="B146" s="64">
        <v>2007</v>
      </c>
      <c r="C146" s="46" t="s">
        <v>532</v>
      </c>
      <c r="D146" s="45">
        <v>36000</v>
      </c>
      <c r="E146" s="45">
        <v>616</v>
      </c>
      <c r="F146" s="45">
        <v>247</v>
      </c>
      <c r="G146" s="45">
        <v>0</v>
      </c>
      <c r="H146" s="45">
        <v>222</v>
      </c>
      <c r="I146" s="45">
        <v>115</v>
      </c>
      <c r="J146" s="45">
        <v>1200</v>
      </c>
      <c r="K146" s="45">
        <v>49</v>
      </c>
      <c r="L146" s="44">
        <v>1151</v>
      </c>
    </row>
    <row r="147" spans="1:12" x14ac:dyDescent="0.25">
      <c r="A147" s="47" t="s">
        <v>531</v>
      </c>
      <c r="B147" s="64">
        <v>2007</v>
      </c>
      <c r="C147" s="46" t="s">
        <v>530</v>
      </c>
      <c r="D147" s="45">
        <v>37750</v>
      </c>
      <c r="E147" s="45">
        <v>618</v>
      </c>
      <c r="F147" s="45">
        <v>20</v>
      </c>
      <c r="G147" s="45">
        <v>312</v>
      </c>
      <c r="H147" s="45">
        <v>325</v>
      </c>
      <c r="I147" s="45">
        <v>166</v>
      </c>
      <c r="J147" s="45">
        <v>1441</v>
      </c>
      <c r="K147" s="45">
        <v>144</v>
      </c>
      <c r="L147" s="44">
        <v>1297</v>
      </c>
    </row>
    <row r="148" spans="1:12" x14ac:dyDescent="0.25">
      <c r="A148" s="47" t="s">
        <v>531</v>
      </c>
      <c r="B148" s="64">
        <v>2007</v>
      </c>
      <c r="C148" s="46" t="s">
        <v>529</v>
      </c>
      <c r="D148" s="45">
        <v>77605</v>
      </c>
      <c r="E148" s="45">
        <v>619</v>
      </c>
      <c r="F148" s="45">
        <v>20</v>
      </c>
      <c r="G148" s="45">
        <v>370</v>
      </c>
      <c r="H148" s="45">
        <v>325</v>
      </c>
      <c r="I148" s="45">
        <v>166</v>
      </c>
      <c r="J148" s="45">
        <v>1500</v>
      </c>
      <c r="K148" s="45">
        <v>150</v>
      </c>
      <c r="L148" s="44">
        <v>1350</v>
      </c>
    </row>
    <row r="149" spans="1:12" x14ac:dyDescent="0.25">
      <c r="A149" s="47" t="s">
        <v>531</v>
      </c>
      <c r="B149" s="64">
        <v>2007</v>
      </c>
      <c r="C149" s="46" t="s">
        <v>528</v>
      </c>
      <c r="D149" s="45">
        <v>134442</v>
      </c>
      <c r="E149" s="45">
        <v>832</v>
      </c>
      <c r="F149" s="45">
        <v>20</v>
      </c>
      <c r="G149" s="45">
        <v>0</v>
      </c>
      <c r="H149" s="45">
        <v>325</v>
      </c>
      <c r="I149" s="45">
        <v>166</v>
      </c>
      <c r="J149" s="45">
        <v>1343</v>
      </c>
      <c r="K149" s="45">
        <v>134</v>
      </c>
      <c r="L149" s="44">
        <v>1209</v>
      </c>
    </row>
    <row r="150" spans="1:12" x14ac:dyDescent="0.25">
      <c r="A150" s="47" t="s">
        <v>527</v>
      </c>
      <c r="B150" s="64">
        <v>2007</v>
      </c>
      <c r="C150" s="46" t="s">
        <v>237</v>
      </c>
      <c r="D150" s="45">
        <v>54348</v>
      </c>
      <c r="E150" s="45">
        <v>692</v>
      </c>
      <c r="F150" s="45">
        <v>25</v>
      </c>
      <c r="G150" s="45">
        <v>258</v>
      </c>
      <c r="H150" s="45">
        <v>160</v>
      </c>
      <c r="I150" s="45">
        <v>160</v>
      </c>
      <c r="J150" s="45">
        <v>1295</v>
      </c>
      <c r="K150" s="45">
        <v>128</v>
      </c>
      <c r="L150" s="44">
        <v>1167</v>
      </c>
    </row>
    <row r="151" spans="1:12" x14ac:dyDescent="0.25">
      <c r="A151" s="47" t="s">
        <v>527</v>
      </c>
      <c r="B151" s="64">
        <v>2007</v>
      </c>
      <c r="C151" s="46" t="s">
        <v>526</v>
      </c>
      <c r="D151" s="45">
        <v>16747</v>
      </c>
      <c r="E151" s="45">
        <v>398</v>
      </c>
      <c r="F151" s="45">
        <v>25</v>
      </c>
      <c r="G151" s="45" t="s">
        <v>18</v>
      </c>
      <c r="H151" s="45" t="s">
        <v>18</v>
      </c>
      <c r="I151" s="45">
        <v>160</v>
      </c>
      <c r="J151" s="45">
        <v>583</v>
      </c>
      <c r="K151" s="45">
        <v>56</v>
      </c>
      <c r="L151" s="44">
        <v>527</v>
      </c>
    </row>
    <row r="152" spans="1:12" x14ac:dyDescent="0.25">
      <c r="A152" s="47" t="s">
        <v>527</v>
      </c>
      <c r="B152" s="64">
        <v>2007</v>
      </c>
      <c r="C152" s="46" t="s">
        <v>525</v>
      </c>
      <c r="D152" s="45">
        <v>25131</v>
      </c>
      <c r="E152" s="45">
        <v>376</v>
      </c>
      <c r="F152" s="45">
        <v>25</v>
      </c>
      <c r="G152" s="45" t="s">
        <v>18</v>
      </c>
      <c r="H152" s="45">
        <v>95</v>
      </c>
      <c r="I152" s="45">
        <v>160</v>
      </c>
      <c r="J152" s="45">
        <v>656</v>
      </c>
      <c r="K152" s="45">
        <v>64</v>
      </c>
      <c r="L152" s="44">
        <v>592</v>
      </c>
    </row>
    <row r="153" spans="1:12" x14ac:dyDescent="0.25">
      <c r="A153" s="47" t="s">
        <v>527</v>
      </c>
      <c r="B153" s="64">
        <v>2007</v>
      </c>
      <c r="C153" s="46" t="s">
        <v>524</v>
      </c>
      <c r="D153" s="45">
        <v>21475</v>
      </c>
      <c r="E153" s="45">
        <v>379</v>
      </c>
      <c r="F153" s="45">
        <v>25</v>
      </c>
      <c r="G153" s="45" t="s">
        <v>18</v>
      </c>
      <c r="H153" s="45">
        <v>120</v>
      </c>
      <c r="I153" s="45">
        <v>160</v>
      </c>
      <c r="J153" s="45">
        <v>684</v>
      </c>
      <c r="K153" s="45">
        <v>66</v>
      </c>
      <c r="L153" s="44">
        <v>618</v>
      </c>
    </row>
    <row r="154" spans="1:12" x14ac:dyDescent="0.25">
      <c r="A154" s="47" t="s">
        <v>523</v>
      </c>
      <c r="B154" s="64">
        <v>2007</v>
      </c>
      <c r="C154" s="46" t="s">
        <v>522</v>
      </c>
      <c r="D154" s="45">
        <v>38000</v>
      </c>
      <c r="E154" s="45">
        <v>912</v>
      </c>
      <c r="F154" s="45">
        <v>126</v>
      </c>
      <c r="G154" s="45">
        <v>390</v>
      </c>
      <c r="H154" s="45">
        <v>530</v>
      </c>
      <c r="I154" s="45">
        <v>110</v>
      </c>
      <c r="J154" s="45">
        <v>2068</v>
      </c>
      <c r="K154" s="45">
        <v>311</v>
      </c>
      <c r="L154" s="44">
        <v>1757</v>
      </c>
    </row>
    <row r="155" spans="1:12" x14ac:dyDescent="0.25">
      <c r="A155" s="47" t="s">
        <v>523</v>
      </c>
      <c r="B155" s="64">
        <v>2007</v>
      </c>
      <c r="C155" s="46" t="s">
        <v>521</v>
      </c>
      <c r="D155" s="45">
        <v>30000</v>
      </c>
      <c r="E155" s="45">
        <v>720</v>
      </c>
      <c r="F155" s="45">
        <v>126</v>
      </c>
      <c r="G155" s="45">
        <v>390</v>
      </c>
      <c r="H155" s="45">
        <v>455</v>
      </c>
      <c r="I155" s="45">
        <v>110</v>
      </c>
      <c r="J155" s="45">
        <v>1801</v>
      </c>
      <c r="K155" s="45">
        <v>270</v>
      </c>
      <c r="L155" s="44">
        <v>1531</v>
      </c>
    </row>
    <row r="156" spans="1:12" x14ac:dyDescent="0.25">
      <c r="A156" s="47" t="s">
        <v>293</v>
      </c>
      <c r="B156" s="64">
        <v>2007</v>
      </c>
      <c r="C156" s="46" t="s">
        <v>183</v>
      </c>
      <c r="D156" s="45">
        <v>56846</v>
      </c>
      <c r="E156" s="45">
        <v>886</v>
      </c>
      <c r="F156" s="45" t="s">
        <v>18</v>
      </c>
      <c r="G156" s="45">
        <v>366</v>
      </c>
      <c r="H156" s="45">
        <v>258</v>
      </c>
      <c r="I156" s="45">
        <v>252</v>
      </c>
      <c r="J156" s="45">
        <v>1762</v>
      </c>
      <c r="K156" s="45">
        <v>89</v>
      </c>
      <c r="L156" s="44">
        <v>1673</v>
      </c>
    </row>
    <row r="157" spans="1:12" x14ac:dyDescent="0.25">
      <c r="A157" s="47" t="s">
        <v>293</v>
      </c>
      <c r="B157" s="64">
        <v>2007</v>
      </c>
      <c r="C157" s="46" t="s">
        <v>520</v>
      </c>
      <c r="D157" s="45">
        <v>113177</v>
      </c>
      <c r="E157" s="45">
        <v>911</v>
      </c>
      <c r="F157" s="45" t="s">
        <v>18</v>
      </c>
      <c r="G157" s="45" t="s">
        <v>18</v>
      </c>
      <c r="H157" s="45">
        <v>296</v>
      </c>
      <c r="I157" s="45">
        <v>252</v>
      </c>
      <c r="J157" s="45">
        <v>1459</v>
      </c>
      <c r="K157" s="45">
        <v>91</v>
      </c>
      <c r="L157" s="44">
        <v>1368</v>
      </c>
    </row>
    <row r="158" spans="1:12" x14ac:dyDescent="0.25">
      <c r="A158" s="47" t="s">
        <v>293</v>
      </c>
      <c r="B158" s="64">
        <v>2007</v>
      </c>
      <c r="C158" s="46" t="s">
        <v>185</v>
      </c>
      <c r="D158" s="45">
        <v>13540</v>
      </c>
      <c r="E158" s="45">
        <v>631</v>
      </c>
      <c r="F158" s="45" t="s">
        <v>18</v>
      </c>
      <c r="G158" s="45" t="s">
        <v>18</v>
      </c>
      <c r="H158" s="45">
        <v>172</v>
      </c>
      <c r="I158" s="45">
        <v>252</v>
      </c>
      <c r="J158" s="45">
        <v>1055</v>
      </c>
      <c r="K158" s="45">
        <v>63</v>
      </c>
      <c r="L158" s="44">
        <v>992</v>
      </c>
    </row>
    <row r="159" spans="1:12" x14ac:dyDescent="0.25">
      <c r="A159" s="47" t="s">
        <v>293</v>
      </c>
      <c r="B159" s="64">
        <v>2007</v>
      </c>
      <c r="C159" s="46" t="s">
        <v>184</v>
      </c>
      <c r="D159" s="45">
        <v>137939</v>
      </c>
      <c r="E159" s="45">
        <v>1069</v>
      </c>
      <c r="F159" s="45" t="s">
        <v>18</v>
      </c>
      <c r="G159" s="45">
        <v>288</v>
      </c>
      <c r="H159" s="45">
        <v>347</v>
      </c>
      <c r="I159" s="45">
        <v>252</v>
      </c>
      <c r="J159" s="45">
        <v>1956</v>
      </c>
      <c r="K159" s="45">
        <v>107</v>
      </c>
      <c r="L159" s="44">
        <v>1849</v>
      </c>
    </row>
    <row r="160" spans="1:12" x14ac:dyDescent="0.25">
      <c r="A160" s="47" t="s">
        <v>293</v>
      </c>
      <c r="B160" s="64">
        <v>2007</v>
      </c>
      <c r="C160" s="46" t="s">
        <v>519</v>
      </c>
      <c r="D160" s="45">
        <v>16868</v>
      </c>
      <c r="E160" s="45">
        <v>602</v>
      </c>
      <c r="F160" s="45" t="s">
        <v>18</v>
      </c>
      <c r="G160" s="45" t="s">
        <v>18</v>
      </c>
      <c r="H160" s="45">
        <v>228</v>
      </c>
      <c r="I160" s="45">
        <v>252</v>
      </c>
      <c r="J160" s="45">
        <v>1082</v>
      </c>
      <c r="K160" s="45">
        <v>61</v>
      </c>
      <c r="L160" s="44">
        <v>1021</v>
      </c>
    </row>
    <row r="161" spans="1:12" x14ac:dyDescent="0.25">
      <c r="A161" s="47" t="s">
        <v>518</v>
      </c>
      <c r="B161" s="64">
        <v>2007</v>
      </c>
      <c r="C161" s="46" t="s">
        <v>244</v>
      </c>
      <c r="D161" s="45">
        <v>41232</v>
      </c>
      <c r="E161" s="45">
        <v>625</v>
      </c>
      <c r="F161" s="45">
        <v>50</v>
      </c>
      <c r="G161" s="45">
        <v>328.5</v>
      </c>
      <c r="H161" s="45">
        <v>271</v>
      </c>
      <c r="I161" s="45">
        <v>116.5</v>
      </c>
      <c r="J161" s="45">
        <v>1391</v>
      </c>
      <c r="K161" s="45">
        <v>174</v>
      </c>
      <c r="L161" s="44">
        <v>1217</v>
      </c>
    </row>
    <row r="162" spans="1:12" x14ac:dyDescent="0.25">
      <c r="A162" s="47" t="s">
        <v>518</v>
      </c>
      <c r="B162" s="64">
        <v>2007</v>
      </c>
      <c r="C162" s="46" t="s">
        <v>245</v>
      </c>
      <c r="D162" s="45">
        <v>5738</v>
      </c>
      <c r="E162" s="45">
        <v>420</v>
      </c>
      <c r="F162" s="45">
        <v>50</v>
      </c>
      <c r="G162" s="45">
        <v>268</v>
      </c>
      <c r="H162" s="45">
        <v>251</v>
      </c>
      <c r="I162" s="45">
        <v>116.5</v>
      </c>
      <c r="J162" s="45">
        <v>1105.5</v>
      </c>
      <c r="K162" s="45">
        <v>138</v>
      </c>
      <c r="L162" s="44">
        <v>967.5</v>
      </c>
    </row>
    <row r="163" spans="1:12" x14ac:dyDescent="0.25">
      <c r="A163" s="47" t="s">
        <v>517</v>
      </c>
      <c r="B163" s="64">
        <v>2007</v>
      </c>
      <c r="C163" s="46" t="s">
        <v>277</v>
      </c>
      <c r="D163" s="45">
        <v>70000</v>
      </c>
      <c r="E163" s="45">
        <v>929</v>
      </c>
      <c r="F163" s="45">
        <v>30</v>
      </c>
      <c r="G163" s="45">
        <v>353</v>
      </c>
      <c r="H163" s="45">
        <v>350</v>
      </c>
      <c r="I163" s="45">
        <v>260</v>
      </c>
      <c r="J163" s="45">
        <v>1922</v>
      </c>
      <c r="K163" s="45">
        <v>79</v>
      </c>
      <c r="L163" s="44">
        <v>1843</v>
      </c>
    </row>
    <row r="164" spans="1:12" x14ac:dyDescent="0.25">
      <c r="A164" s="47" t="s">
        <v>517</v>
      </c>
      <c r="B164" s="64">
        <v>2007</v>
      </c>
      <c r="C164" s="46" t="s">
        <v>279</v>
      </c>
      <c r="D164" s="45">
        <v>275000</v>
      </c>
      <c r="E164" s="45">
        <v>1920</v>
      </c>
      <c r="F164" s="45">
        <v>30</v>
      </c>
      <c r="G164" s="45">
        <v>353</v>
      </c>
      <c r="H164" s="45">
        <v>350</v>
      </c>
      <c r="I164" s="45">
        <v>260</v>
      </c>
      <c r="J164" s="45">
        <v>2913</v>
      </c>
      <c r="K164" s="45">
        <v>124</v>
      </c>
      <c r="L164" s="44">
        <v>2789</v>
      </c>
    </row>
    <row r="165" spans="1:12" x14ac:dyDescent="0.25">
      <c r="A165" s="47" t="s">
        <v>517</v>
      </c>
      <c r="B165" s="64">
        <v>2007</v>
      </c>
      <c r="C165" s="46" t="s">
        <v>516</v>
      </c>
      <c r="D165" s="45">
        <v>145000</v>
      </c>
      <c r="E165" s="45">
        <v>1251</v>
      </c>
      <c r="F165" s="45">
        <v>30</v>
      </c>
      <c r="G165" s="45">
        <v>353</v>
      </c>
      <c r="H165" s="45">
        <v>375</v>
      </c>
      <c r="I165" s="45">
        <v>260</v>
      </c>
      <c r="J165" s="45">
        <v>2269</v>
      </c>
      <c r="K165" s="45">
        <v>94</v>
      </c>
      <c r="L165" s="44">
        <v>2175</v>
      </c>
    </row>
    <row r="166" spans="1:12" x14ac:dyDescent="0.25">
      <c r="A166" s="47" t="s">
        <v>16</v>
      </c>
      <c r="B166" s="64">
        <v>2007</v>
      </c>
      <c r="C166" s="46" t="s">
        <v>17</v>
      </c>
      <c r="D166" s="45">
        <v>30000</v>
      </c>
      <c r="E166" s="45">
        <v>420</v>
      </c>
      <c r="F166" s="45" t="s">
        <v>18</v>
      </c>
      <c r="G166" s="45">
        <v>414</v>
      </c>
      <c r="H166" s="45">
        <v>694</v>
      </c>
      <c r="I166" s="45">
        <v>183</v>
      </c>
      <c r="J166" s="45">
        <v>1711</v>
      </c>
      <c r="K166" s="45">
        <v>257</v>
      </c>
      <c r="L166" s="44">
        <v>1454</v>
      </c>
    </row>
    <row r="167" spans="1:12" x14ac:dyDescent="0.25">
      <c r="A167" s="47" t="s">
        <v>16</v>
      </c>
      <c r="B167" s="64">
        <v>2007</v>
      </c>
      <c r="C167" s="46" t="s">
        <v>21</v>
      </c>
      <c r="D167" s="45">
        <v>700</v>
      </c>
      <c r="E167" s="45">
        <v>420</v>
      </c>
      <c r="F167" s="45" t="s">
        <v>18</v>
      </c>
      <c r="G167" s="45" t="s">
        <v>18</v>
      </c>
      <c r="H167" s="45">
        <v>694</v>
      </c>
      <c r="I167" s="45">
        <v>46</v>
      </c>
      <c r="J167" s="45">
        <v>1160</v>
      </c>
      <c r="K167" s="45">
        <v>174</v>
      </c>
      <c r="L167" s="44">
        <v>986</v>
      </c>
    </row>
    <row r="168" spans="1:12" x14ac:dyDescent="0.25">
      <c r="A168" s="47" t="s">
        <v>16</v>
      </c>
      <c r="B168" s="64">
        <v>2007</v>
      </c>
      <c r="C168" s="46" t="s">
        <v>515</v>
      </c>
      <c r="D168" s="45">
        <v>2800</v>
      </c>
      <c r="E168" s="45">
        <v>420</v>
      </c>
      <c r="F168" s="45" t="s">
        <v>18</v>
      </c>
      <c r="G168" s="45" t="s">
        <v>18</v>
      </c>
      <c r="H168" s="45">
        <v>694</v>
      </c>
      <c r="I168" s="45">
        <v>183</v>
      </c>
      <c r="J168" s="45">
        <v>1297</v>
      </c>
      <c r="K168" s="45">
        <v>195</v>
      </c>
      <c r="L168" s="44">
        <v>1102</v>
      </c>
    </row>
    <row r="169" spans="1:12" x14ac:dyDescent="0.25">
      <c r="A169" s="47" t="s">
        <v>16</v>
      </c>
      <c r="B169" s="64">
        <v>2007</v>
      </c>
      <c r="C169" s="46" t="s">
        <v>514</v>
      </c>
      <c r="D169" s="45">
        <v>1400</v>
      </c>
      <c r="E169" s="45">
        <v>420</v>
      </c>
      <c r="F169" s="45">
        <v>54</v>
      </c>
      <c r="G169" s="45" t="s">
        <v>18</v>
      </c>
      <c r="H169" s="45">
        <v>694</v>
      </c>
      <c r="I169" s="45">
        <v>183</v>
      </c>
      <c r="J169" s="45">
        <v>1351</v>
      </c>
      <c r="K169" s="45">
        <v>203</v>
      </c>
      <c r="L169" s="44">
        <v>1148</v>
      </c>
    </row>
    <row r="170" spans="1:12" x14ac:dyDescent="0.25">
      <c r="A170" s="47" t="s">
        <v>16</v>
      </c>
      <c r="B170" s="64">
        <v>2007</v>
      </c>
      <c r="C170" s="46" t="s">
        <v>20</v>
      </c>
      <c r="D170" s="45">
        <v>3500</v>
      </c>
      <c r="E170" s="45">
        <v>420</v>
      </c>
      <c r="F170" s="45" t="s">
        <v>18</v>
      </c>
      <c r="G170" s="45">
        <v>414</v>
      </c>
      <c r="H170" s="45">
        <v>149</v>
      </c>
      <c r="I170" s="45">
        <v>183</v>
      </c>
      <c r="J170" s="45">
        <v>1166</v>
      </c>
      <c r="K170" s="45">
        <v>175</v>
      </c>
      <c r="L170" s="44">
        <v>991</v>
      </c>
    </row>
    <row r="171" spans="1:12" x14ac:dyDescent="0.25">
      <c r="A171" s="47" t="s">
        <v>16</v>
      </c>
      <c r="B171" s="64">
        <v>2007</v>
      </c>
      <c r="C171" s="46" t="s">
        <v>19</v>
      </c>
      <c r="D171" s="45">
        <v>10800</v>
      </c>
      <c r="E171" s="45">
        <v>420</v>
      </c>
      <c r="F171" s="45" t="s">
        <v>18</v>
      </c>
      <c r="G171" s="45">
        <v>414</v>
      </c>
      <c r="H171" s="45">
        <v>694</v>
      </c>
      <c r="I171" s="45">
        <v>183</v>
      </c>
      <c r="J171" s="45">
        <v>1711</v>
      </c>
      <c r="K171" s="45">
        <v>287</v>
      </c>
      <c r="L171" s="44">
        <v>1424</v>
      </c>
    </row>
    <row r="172" spans="1:12" x14ac:dyDescent="0.25">
      <c r="A172" s="47" t="s">
        <v>513</v>
      </c>
      <c r="B172" s="64">
        <v>2007</v>
      </c>
      <c r="C172" s="46" t="s">
        <v>512</v>
      </c>
      <c r="D172" s="45">
        <v>71666</v>
      </c>
      <c r="E172" s="45">
        <v>700</v>
      </c>
      <c r="F172" s="45">
        <v>255</v>
      </c>
      <c r="G172" s="45">
        <v>314</v>
      </c>
      <c r="H172" s="45">
        <v>239</v>
      </c>
      <c r="I172" s="45">
        <v>115</v>
      </c>
      <c r="J172" s="45">
        <v>1623</v>
      </c>
      <c r="K172" s="45">
        <v>138</v>
      </c>
      <c r="L172" s="44">
        <v>1485</v>
      </c>
    </row>
    <row r="173" spans="1:12" x14ac:dyDescent="0.25">
      <c r="A173" s="47" t="s">
        <v>513</v>
      </c>
      <c r="B173" s="64">
        <v>2007</v>
      </c>
      <c r="C173" s="46" t="s">
        <v>511</v>
      </c>
      <c r="D173" s="45">
        <v>66865</v>
      </c>
      <c r="E173" s="45">
        <v>700</v>
      </c>
      <c r="F173" s="45">
        <v>255</v>
      </c>
      <c r="G173" s="45">
        <v>314</v>
      </c>
      <c r="H173" s="45">
        <v>239</v>
      </c>
      <c r="I173" s="45">
        <v>115</v>
      </c>
      <c r="J173" s="45">
        <v>1623</v>
      </c>
      <c r="K173" s="45">
        <v>138</v>
      </c>
      <c r="L173" s="44">
        <v>1485</v>
      </c>
    </row>
    <row r="174" spans="1:12" x14ac:dyDescent="0.25">
      <c r="A174" s="47" t="s">
        <v>513</v>
      </c>
      <c r="B174" s="64">
        <v>2007</v>
      </c>
      <c r="C174" s="46" t="s">
        <v>227</v>
      </c>
      <c r="D174" s="45">
        <v>70187</v>
      </c>
      <c r="E174" s="45">
        <v>700</v>
      </c>
      <c r="F174" s="45">
        <v>255</v>
      </c>
      <c r="G174" s="45">
        <v>314</v>
      </c>
      <c r="H174" s="45">
        <v>239</v>
      </c>
      <c r="I174" s="45">
        <v>115</v>
      </c>
      <c r="J174" s="45">
        <v>1623</v>
      </c>
      <c r="K174" s="45">
        <v>138</v>
      </c>
      <c r="L174" s="44">
        <v>1485</v>
      </c>
    </row>
    <row r="175" spans="1:12" x14ac:dyDescent="0.25">
      <c r="A175" s="47" t="s">
        <v>510</v>
      </c>
      <c r="B175" s="64">
        <v>2007</v>
      </c>
      <c r="C175" s="46" t="s">
        <v>509</v>
      </c>
      <c r="D175" s="45">
        <v>9300</v>
      </c>
      <c r="E175" s="45">
        <v>305</v>
      </c>
      <c r="F175" s="45">
        <v>20</v>
      </c>
      <c r="G175" s="45" t="s">
        <v>18</v>
      </c>
      <c r="H175" s="45">
        <v>632.36</v>
      </c>
      <c r="I175" s="45">
        <v>179.19</v>
      </c>
      <c r="J175" s="45">
        <v>1136.55</v>
      </c>
      <c r="K175" s="45">
        <v>45.75</v>
      </c>
      <c r="L175" s="44">
        <v>1090.8</v>
      </c>
    </row>
    <row r="176" spans="1:12" x14ac:dyDescent="0.25">
      <c r="A176" s="47" t="s">
        <v>510</v>
      </c>
      <c r="B176" s="64">
        <v>2007</v>
      </c>
      <c r="C176" s="46" t="s">
        <v>508</v>
      </c>
      <c r="D176" s="45">
        <v>52800</v>
      </c>
      <c r="E176" s="45">
        <v>954.57</v>
      </c>
      <c r="F176" s="45">
        <v>40</v>
      </c>
      <c r="G176" s="45" t="s">
        <v>18</v>
      </c>
      <c r="H176" s="45" t="s">
        <v>18</v>
      </c>
      <c r="I176" s="45">
        <v>179.19</v>
      </c>
      <c r="J176" s="45">
        <v>1173.76</v>
      </c>
      <c r="K176" s="45">
        <v>143.18549999999999</v>
      </c>
      <c r="L176" s="44">
        <v>1030.5744999999999</v>
      </c>
    </row>
    <row r="177" spans="1:12" x14ac:dyDescent="0.25">
      <c r="A177" s="47" t="s">
        <v>510</v>
      </c>
      <c r="B177" s="64">
        <v>2007</v>
      </c>
      <c r="C177" s="46" t="s">
        <v>151</v>
      </c>
      <c r="D177" s="45">
        <v>12900</v>
      </c>
      <c r="E177" s="45">
        <v>502.52</v>
      </c>
      <c r="F177" s="45">
        <v>67</v>
      </c>
      <c r="G177" s="45">
        <v>363.03</v>
      </c>
      <c r="H177" s="45">
        <v>546.12</v>
      </c>
      <c r="I177" s="45">
        <v>176.74</v>
      </c>
      <c r="J177" s="45">
        <v>1655.41</v>
      </c>
      <c r="K177" s="45">
        <v>75.378</v>
      </c>
      <c r="L177" s="44">
        <v>1580.0319999999999</v>
      </c>
    </row>
    <row r="178" spans="1:12" x14ac:dyDescent="0.25">
      <c r="A178" s="47" t="s">
        <v>510</v>
      </c>
      <c r="B178" s="64">
        <v>2007</v>
      </c>
      <c r="C178" s="46" t="s">
        <v>150</v>
      </c>
      <c r="D178" s="45">
        <v>17800</v>
      </c>
      <c r="E178" s="45">
        <v>478.05</v>
      </c>
      <c r="F178" s="45">
        <v>67</v>
      </c>
      <c r="G178" s="45">
        <v>383.88</v>
      </c>
      <c r="H178" s="45">
        <v>474.2</v>
      </c>
      <c r="I178" s="45">
        <v>163.03</v>
      </c>
      <c r="J178" s="45">
        <v>1566.16</v>
      </c>
      <c r="K178" s="45">
        <v>71.707499999999996</v>
      </c>
      <c r="L178" s="44">
        <v>1494.4525000000001</v>
      </c>
    </row>
    <row r="179" spans="1:12" x14ac:dyDescent="0.25">
      <c r="A179" s="47" t="s">
        <v>510</v>
      </c>
      <c r="B179" s="64">
        <v>2007</v>
      </c>
      <c r="C179" s="46" t="s">
        <v>507</v>
      </c>
      <c r="D179" s="45">
        <v>34000</v>
      </c>
      <c r="E179" s="45">
        <v>671.53</v>
      </c>
      <c r="F179" s="45">
        <v>20</v>
      </c>
      <c r="G179" s="45" t="s">
        <v>18</v>
      </c>
      <c r="H179" s="45">
        <v>632.36</v>
      </c>
      <c r="I179" s="45">
        <v>179.19</v>
      </c>
      <c r="J179" s="45">
        <v>1503.08</v>
      </c>
      <c r="K179" s="45">
        <v>100.7295</v>
      </c>
      <c r="L179" s="44">
        <v>1402.3505</v>
      </c>
    </row>
    <row r="180" spans="1:12" x14ac:dyDescent="0.25">
      <c r="A180" s="47" t="s">
        <v>506</v>
      </c>
      <c r="B180" s="64">
        <v>2007</v>
      </c>
      <c r="C180" s="46" t="s">
        <v>505</v>
      </c>
      <c r="D180" s="45">
        <v>37919</v>
      </c>
      <c r="E180" s="45">
        <v>400</v>
      </c>
      <c r="F180" s="45">
        <v>50</v>
      </c>
      <c r="G180" s="45">
        <v>370</v>
      </c>
      <c r="H180" s="45">
        <v>200</v>
      </c>
      <c r="I180" s="45">
        <v>105</v>
      </c>
      <c r="J180" s="45">
        <v>1125</v>
      </c>
      <c r="K180" s="45">
        <v>0</v>
      </c>
      <c r="L180" s="44">
        <v>1125</v>
      </c>
    </row>
    <row r="181" spans="1:12" x14ac:dyDescent="0.25">
      <c r="A181" s="47" t="s">
        <v>506</v>
      </c>
      <c r="B181" s="64">
        <v>2007</v>
      </c>
      <c r="C181" s="46" t="s">
        <v>504</v>
      </c>
      <c r="D181" s="45">
        <v>33590</v>
      </c>
      <c r="E181" s="45">
        <v>400</v>
      </c>
      <c r="F181" s="45">
        <v>50</v>
      </c>
      <c r="G181" s="45">
        <v>0</v>
      </c>
      <c r="H181" s="45">
        <v>200</v>
      </c>
      <c r="I181" s="45">
        <v>105</v>
      </c>
      <c r="J181" s="45">
        <v>755</v>
      </c>
      <c r="K181" s="45">
        <v>0</v>
      </c>
      <c r="L181" s="44">
        <v>755</v>
      </c>
    </row>
    <row r="182" spans="1:12" x14ac:dyDescent="0.25">
      <c r="A182" s="47" t="s">
        <v>506</v>
      </c>
      <c r="B182" s="64">
        <v>2007</v>
      </c>
      <c r="C182" s="46" t="s">
        <v>503</v>
      </c>
      <c r="D182" s="45">
        <v>32123</v>
      </c>
      <c r="E182" s="45">
        <v>400</v>
      </c>
      <c r="F182" s="45">
        <v>50</v>
      </c>
      <c r="G182" s="45">
        <v>370</v>
      </c>
      <c r="H182" s="45">
        <v>200</v>
      </c>
      <c r="I182" s="45">
        <v>105</v>
      </c>
      <c r="J182" s="45">
        <v>1125</v>
      </c>
      <c r="K182" s="45">
        <v>0</v>
      </c>
      <c r="L182" s="44">
        <v>1125</v>
      </c>
    </row>
    <row r="183" spans="1:12" x14ac:dyDescent="0.25">
      <c r="A183" s="47" t="s">
        <v>506</v>
      </c>
      <c r="B183" s="64">
        <v>2007</v>
      </c>
      <c r="C183" s="46" t="s">
        <v>502</v>
      </c>
      <c r="D183" s="45">
        <v>98983</v>
      </c>
      <c r="E183" s="45">
        <v>792</v>
      </c>
      <c r="F183" s="45">
        <v>50</v>
      </c>
      <c r="G183" s="45">
        <v>0</v>
      </c>
      <c r="H183" s="45">
        <v>200</v>
      </c>
      <c r="I183" s="45">
        <v>105</v>
      </c>
      <c r="J183" s="45">
        <v>1147</v>
      </c>
      <c r="K183" s="45">
        <v>0</v>
      </c>
      <c r="L183" s="44">
        <v>1147</v>
      </c>
    </row>
    <row r="184" spans="1:12" x14ac:dyDescent="0.25">
      <c r="A184" s="47" t="s">
        <v>501</v>
      </c>
      <c r="B184" s="64">
        <v>2007</v>
      </c>
      <c r="C184" s="46" t="s">
        <v>270</v>
      </c>
      <c r="D184" s="45">
        <v>31000</v>
      </c>
      <c r="E184" s="45" t="s">
        <v>18</v>
      </c>
      <c r="F184" s="45" t="s">
        <v>18</v>
      </c>
      <c r="G184" s="45">
        <v>134</v>
      </c>
      <c r="H184" s="45">
        <v>219</v>
      </c>
      <c r="I184" s="45">
        <v>149</v>
      </c>
      <c r="J184" s="45">
        <v>827</v>
      </c>
      <c r="K184" s="45">
        <v>124</v>
      </c>
      <c r="L184" s="44">
        <v>703</v>
      </c>
    </row>
    <row r="185" spans="1:12" x14ac:dyDescent="0.25">
      <c r="A185" s="47" t="s">
        <v>501</v>
      </c>
      <c r="B185" s="64">
        <v>2007</v>
      </c>
      <c r="C185" s="46" t="s">
        <v>500</v>
      </c>
      <c r="D185" s="45">
        <v>800</v>
      </c>
      <c r="E185" s="45" t="s">
        <v>18</v>
      </c>
      <c r="F185" s="45" t="s">
        <v>18</v>
      </c>
      <c r="G185" s="45" t="s">
        <v>18</v>
      </c>
      <c r="H185" s="45">
        <v>389</v>
      </c>
      <c r="I185" s="45" t="s">
        <v>18</v>
      </c>
      <c r="J185" s="45">
        <v>658</v>
      </c>
      <c r="K185" s="45">
        <v>99</v>
      </c>
      <c r="L185" s="44">
        <v>559</v>
      </c>
    </row>
    <row r="186" spans="1:12" x14ac:dyDescent="0.25">
      <c r="A186" s="47" t="s">
        <v>501</v>
      </c>
      <c r="B186" s="64">
        <v>2007</v>
      </c>
      <c r="C186" s="46" t="s">
        <v>499</v>
      </c>
      <c r="D186" s="45">
        <v>1500</v>
      </c>
      <c r="E186" s="45" t="s">
        <v>18</v>
      </c>
      <c r="F186" s="45" t="s">
        <v>18</v>
      </c>
      <c r="G186" s="45" t="s">
        <v>18</v>
      </c>
      <c r="H186" s="45">
        <v>433</v>
      </c>
      <c r="I186" s="45">
        <v>149</v>
      </c>
      <c r="J186" s="45">
        <v>851</v>
      </c>
      <c r="K186" s="45">
        <v>128</v>
      </c>
      <c r="L186" s="44">
        <v>723</v>
      </c>
    </row>
    <row r="187" spans="1:12" x14ac:dyDescent="0.25">
      <c r="A187" s="47" t="s">
        <v>498</v>
      </c>
      <c r="B187" s="64">
        <v>2007</v>
      </c>
      <c r="C187" s="46" t="s">
        <v>497</v>
      </c>
      <c r="D187" s="45">
        <v>1373</v>
      </c>
      <c r="E187" s="45">
        <v>190</v>
      </c>
      <c r="F187" s="45">
        <v>0</v>
      </c>
      <c r="G187" s="45">
        <v>0</v>
      </c>
      <c r="H187" s="45">
        <v>535</v>
      </c>
      <c r="I187" s="45">
        <v>172</v>
      </c>
      <c r="J187" s="45">
        <v>897</v>
      </c>
      <c r="K187" s="45">
        <v>19</v>
      </c>
      <c r="L187" s="44">
        <v>878</v>
      </c>
    </row>
    <row r="188" spans="1:12" x14ac:dyDescent="0.25">
      <c r="A188" s="47" t="s">
        <v>498</v>
      </c>
      <c r="B188" s="64">
        <v>2007</v>
      </c>
      <c r="C188" s="46" t="s">
        <v>496</v>
      </c>
      <c r="D188" s="45">
        <v>1351</v>
      </c>
      <c r="E188" s="45">
        <v>190</v>
      </c>
      <c r="F188" s="45">
        <v>0</v>
      </c>
      <c r="G188" s="45">
        <v>0</v>
      </c>
      <c r="H188" s="45">
        <v>526</v>
      </c>
      <c r="I188" s="45">
        <v>172</v>
      </c>
      <c r="J188" s="45">
        <v>888</v>
      </c>
      <c r="K188" s="45">
        <v>19</v>
      </c>
      <c r="L188" s="44">
        <v>869</v>
      </c>
    </row>
    <row r="189" spans="1:12" x14ac:dyDescent="0.25">
      <c r="A189" s="47" t="s">
        <v>498</v>
      </c>
      <c r="B189" s="64">
        <v>2007</v>
      </c>
      <c r="C189" s="46" t="s">
        <v>495</v>
      </c>
      <c r="D189" s="45">
        <v>4792</v>
      </c>
      <c r="E189" s="45">
        <v>429</v>
      </c>
      <c r="F189" s="45">
        <v>0</v>
      </c>
      <c r="G189" s="45">
        <v>0</v>
      </c>
      <c r="H189" s="45">
        <v>577</v>
      </c>
      <c r="I189" s="45">
        <v>172</v>
      </c>
      <c r="J189" s="45">
        <v>1178</v>
      </c>
      <c r="K189" s="45">
        <v>42</v>
      </c>
      <c r="L189" s="44">
        <v>1136</v>
      </c>
    </row>
    <row r="190" spans="1:12" x14ac:dyDescent="0.25">
      <c r="A190" s="47" t="s">
        <v>498</v>
      </c>
      <c r="B190" s="64">
        <v>2007</v>
      </c>
      <c r="C190" s="46" t="s">
        <v>494</v>
      </c>
      <c r="D190" s="45">
        <v>1987</v>
      </c>
      <c r="E190" s="45">
        <v>196</v>
      </c>
      <c r="F190" s="45">
        <v>0</v>
      </c>
      <c r="G190" s="45">
        <v>0</v>
      </c>
      <c r="H190" s="45">
        <v>512</v>
      </c>
      <c r="I190" s="45">
        <v>172</v>
      </c>
      <c r="J190" s="45">
        <v>880</v>
      </c>
      <c r="K190" s="45">
        <v>19</v>
      </c>
      <c r="L190" s="44">
        <v>861</v>
      </c>
    </row>
    <row r="191" spans="1:12" x14ac:dyDescent="0.25">
      <c r="A191" s="47" t="s">
        <v>498</v>
      </c>
      <c r="B191" s="64">
        <v>2007</v>
      </c>
      <c r="C191" s="46" t="s">
        <v>80</v>
      </c>
      <c r="D191" s="45">
        <v>19295</v>
      </c>
      <c r="E191" s="45">
        <v>662</v>
      </c>
      <c r="F191" s="45">
        <v>0</v>
      </c>
      <c r="G191" s="45">
        <v>233</v>
      </c>
      <c r="H191" s="45">
        <v>561</v>
      </c>
      <c r="I191" s="45">
        <v>172</v>
      </c>
      <c r="J191" s="45">
        <v>1628</v>
      </c>
      <c r="K191" s="45">
        <v>66</v>
      </c>
      <c r="L191" s="44">
        <v>1562</v>
      </c>
    </row>
    <row r="192" spans="1:12" x14ac:dyDescent="0.25">
      <c r="A192" s="47" t="s">
        <v>493</v>
      </c>
      <c r="B192" s="64">
        <v>2007</v>
      </c>
      <c r="C192" s="46" t="s">
        <v>255</v>
      </c>
      <c r="D192" s="45">
        <v>27500</v>
      </c>
      <c r="E192" s="45">
        <v>497</v>
      </c>
      <c r="F192" s="45">
        <v>162</v>
      </c>
      <c r="G192" s="45" t="s">
        <v>18</v>
      </c>
      <c r="H192" s="45">
        <v>476</v>
      </c>
      <c r="I192" s="45">
        <v>296</v>
      </c>
      <c r="J192" s="45">
        <v>1431</v>
      </c>
      <c r="K192" s="45">
        <v>66</v>
      </c>
      <c r="L192" s="44">
        <v>1365</v>
      </c>
    </row>
    <row r="193" spans="1:12" x14ac:dyDescent="0.25">
      <c r="A193" s="47" t="s">
        <v>493</v>
      </c>
      <c r="B193" s="64">
        <v>2007</v>
      </c>
      <c r="C193" s="46" t="s">
        <v>492</v>
      </c>
      <c r="D193" s="45">
        <v>51000</v>
      </c>
      <c r="E193" s="45">
        <v>612</v>
      </c>
      <c r="F193" s="45">
        <v>162</v>
      </c>
      <c r="G193" s="45">
        <v>528</v>
      </c>
      <c r="H193" s="45">
        <v>476</v>
      </c>
      <c r="I193" s="45">
        <v>296</v>
      </c>
      <c r="J193" s="45">
        <v>2074</v>
      </c>
      <c r="K193" s="45">
        <v>77</v>
      </c>
      <c r="L193" s="44">
        <v>1997</v>
      </c>
    </row>
    <row r="194" spans="1:12" x14ac:dyDescent="0.25">
      <c r="A194" s="47" t="s">
        <v>493</v>
      </c>
      <c r="B194" s="64">
        <v>2007</v>
      </c>
      <c r="C194" s="46" t="s">
        <v>257</v>
      </c>
      <c r="D194" s="45">
        <v>40000</v>
      </c>
      <c r="E194" s="45">
        <v>560</v>
      </c>
      <c r="F194" s="45">
        <v>162</v>
      </c>
      <c r="G194" s="45">
        <v>528</v>
      </c>
      <c r="H194" s="45">
        <v>476</v>
      </c>
      <c r="I194" s="45">
        <v>296</v>
      </c>
      <c r="J194" s="45">
        <v>2022</v>
      </c>
      <c r="K194" s="45">
        <v>72</v>
      </c>
      <c r="L194" s="44">
        <v>1950</v>
      </c>
    </row>
    <row r="195" spans="1:12" x14ac:dyDescent="0.25">
      <c r="A195" s="47" t="s">
        <v>493</v>
      </c>
      <c r="B195" s="64">
        <v>2007</v>
      </c>
      <c r="C195" s="46" t="s">
        <v>491</v>
      </c>
      <c r="D195" s="45">
        <v>15000</v>
      </c>
      <c r="E195" s="45">
        <v>497</v>
      </c>
      <c r="F195" s="45">
        <v>162</v>
      </c>
      <c r="G195" s="45" t="s">
        <v>18</v>
      </c>
      <c r="H195" s="45">
        <v>476</v>
      </c>
      <c r="I195" s="45">
        <v>296</v>
      </c>
      <c r="J195" s="45">
        <v>1431</v>
      </c>
      <c r="K195" s="45">
        <v>66</v>
      </c>
      <c r="L195" s="44">
        <v>1365</v>
      </c>
    </row>
    <row r="196" spans="1:12" x14ac:dyDescent="0.25">
      <c r="A196" s="47" t="s">
        <v>490</v>
      </c>
      <c r="B196" s="64">
        <v>2007</v>
      </c>
      <c r="C196" s="46" t="s">
        <v>254</v>
      </c>
      <c r="D196" s="45">
        <v>24922</v>
      </c>
      <c r="E196" s="45">
        <v>661.654178</v>
      </c>
      <c r="F196" s="45">
        <v>4</v>
      </c>
      <c r="G196" s="45" t="s">
        <v>18</v>
      </c>
      <c r="H196" s="45">
        <v>530</v>
      </c>
      <c r="I196" s="45">
        <v>143</v>
      </c>
      <c r="J196" s="45">
        <v>1338.654178</v>
      </c>
      <c r="K196" s="45">
        <v>200.79812670000001</v>
      </c>
      <c r="L196" s="44">
        <v>1137.8560513</v>
      </c>
    </row>
    <row r="197" spans="1:12" x14ac:dyDescent="0.25">
      <c r="A197" s="47" t="s">
        <v>490</v>
      </c>
      <c r="B197" s="64">
        <v>2007</v>
      </c>
      <c r="C197" s="46" t="s">
        <v>489</v>
      </c>
      <c r="D197" s="45">
        <v>9924</v>
      </c>
      <c r="E197" s="45">
        <v>566</v>
      </c>
      <c r="F197" s="45" t="s">
        <v>18</v>
      </c>
      <c r="G197" s="45" t="s">
        <v>18</v>
      </c>
      <c r="H197" s="45">
        <v>586</v>
      </c>
      <c r="I197" s="45">
        <v>143</v>
      </c>
      <c r="J197" s="45">
        <v>1295</v>
      </c>
      <c r="K197" s="45">
        <v>194.25</v>
      </c>
      <c r="L197" s="44">
        <v>1100.75</v>
      </c>
    </row>
    <row r="198" spans="1:12" x14ac:dyDescent="0.25">
      <c r="A198" s="47" t="s">
        <v>490</v>
      </c>
      <c r="B198" s="64">
        <v>2007</v>
      </c>
      <c r="C198" s="46" t="s">
        <v>488</v>
      </c>
      <c r="D198" s="45">
        <v>18915</v>
      </c>
      <c r="E198" s="45">
        <v>566</v>
      </c>
      <c r="F198" s="45" t="s">
        <v>18</v>
      </c>
      <c r="G198" s="45">
        <v>332</v>
      </c>
      <c r="H198" s="45">
        <v>522</v>
      </c>
      <c r="I198" s="45">
        <v>143</v>
      </c>
      <c r="J198" s="45">
        <v>1563</v>
      </c>
      <c r="K198" s="45">
        <v>234.45</v>
      </c>
      <c r="L198" s="44">
        <v>1328.55</v>
      </c>
    </row>
    <row r="199" spans="1:12" x14ac:dyDescent="0.25">
      <c r="A199" s="47" t="s">
        <v>487</v>
      </c>
      <c r="B199" s="64">
        <v>2007</v>
      </c>
      <c r="C199" s="46" t="s">
        <v>486</v>
      </c>
      <c r="D199" s="45">
        <v>30000</v>
      </c>
      <c r="E199" s="45">
        <v>260.19</v>
      </c>
      <c r="F199" s="45">
        <v>30</v>
      </c>
      <c r="G199" s="45">
        <v>380</v>
      </c>
      <c r="H199" s="45">
        <v>230</v>
      </c>
      <c r="I199" s="45">
        <v>120</v>
      </c>
      <c r="J199" s="45">
        <v>1271</v>
      </c>
      <c r="K199" s="45">
        <v>127.1</v>
      </c>
      <c r="L199" s="44">
        <v>1143.9000000000001</v>
      </c>
    </row>
    <row r="200" spans="1:12" x14ac:dyDescent="0.25">
      <c r="A200" s="47" t="s">
        <v>487</v>
      </c>
      <c r="B200" s="64">
        <v>2007</v>
      </c>
      <c r="C200" s="46" t="s">
        <v>485</v>
      </c>
      <c r="D200" s="45">
        <v>35000</v>
      </c>
      <c r="E200" s="45">
        <v>106.05</v>
      </c>
      <c r="F200" s="45" t="s">
        <v>483</v>
      </c>
      <c r="G200" s="45" t="s">
        <v>331</v>
      </c>
      <c r="H200" s="45" t="s">
        <v>331</v>
      </c>
      <c r="I200" s="45">
        <v>120</v>
      </c>
      <c r="J200" s="45">
        <v>681</v>
      </c>
      <c r="K200" s="45">
        <v>68.099999999999994</v>
      </c>
      <c r="L200" s="44">
        <v>612.9</v>
      </c>
    </row>
    <row r="201" spans="1:12" x14ac:dyDescent="0.25">
      <c r="A201" s="47" t="s">
        <v>487</v>
      </c>
      <c r="B201" s="64">
        <v>2007</v>
      </c>
      <c r="C201" s="46" t="s">
        <v>484</v>
      </c>
      <c r="D201" s="45">
        <v>32000</v>
      </c>
      <c r="E201" s="45">
        <v>130.4</v>
      </c>
      <c r="F201" s="45" t="s">
        <v>483</v>
      </c>
      <c r="G201" s="45" t="s">
        <v>331</v>
      </c>
      <c r="H201" s="45" t="s">
        <v>331</v>
      </c>
      <c r="I201" s="45">
        <v>120</v>
      </c>
      <c r="J201" s="45">
        <v>681</v>
      </c>
      <c r="K201" s="45">
        <v>68.099999999999994</v>
      </c>
      <c r="L201" s="44">
        <v>612.9</v>
      </c>
    </row>
    <row r="202" spans="1:12" x14ac:dyDescent="0.25">
      <c r="A202" s="47" t="s">
        <v>487</v>
      </c>
      <c r="B202" s="64">
        <v>2007</v>
      </c>
      <c r="C202" s="46" t="s">
        <v>53</v>
      </c>
      <c r="D202" s="45">
        <v>61000</v>
      </c>
      <c r="E202" s="45">
        <v>223.077</v>
      </c>
      <c r="F202" s="45" t="s">
        <v>483</v>
      </c>
      <c r="G202" s="45">
        <v>550</v>
      </c>
      <c r="H202" s="45">
        <v>230</v>
      </c>
      <c r="I202" s="45">
        <v>139</v>
      </c>
      <c r="J202" s="45">
        <v>1480</v>
      </c>
      <c r="K202" s="45">
        <v>148</v>
      </c>
      <c r="L202" s="44">
        <v>1332</v>
      </c>
    </row>
    <row r="203" spans="1:12" x14ac:dyDescent="0.25">
      <c r="A203" s="47" t="s">
        <v>487</v>
      </c>
      <c r="B203" s="64">
        <v>2007</v>
      </c>
      <c r="C203" s="46" t="s">
        <v>482</v>
      </c>
      <c r="D203" s="45">
        <v>21000</v>
      </c>
      <c r="E203" s="45">
        <v>63.63</v>
      </c>
      <c r="F203" s="45">
        <v>30</v>
      </c>
      <c r="G203" s="45" t="s">
        <v>331</v>
      </c>
      <c r="H203" s="45" t="s">
        <v>331</v>
      </c>
      <c r="I203" s="45">
        <v>120</v>
      </c>
      <c r="J203" s="45">
        <v>661</v>
      </c>
      <c r="K203" s="45">
        <v>66.099999999999994</v>
      </c>
      <c r="L203" s="44">
        <v>594.9</v>
      </c>
    </row>
    <row r="204" spans="1:12" x14ac:dyDescent="0.25">
      <c r="A204" s="47" t="s">
        <v>481</v>
      </c>
      <c r="B204" s="64">
        <v>2007</v>
      </c>
      <c r="C204" s="46" t="s">
        <v>174</v>
      </c>
      <c r="D204" s="45">
        <v>93880</v>
      </c>
      <c r="E204" s="45">
        <v>845.8</v>
      </c>
      <c r="F204" s="45">
        <v>130</v>
      </c>
      <c r="G204" s="45">
        <v>460</v>
      </c>
      <c r="H204" s="45">
        <v>215</v>
      </c>
      <c r="I204" s="45">
        <v>150</v>
      </c>
      <c r="J204" s="45">
        <v>1800.8</v>
      </c>
      <c r="K204" s="45">
        <v>180.08</v>
      </c>
      <c r="L204" s="44">
        <v>1620.72</v>
      </c>
    </row>
    <row r="205" spans="1:12" x14ac:dyDescent="0.25">
      <c r="A205" s="47" t="s">
        <v>481</v>
      </c>
      <c r="B205" s="64">
        <v>2007</v>
      </c>
      <c r="C205" s="46" t="s">
        <v>480</v>
      </c>
      <c r="D205" s="45">
        <v>30112</v>
      </c>
      <c r="E205" s="45">
        <v>684.66</v>
      </c>
      <c r="F205" s="45">
        <v>130</v>
      </c>
      <c r="G205" s="45" t="s">
        <v>331</v>
      </c>
      <c r="H205" s="45">
        <v>215</v>
      </c>
      <c r="I205" s="45">
        <v>150</v>
      </c>
      <c r="J205" s="45">
        <v>1179.6600000000001</v>
      </c>
      <c r="K205" s="45">
        <v>117.96599999999999</v>
      </c>
      <c r="L205" s="44">
        <v>1061.694</v>
      </c>
    </row>
    <row r="206" spans="1:12" x14ac:dyDescent="0.25">
      <c r="A206" s="47" t="s">
        <v>481</v>
      </c>
      <c r="B206" s="64">
        <v>2007</v>
      </c>
      <c r="C206" s="46" t="s">
        <v>479</v>
      </c>
      <c r="D206" s="45">
        <v>65548</v>
      </c>
      <c r="E206" s="45">
        <v>712.9</v>
      </c>
      <c r="F206" s="45">
        <v>130</v>
      </c>
      <c r="G206" s="45">
        <v>460</v>
      </c>
      <c r="H206" s="45">
        <v>215</v>
      </c>
      <c r="I206" s="45">
        <v>150</v>
      </c>
      <c r="J206" s="45">
        <v>1667.9</v>
      </c>
      <c r="K206" s="45">
        <v>166.79</v>
      </c>
      <c r="L206" s="44">
        <v>1501.11</v>
      </c>
    </row>
    <row r="207" spans="1:12" x14ac:dyDescent="0.25">
      <c r="A207" s="47" t="s">
        <v>481</v>
      </c>
      <c r="B207" s="64">
        <v>2007</v>
      </c>
      <c r="C207" s="46" t="s">
        <v>478</v>
      </c>
      <c r="D207" s="45">
        <v>22434</v>
      </c>
      <c r="E207" s="45">
        <v>675.26</v>
      </c>
      <c r="F207" s="45">
        <v>130</v>
      </c>
      <c r="G207" s="45" t="s">
        <v>331</v>
      </c>
      <c r="H207" s="45">
        <v>215</v>
      </c>
      <c r="I207" s="45">
        <v>150</v>
      </c>
      <c r="J207" s="45">
        <v>1170.26</v>
      </c>
      <c r="K207" s="45">
        <v>117.026</v>
      </c>
      <c r="L207" s="44">
        <v>1053.2339999999999</v>
      </c>
    </row>
    <row r="208" spans="1:12" x14ac:dyDescent="0.25">
      <c r="A208" s="47" t="s">
        <v>477</v>
      </c>
      <c r="B208" s="64">
        <v>2007</v>
      </c>
      <c r="C208" s="46" t="s">
        <v>238</v>
      </c>
      <c r="D208" s="45">
        <v>36181</v>
      </c>
      <c r="E208" s="45">
        <v>651</v>
      </c>
      <c r="F208" s="45" t="s">
        <v>18</v>
      </c>
      <c r="G208" s="45">
        <v>233</v>
      </c>
      <c r="H208" s="45">
        <v>220</v>
      </c>
      <c r="I208" s="45">
        <v>130</v>
      </c>
      <c r="J208" s="45">
        <v>1033</v>
      </c>
      <c r="K208" s="45">
        <v>68</v>
      </c>
      <c r="L208" s="44">
        <v>965</v>
      </c>
    </row>
    <row r="209" spans="1:12" x14ac:dyDescent="0.25">
      <c r="A209" s="47" t="s">
        <v>477</v>
      </c>
      <c r="B209" s="64">
        <v>2007</v>
      </c>
      <c r="C209" s="46" t="s">
        <v>239</v>
      </c>
      <c r="D209" s="45">
        <v>39810</v>
      </c>
      <c r="E209" s="45">
        <v>717</v>
      </c>
      <c r="F209" s="45">
        <v>154</v>
      </c>
      <c r="G209" s="45">
        <v>328</v>
      </c>
      <c r="H209" s="45">
        <v>284</v>
      </c>
      <c r="I209" s="45">
        <v>130</v>
      </c>
      <c r="J209" s="45">
        <v>1346</v>
      </c>
      <c r="K209" s="45">
        <v>68</v>
      </c>
      <c r="L209" s="44">
        <v>1278</v>
      </c>
    </row>
    <row r="210" spans="1:12" x14ac:dyDescent="0.25">
      <c r="A210" s="47" t="s">
        <v>476</v>
      </c>
      <c r="B210" s="64">
        <v>2007</v>
      </c>
      <c r="C210" s="46" t="s">
        <v>475</v>
      </c>
      <c r="D210" s="45">
        <v>45561</v>
      </c>
      <c r="E210" s="45">
        <v>268</v>
      </c>
      <c r="F210" s="45">
        <v>22</v>
      </c>
      <c r="G210" s="45" t="s">
        <v>18</v>
      </c>
      <c r="H210" s="45">
        <v>319.60000000000002</v>
      </c>
      <c r="I210" s="45">
        <v>110</v>
      </c>
      <c r="J210" s="45">
        <v>856.4</v>
      </c>
      <c r="K210" s="45">
        <v>83.44</v>
      </c>
      <c r="L210" s="44">
        <v>772.96</v>
      </c>
    </row>
    <row r="211" spans="1:12" x14ac:dyDescent="0.25">
      <c r="A211" s="47" t="s">
        <v>476</v>
      </c>
      <c r="B211" s="64">
        <v>2007</v>
      </c>
      <c r="C211" s="46" t="s">
        <v>474</v>
      </c>
      <c r="D211" s="45">
        <v>66514</v>
      </c>
      <c r="E211" s="45">
        <v>392</v>
      </c>
      <c r="F211" s="45">
        <v>22</v>
      </c>
      <c r="G211" s="45" t="s">
        <v>18</v>
      </c>
      <c r="H211" s="45">
        <v>413</v>
      </c>
      <c r="I211" s="45">
        <v>110</v>
      </c>
      <c r="J211" s="45">
        <v>950.4</v>
      </c>
      <c r="K211" s="45">
        <v>92.84</v>
      </c>
      <c r="L211" s="44">
        <v>857.56</v>
      </c>
    </row>
    <row r="212" spans="1:12" x14ac:dyDescent="0.25">
      <c r="A212" s="47" t="s">
        <v>476</v>
      </c>
      <c r="B212" s="64">
        <v>2007</v>
      </c>
      <c r="C212" s="46" t="s">
        <v>473</v>
      </c>
      <c r="D212" s="45">
        <v>81090</v>
      </c>
      <c r="E212" s="45">
        <v>478</v>
      </c>
      <c r="F212" s="45">
        <v>22</v>
      </c>
      <c r="G212" s="45" t="s">
        <v>18</v>
      </c>
      <c r="H212" s="45">
        <v>383</v>
      </c>
      <c r="I212" s="45">
        <v>110</v>
      </c>
      <c r="J212" s="45">
        <v>920.4</v>
      </c>
      <c r="K212" s="45">
        <v>89.84</v>
      </c>
      <c r="L212" s="44">
        <v>830.56</v>
      </c>
    </row>
    <row r="213" spans="1:12" x14ac:dyDescent="0.25">
      <c r="A213" s="47" t="s">
        <v>476</v>
      </c>
      <c r="B213" s="64">
        <v>2007</v>
      </c>
      <c r="C213" s="46" t="s">
        <v>472</v>
      </c>
      <c r="D213" s="45">
        <v>30700</v>
      </c>
      <c r="E213" s="45">
        <v>181</v>
      </c>
      <c r="F213" s="45">
        <v>12</v>
      </c>
      <c r="G213" s="45" t="s">
        <v>18</v>
      </c>
      <c r="H213" s="45">
        <v>368</v>
      </c>
      <c r="I213" s="45">
        <v>110</v>
      </c>
      <c r="J213" s="45">
        <v>895.4</v>
      </c>
      <c r="K213" s="45">
        <v>88.34</v>
      </c>
      <c r="L213" s="44">
        <v>807.06</v>
      </c>
    </row>
    <row r="214" spans="1:12" x14ac:dyDescent="0.25">
      <c r="A214" s="47" t="s">
        <v>476</v>
      </c>
      <c r="B214" s="64">
        <v>2007</v>
      </c>
      <c r="C214" s="46" t="s">
        <v>471</v>
      </c>
      <c r="D214" s="45">
        <v>29066</v>
      </c>
      <c r="E214" s="45">
        <v>171</v>
      </c>
      <c r="F214" s="45">
        <v>12</v>
      </c>
      <c r="G214" s="45">
        <v>345.66</v>
      </c>
      <c r="H214" s="45">
        <v>339</v>
      </c>
      <c r="I214" s="45">
        <v>110</v>
      </c>
      <c r="J214" s="45">
        <v>1212.06</v>
      </c>
      <c r="K214" s="45">
        <v>120.01</v>
      </c>
      <c r="L214" s="44">
        <v>1092.05</v>
      </c>
    </row>
    <row r="215" spans="1:12" x14ac:dyDescent="0.25">
      <c r="A215" s="47" t="s">
        <v>470</v>
      </c>
      <c r="B215" s="64">
        <v>2007</v>
      </c>
      <c r="C215" s="46" t="s">
        <v>469</v>
      </c>
      <c r="D215" s="45">
        <v>43678</v>
      </c>
      <c r="E215" s="45">
        <v>693</v>
      </c>
      <c r="F215" s="45">
        <v>78</v>
      </c>
      <c r="G215" s="45">
        <v>399</v>
      </c>
      <c r="H215" s="45">
        <v>560</v>
      </c>
      <c r="I215" s="45">
        <v>144</v>
      </c>
      <c r="J215" s="45">
        <v>1874</v>
      </c>
      <c r="K215" s="45">
        <v>187.4</v>
      </c>
      <c r="L215" s="44">
        <v>1686.6</v>
      </c>
    </row>
    <row r="216" spans="1:12" x14ac:dyDescent="0.25">
      <c r="A216" s="47" t="s">
        <v>470</v>
      </c>
      <c r="B216" s="64">
        <v>2007</v>
      </c>
      <c r="C216" s="46" t="s">
        <v>468</v>
      </c>
      <c r="D216" s="45">
        <v>159209</v>
      </c>
      <c r="E216" s="45">
        <v>927.39</v>
      </c>
      <c r="F216" s="45">
        <v>78</v>
      </c>
      <c r="G216" s="45" t="s">
        <v>18</v>
      </c>
      <c r="H216" s="45">
        <v>548</v>
      </c>
      <c r="I216" s="45">
        <v>144</v>
      </c>
      <c r="J216" s="45">
        <v>1697.39</v>
      </c>
      <c r="K216" s="45">
        <v>169.739</v>
      </c>
      <c r="L216" s="44">
        <v>1527.6510000000001</v>
      </c>
    </row>
    <row r="217" spans="1:12" x14ac:dyDescent="0.25">
      <c r="A217" s="47" t="s">
        <v>470</v>
      </c>
      <c r="B217" s="64">
        <v>2007</v>
      </c>
      <c r="C217" s="46" t="s">
        <v>467</v>
      </c>
      <c r="D217" s="45">
        <v>18613</v>
      </c>
      <c r="E217" s="45">
        <v>693</v>
      </c>
      <c r="F217" s="45">
        <v>78</v>
      </c>
      <c r="G217" s="45" t="s">
        <v>18</v>
      </c>
      <c r="H217" s="45">
        <v>548</v>
      </c>
      <c r="I217" s="45">
        <v>144</v>
      </c>
      <c r="J217" s="45">
        <v>1463</v>
      </c>
      <c r="K217" s="45">
        <v>146.30000000000001</v>
      </c>
      <c r="L217" s="44">
        <v>1316.7</v>
      </c>
    </row>
    <row r="218" spans="1:12" x14ac:dyDescent="0.25">
      <c r="A218" s="47" t="s">
        <v>470</v>
      </c>
      <c r="B218" s="64">
        <v>2007</v>
      </c>
      <c r="C218" s="46" t="s">
        <v>466</v>
      </c>
      <c r="D218" s="45">
        <v>144343</v>
      </c>
      <c r="E218" s="45">
        <v>841</v>
      </c>
      <c r="F218" s="45">
        <v>78</v>
      </c>
      <c r="G218" s="45" t="s">
        <v>18</v>
      </c>
      <c r="H218" s="45">
        <v>549</v>
      </c>
      <c r="I218" s="45">
        <v>144</v>
      </c>
      <c r="J218" s="45">
        <v>1612</v>
      </c>
      <c r="K218" s="45">
        <v>161.19999999999999</v>
      </c>
      <c r="L218" s="44">
        <v>1450.8</v>
      </c>
    </row>
    <row r="219" spans="1:12" x14ac:dyDescent="0.25">
      <c r="A219" s="47" t="s">
        <v>465</v>
      </c>
      <c r="B219" s="64">
        <v>2007</v>
      </c>
      <c r="C219" s="46" t="s">
        <v>464</v>
      </c>
      <c r="D219" s="45">
        <v>2020</v>
      </c>
      <c r="E219" s="45">
        <v>284</v>
      </c>
      <c r="F219" s="45" t="s">
        <v>18</v>
      </c>
      <c r="G219" s="45">
        <v>208</v>
      </c>
      <c r="H219" s="45">
        <v>220.5</v>
      </c>
      <c r="I219" s="45">
        <v>133</v>
      </c>
      <c r="J219" s="45">
        <v>845.5</v>
      </c>
      <c r="K219" s="45">
        <v>84.6</v>
      </c>
      <c r="L219" s="44">
        <v>760.9</v>
      </c>
    </row>
    <row r="220" spans="1:12" x14ac:dyDescent="0.25">
      <c r="A220" s="47" t="s">
        <v>465</v>
      </c>
      <c r="B220" s="64">
        <v>2007</v>
      </c>
      <c r="C220" s="46" t="s">
        <v>463</v>
      </c>
      <c r="D220" s="45">
        <v>2016</v>
      </c>
      <c r="E220" s="45">
        <v>284</v>
      </c>
      <c r="F220" s="45" t="s">
        <v>18</v>
      </c>
      <c r="G220" s="45" t="s">
        <v>18</v>
      </c>
      <c r="H220" s="45">
        <v>220.5</v>
      </c>
      <c r="I220" s="45">
        <v>133</v>
      </c>
      <c r="J220" s="45">
        <v>637.5</v>
      </c>
      <c r="K220" s="45">
        <v>64</v>
      </c>
      <c r="L220" s="44">
        <v>573.5</v>
      </c>
    </row>
    <row r="221" spans="1:12" x14ac:dyDescent="0.25">
      <c r="A221" s="47" t="s">
        <v>465</v>
      </c>
      <c r="B221" s="64">
        <v>2007</v>
      </c>
      <c r="C221" s="46" t="s">
        <v>462</v>
      </c>
      <c r="D221" s="45">
        <v>3895</v>
      </c>
      <c r="E221" s="45">
        <v>284</v>
      </c>
      <c r="F221" s="45" t="s">
        <v>18</v>
      </c>
      <c r="G221" s="45" t="s">
        <v>18</v>
      </c>
      <c r="H221" s="45">
        <v>221</v>
      </c>
      <c r="I221" s="45">
        <v>133</v>
      </c>
      <c r="J221" s="45">
        <v>638</v>
      </c>
      <c r="K221" s="45">
        <v>64</v>
      </c>
      <c r="L221" s="44">
        <v>574</v>
      </c>
    </row>
    <row r="222" spans="1:12" x14ac:dyDescent="0.25">
      <c r="A222" s="47" t="s">
        <v>465</v>
      </c>
      <c r="B222" s="64">
        <v>2007</v>
      </c>
      <c r="C222" s="46" t="s">
        <v>461</v>
      </c>
      <c r="D222" s="45">
        <v>8962</v>
      </c>
      <c r="E222" s="45">
        <v>284</v>
      </c>
      <c r="F222" s="45" t="s">
        <v>18</v>
      </c>
      <c r="G222" s="45" t="s">
        <v>18</v>
      </c>
      <c r="H222" s="45">
        <v>221</v>
      </c>
      <c r="I222" s="45">
        <v>133</v>
      </c>
      <c r="J222" s="45">
        <v>638</v>
      </c>
      <c r="K222" s="45">
        <v>63.8</v>
      </c>
      <c r="L222" s="44">
        <v>574.20000000000005</v>
      </c>
    </row>
    <row r="223" spans="1:12" x14ac:dyDescent="0.25">
      <c r="A223" s="47" t="s">
        <v>465</v>
      </c>
      <c r="B223" s="64">
        <v>2007</v>
      </c>
      <c r="C223" s="46" t="s">
        <v>460</v>
      </c>
      <c r="D223" s="45">
        <v>1670</v>
      </c>
      <c r="E223" s="45">
        <v>284</v>
      </c>
      <c r="F223" s="45" t="s">
        <v>18</v>
      </c>
      <c r="G223" s="45" t="s">
        <v>18</v>
      </c>
      <c r="H223" s="45">
        <v>221</v>
      </c>
      <c r="I223" s="45">
        <v>133</v>
      </c>
      <c r="J223" s="45">
        <v>638</v>
      </c>
      <c r="K223" s="45">
        <v>64</v>
      </c>
      <c r="L223" s="44">
        <v>574</v>
      </c>
    </row>
    <row r="224" spans="1:12" x14ac:dyDescent="0.25">
      <c r="A224" s="48" t="s">
        <v>459</v>
      </c>
      <c r="B224" s="64">
        <v>2007</v>
      </c>
      <c r="C224" s="46"/>
      <c r="D224" s="45"/>
      <c r="E224" s="45"/>
      <c r="F224" s="45"/>
      <c r="G224" s="45"/>
      <c r="H224" s="45"/>
      <c r="I224" s="45"/>
      <c r="J224" s="45"/>
      <c r="K224" s="45"/>
      <c r="L224" s="44"/>
    </row>
    <row r="225" spans="1:12" x14ac:dyDescent="0.25">
      <c r="A225" s="47" t="s">
        <v>458</v>
      </c>
      <c r="B225" s="64">
        <v>2007</v>
      </c>
      <c r="C225" s="46" t="s">
        <v>457</v>
      </c>
      <c r="D225" s="45">
        <v>25975</v>
      </c>
      <c r="E225" s="45">
        <v>340</v>
      </c>
      <c r="F225" s="45">
        <v>80</v>
      </c>
      <c r="G225" s="45">
        <v>295</v>
      </c>
      <c r="H225" s="45">
        <v>275</v>
      </c>
      <c r="I225" s="45">
        <v>85</v>
      </c>
      <c r="J225" s="45">
        <v>1075</v>
      </c>
      <c r="K225" s="45">
        <v>107.5</v>
      </c>
      <c r="L225" s="44">
        <v>967.5</v>
      </c>
    </row>
    <row r="226" spans="1:12" x14ac:dyDescent="0.25">
      <c r="A226" s="47" t="s">
        <v>458</v>
      </c>
      <c r="B226" s="64">
        <v>2007</v>
      </c>
      <c r="C226" s="46" t="s">
        <v>456</v>
      </c>
      <c r="D226" s="45">
        <v>16641</v>
      </c>
      <c r="E226" s="45">
        <v>340</v>
      </c>
      <c r="F226" s="45">
        <v>90</v>
      </c>
      <c r="G226" s="45" t="s">
        <v>18</v>
      </c>
      <c r="H226" s="45">
        <v>400</v>
      </c>
      <c r="I226" s="45">
        <v>85</v>
      </c>
      <c r="J226" s="45">
        <v>915</v>
      </c>
      <c r="K226" s="45">
        <v>91.5</v>
      </c>
      <c r="L226" s="44">
        <v>823.5</v>
      </c>
    </row>
    <row r="227" spans="1:12" x14ac:dyDescent="0.25">
      <c r="A227" s="47" t="s">
        <v>85</v>
      </c>
      <c r="B227" s="64">
        <v>2007</v>
      </c>
      <c r="C227" s="46"/>
      <c r="D227" s="45"/>
      <c r="E227" s="45"/>
      <c r="F227" s="45"/>
      <c r="G227" s="45"/>
      <c r="H227" s="45"/>
      <c r="I227" s="45"/>
      <c r="J227" s="45"/>
      <c r="K227" s="45"/>
      <c r="L227" s="44"/>
    </row>
    <row r="228" spans="1:12" x14ac:dyDescent="0.25">
      <c r="A228" s="47" t="s">
        <v>90</v>
      </c>
      <c r="B228" s="64">
        <v>2007</v>
      </c>
      <c r="C228" s="46" t="s">
        <v>91</v>
      </c>
      <c r="D228" s="45">
        <v>120349</v>
      </c>
      <c r="E228" s="45">
        <v>1172</v>
      </c>
      <c r="F228" s="45" t="s">
        <v>18</v>
      </c>
      <c r="G228" s="45">
        <v>628</v>
      </c>
      <c r="H228" s="45">
        <v>667</v>
      </c>
      <c r="I228" s="45">
        <v>254</v>
      </c>
      <c r="J228" s="45">
        <v>2721</v>
      </c>
      <c r="K228" s="45">
        <v>408</v>
      </c>
      <c r="L228" s="44">
        <v>2313</v>
      </c>
    </row>
    <row r="229" spans="1:12" x14ac:dyDescent="0.25">
      <c r="A229" s="47" t="s">
        <v>90</v>
      </c>
      <c r="B229" s="64">
        <v>2007</v>
      </c>
      <c r="C229" s="46" t="s">
        <v>95</v>
      </c>
      <c r="D229" s="45">
        <v>86952</v>
      </c>
      <c r="E229" s="45">
        <v>787</v>
      </c>
      <c r="F229" s="45">
        <v>25</v>
      </c>
      <c r="G229" s="45" t="s">
        <v>18</v>
      </c>
      <c r="H229" s="45" t="s">
        <v>18</v>
      </c>
      <c r="I229" s="45">
        <v>254</v>
      </c>
      <c r="J229" s="45">
        <v>1066</v>
      </c>
      <c r="K229" s="45">
        <v>160</v>
      </c>
      <c r="L229" s="44">
        <v>906</v>
      </c>
    </row>
    <row r="230" spans="1:12" x14ac:dyDescent="0.25">
      <c r="A230" s="47" t="s">
        <v>90</v>
      </c>
      <c r="B230" s="64">
        <v>2007</v>
      </c>
      <c r="C230" s="46" t="s">
        <v>94</v>
      </c>
      <c r="D230" s="45">
        <v>8350</v>
      </c>
      <c r="E230" s="45">
        <v>605</v>
      </c>
      <c r="F230" s="45" t="s">
        <v>18</v>
      </c>
      <c r="G230" s="45" t="s">
        <v>18</v>
      </c>
      <c r="H230" s="45">
        <v>728</v>
      </c>
      <c r="I230" s="45" t="s">
        <v>18</v>
      </c>
      <c r="J230" s="45">
        <v>1333</v>
      </c>
      <c r="K230" s="45">
        <v>200</v>
      </c>
      <c r="L230" s="44">
        <v>1133</v>
      </c>
    </row>
    <row r="231" spans="1:12" x14ac:dyDescent="0.25">
      <c r="A231" s="47" t="s">
        <v>90</v>
      </c>
      <c r="B231" s="64">
        <v>2007</v>
      </c>
      <c r="C231" s="46" t="s">
        <v>92</v>
      </c>
      <c r="D231" s="45">
        <v>14185</v>
      </c>
      <c r="E231" s="45">
        <v>605</v>
      </c>
      <c r="F231" s="45" t="s">
        <v>18</v>
      </c>
      <c r="G231" s="45">
        <v>724</v>
      </c>
      <c r="H231" s="45">
        <v>778</v>
      </c>
      <c r="I231" s="45">
        <v>260</v>
      </c>
      <c r="J231" s="45">
        <v>2367</v>
      </c>
      <c r="K231" s="45">
        <v>355</v>
      </c>
      <c r="L231" s="44">
        <v>2012</v>
      </c>
    </row>
    <row r="232" spans="1:12" x14ac:dyDescent="0.25">
      <c r="A232" s="47" t="s">
        <v>90</v>
      </c>
      <c r="B232" s="64">
        <v>2007</v>
      </c>
      <c r="C232" s="46" t="s">
        <v>93</v>
      </c>
      <c r="D232" s="45">
        <v>4136</v>
      </c>
      <c r="E232" s="45">
        <v>605</v>
      </c>
      <c r="F232" s="45" t="s">
        <v>18</v>
      </c>
      <c r="G232" s="45" t="s">
        <v>18</v>
      </c>
      <c r="H232" s="45">
        <v>690</v>
      </c>
      <c r="I232" s="45" t="s">
        <v>18</v>
      </c>
      <c r="J232" s="45">
        <v>1295</v>
      </c>
      <c r="K232" s="45">
        <v>194</v>
      </c>
      <c r="L232" s="44">
        <v>1101</v>
      </c>
    </row>
    <row r="233" spans="1:12" x14ac:dyDescent="0.25">
      <c r="A233" s="47" t="s">
        <v>455</v>
      </c>
      <c r="B233" s="64">
        <v>2007</v>
      </c>
      <c r="C233" s="46" t="s">
        <v>78</v>
      </c>
      <c r="D233" s="45">
        <v>4653</v>
      </c>
      <c r="E233" s="45">
        <v>99</v>
      </c>
      <c r="F233" s="45" t="s">
        <v>18</v>
      </c>
      <c r="G233" s="45" t="s">
        <v>18</v>
      </c>
      <c r="H233" s="45">
        <v>438</v>
      </c>
      <c r="I233" s="45">
        <v>148</v>
      </c>
      <c r="J233" s="45">
        <v>926</v>
      </c>
      <c r="K233" s="45">
        <v>138.9</v>
      </c>
      <c r="L233" s="44">
        <v>787.1</v>
      </c>
    </row>
    <row r="234" spans="1:12" x14ac:dyDescent="0.25">
      <c r="A234" s="47" t="s">
        <v>455</v>
      </c>
      <c r="B234" s="64">
        <v>2007</v>
      </c>
      <c r="C234" s="46" t="s">
        <v>77</v>
      </c>
      <c r="D234" s="45">
        <v>2981</v>
      </c>
      <c r="E234" s="45">
        <v>63</v>
      </c>
      <c r="F234" s="45" t="s">
        <v>18</v>
      </c>
      <c r="G234" s="45" t="s">
        <v>18</v>
      </c>
      <c r="H234" s="45">
        <v>416</v>
      </c>
      <c r="I234" s="45">
        <v>148</v>
      </c>
      <c r="J234" s="45">
        <v>904</v>
      </c>
      <c r="K234" s="45">
        <v>135.6</v>
      </c>
      <c r="L234" s="44">
        <v>768.4</v>
      </c>
    </row>
    <row r="235" spans="1:12" x14ac:dyDescent="0.25">
      <c r="A235" s="47" t="s">
        <v>455</v>
      </c>
      <c r="B235" s="64">
        <v>2007</v>
      </c>
      <c r="C235" s="46" t="s">
        <v>76</v>
      </c>
      <c r="D235" s="45">
        <v>3305</v>
      </c>
      <c r="E235" s="45">
        <v>70</v>
      </c>
      <c r="F235" s="45" t="s">
        <v>18</v>
      </c>
      <c r="G235" s="45">
        <v>376</v>
      </c>
      <c r="H235" s="45">
        <v>542</v>
      </c>
      <c r="I235" s="45">
        <v>148</v>
      </c>
      <c r="J235" s="45">
        <v>1406</v>
      </c>
      <c r="K235" s="45">
        <v>210.9</v>
      </c>
      <c r="L235" s="44">
        <v>1195.0999999999999</v>
      </c>
    </row>
    <row r="236" spans="1:12" x14ac:dyDescent="0.25">
      <c r="A236" s="47" t="s">
        <v>455</v>
      </c>
      <c r="B236" s="64">
        <v>2007</v>
      </c>
      <c r="C236" s="46" t="s">
        <v>454</v>
      </c>
      <c r="D236" s="45">
        <v>35000</v>
      </c>
      <c r="E236" s="45">
        <v>749</v>
      </c>
      <c r="F236" s="45" t="s">
        <v>18</v>
      </c>
      <c r="G236" s="45" t="s">
        <v>18</v>
      </c>
      <c r="H236" s="45">
        <v>576</v>
      </c>
      <c r="I236" s="45">
        <v>148</v>
      </c>
      <c r="J236" s="45">
        <v>1473</v>
      </c>
      <c r="K236" s="45">
        <v>220.95</v>
      </c>
      <c r="L236" s="44">
        <v>1252.05</v>
      </c>
    </row>
    <row r="237" spans="1:12" x14ac:dyDescent="0.25">
      <c r="A237" s="47" t="s">
        <v>453</v>
      </c>
      <c r="B237" s="64">
        <v>2007</v>
      </c>
      <c r="C237" s="46" t="s">
        <v>206</v>
      </c>
      <c r="D237" s="45">
        <v>19575</v>
      </c>
      <c r="E237" s="45">
        <v>450</v>
      </c>
      <c r="F237" s="45">
        <v>32</v>
      </c>
      <c r="G237" s="45">
        <v>390</v>
      </c>
      <c r="H237" s="45">
        <v>295</v>
      </c>
      <c r="I237" s="45">
        <v>122</v>
      </c>
      <c r="J237" s="45">
        <v>2581107</v>
      </c>
      <c r="K237" s="45">
        <v>278252</v>
      </c>
      <c r="L237" s="44">
        <v>2302855</v>
      </c>
    </row>
    <row r="238" spans="1:12" x14ac:dyDescent="0.25">
      <c r="A238" s="47" t="s">
        <v>452</v>
      </c>
      <c r="B238" s="64">
        <v>2007</v>
      </c>
      <c r="C238" s="46" t="s">
        <v>129</v>
      </c>
      <c r="D238" s="45">
        <v>6302</v>
      </c>
      <c r="E238" s="45">
        <v>339</v>
      </c>
      <c r="F238" s="45" t="s">
        <v>18</v>
      </c>
      <c r="G238" s="45">
        <v>274</v>
      </c>
      <c r="H238" s="45">
        <v>317</v>
      </c>
      <c r="I238" s="45">
        <v>201</v>
      </c>
      <c r="J238" s="45">
        <v>1131</v>
      </c>
      <c r="K238" s="45">
        <v>170</v>
      </c>
      <c r="L238" s="44">
        <v>961</v>
      </c>
    </row>
    <row r="239" spans="1:12" x14ac:dyDescent="0.25">
      <c r="A239" s="47" t="s">
        <v>452</v>
      </c>
      <c r="B239" s="64">
        <v>2007</v>
      </c>
      <c r="C239" s="46" t="s">
        <v>130</v>
      </c>
      <c r="D239" s="45">
        <v>6764</v>
      </c>
      <c r="E239" s="45">
        <v>380</v>
      </c>
      <c r="F239" s="45" t="s">
        <v>18</v>
      </c>
      <c r="G239" s="45">
        <v>274</v>
      </c>
      <c r="H239" s="45">
        <v>317</v>
      </c>
      <c r="I239" s="45">
        <v>201</v>
      </c>
      <c r="J239" s="45">
        <v>1172</v>
      </c>
      <c r="K239" s="45">
        <v>176</v>
      </c>
      <c r="L239" s="44">
        <v>996</v>
      </c>
    </row>
    <row r="240" spans="1:12" x14ac:dyDescent="0.25">
      <c r="A240" s="47" t="s">
        <v>451</v>
      </c>
      <c r="B240" s="64">
        <v>2007</v>
      </c>
      <c r="C240" s="46" t="s">
        <v>450</v>
      </c>
      <c r="D240" s="45">
        <v>66895</v>
      </c>
      <c r="E240" s="45">
        <v>500</v>
      </c>
      <c r="F240" s="45" t="s">
        <v>18</v>
      </c>
      <c r="G240" s="45">
        <v>357</v>
      </c>
      <c r="H240" s="45">
        <v>455</v>
      </c>
      <c r="I240" s="45">
        <v>157</v>
      </c>
      <c r="J240" s="45">
        <v>1469</v>
      </c>
      <c r="K240" s="45">
        <v>190</v>
      </c>
      <c r="L240" s="44">
        <v>1279</v>
      </c>
    </row>
    <row r="241" spans="1:12" x14ac:dyDescent="0.25">
      <c r="A241" s="47" t="s">
        <v>449</v>
      </c>
      <c r="B241" s="64">
        <v>2007</v>
      </c>
      <c r="C241" s="46"/>
      <c r="D241" s="45"/>
      <c r="E241" s="45"/>
      <c r="F241" s="45"/>
      <c r="G241" s="45"/>
      <c r="H241" s="45"/>
      <c r="I241" s="45"/>
      <c r="J241" s="45"/>
      <c r="K241" s="45"/>
      <c r="L241" s="44"/>
    </row>
    <row r="242" spans="1:12" x14ac:dyDescent="0.25">
      <c r="A242" s="47" t="s">
        <v>448</v>
      </c>
      <c r="B242" s="64">
        <v>2007</v>
      </c>
      <c r="C242" s="46" t="s">
        <v>52</v>
      </c>
      <c r="D242" s="45">
        <v>25149.88</v>
      </c>
      <c r="E242" s="45">
        <v>480.37</v>
      </c>
      <c r="F242" s="45">
        <v>80</v>
      </c>
      <c r="G242" s="45">
        <v>295</v>
      </c>
      <c r="H242" s="45">
        <v>300</v>
      </c>
      <c r="I242" s="45">
        <v>147</v>
      </c>
      <c r="J242" s="45">
        <v>1302</v>
      </c>
      <c r="K242" s="45">
        <v>162.75</v>
      </c>
      <c r="L242" s="44">
        <v>1139.25</v>
      </c>
    </row>
    <row r="243" spans="1:12" x14ac:dyDescent="0.25">
      <c r="A243" s="47" t="s">
        <v>447</v>
      </c>
      <c r="B243" s="64">
        <v>2007</v>
      </c>
      <c r="C243" s="46" t="s">
        <v>446</v>
      </c>
      <c r="D243" s="45">
        <v>21190</v>
      </c>
      <c r="E243" s="45">
        <v>354</v>
      </c>
      <c r="F243" s="45" t="s">
        <v>18</v>
      </c>
      <c r="G243" s="45">
        <v>255.25</v>
      </c>
      <c r="H243" s="45">
        <v>330</v>
      </c>
      <c r="I243" s="45">
        <v>95</v>
      </c>
      <c r="J243" s="45">
        <v>1034</v>
      </c>
      <c r="K243" s="45">
        <v>155</v>
      </c>
      <c r="L243" s="44">
        <v>879</v>
      </c>
    </row>
    <row r="244" spans="1:12" x14ac:dyDescent="0.25">
      <c r="A244" s="47" t="s">
        <v>447</v>
      </c>
      <c r="B244" s="64">
        <v>2007</v>
      </c>
      <c r="C244" s="46" t="s">
        <v>445</v>
      </c>
      <c r="D244" s="45">
        <v>9230</v>
      </c>
      <c r="E244" s="45">
        <v>340</v>
      </c>
      <c r="F244" s="45" t="s">
        <v>18</v>
      </c>
      <c r="G244" s="45">
        <v>255.25</v>
      </c>
      <c r="H244" s="45">
        <v>330</v>
      </c>
      <c r="I244" s="45">
        <v>95</v>
      </c>
      <c r="J244" s="45">
        <v>1020</v>
      </c>
      <c r="K244" s="45">
        <v>153</v>
      </c>
      <c r="L244" s="44">
        <v>867</v>
      </c>
    </row>
    <row r="245" spans="1:12" x14ac:dyDescent="0.25">
      <c r="A245" s="47" t="s">
        <v>444</v>
      </c>
      <c r="B245" s="64">
        <v>2007</v>
      </c>
      <c r="C245" s="46" t="s">
        <v>443</v>
      </c>
      <c r="D245" s="45">
        <v>14148</v>
      </c>
      <c r="E245" s="45">
        <v>705</v>
      </c>
      <c r="F245" s="45">
        <v>50</v>
      </c>
      <c r="G245" s="45">
        <v>0</v>
      </c>
      <c r="H245" s="45">
        <v>0</v>
      </c>
      <c r="I245" s="45">
        <v>160</v>
      </c>
      <c r="J245" s="45">
        <v>915</v>
      </c>
      <c r="K245" s="45">
        <v>0</v>
      </c>
      <c r="L245" s="44">
        <v>915</v>
      </c>
    </row>
    <row r="246" spans="1:12" x14ac:dyDescent="0.25">
      <c r="A246" s="47" t="s">
        <v>444</v>
      </c>
      <c r="B246" s="64">
        <v>2007</v>
      </c>
      <c r="C246" s="46" t="s">
        <v>442</v>
      </c>
      <c r="D246" s="45">
        <v>643548</v>
      </c>
      <c r="E246" s="45">
        <v>3327</v>
      </c>
      <c r="F246" s="45">
        <v>50</v>
      </c>
      <c r="G246" s="45">
        <v>650</v>
      </c>
      <c r="H246" s="45">
        <v>0</v>
      </c>
      <c r="I246" s="45">
        <v>160</v>
      </c>
      <c r="J246" s="45">
        <v>4187</v>
      </c>
      <c r="K246" s="45">
        <v>0</v>
      </c>
      <c r="L246" s="44">
        <v>4187</v>
      </c>
    </row>
    <row r="247" spans="1:12" x14ac:dyDescent="0.25">
      <c r="A247" s="47" t="s">
        <v>444</v>
      </c>
      <c r="B247" s="64">
        <v>2007</v>
      </c>
      <c r="C247" s="46" t="s">
        <v>441</v>
      </c>
      <c r="D247" s="45">
        <v>19405</v>
      </c>
      <c r="E247" s="45">
        <v>705</v>
      </c>
      <c r="F247" s="45">
        <v>50</v>
      </c>
      <c r="G247" s="45">
        <v>0</v>
      </c>
      <c r="H247" s="45">
        <v>220</v>
      </c>
      <c r="I247" s="45">
        <v>160</v>
      </c>
      <c r="J247" s="45">
        <v>1135</v>
      </c>
      <c r="K247" s="45">
        <v>0</v>
      </c>
      <c r="L247" s="44">
        <v>1135</v>
      </c>
    </row>
    <row r="248" spans="1:12" x14ac:dyDescent="0.25">
      <c r="A248" s="47" t="s">
        <v>444</v>
      </c>
      <c r="B248" s="64">
        <v>2007</v>
      </c>
      <c r="C248" s="46" t="s">
        <v>440</v>
      </c>
      <c r="D248" s="45">
        <v>25450</v>
      </c>
      <c r="E248" s="45">
        <v>705</v>
      </c>
      <c r="F248" s="45">
        <v>50</v>
      </c>
      <c r="G248" s="45">
        <v>0</v>
      </c>
      <c r="H248" s="45">
        <v>130</v>
      </c>
      <c r="I248" s="45">
        <v>160</v>
      </c>
      <c r="J248" s="45">
        <v>1045</v>
      </c>
      <c r="K248" s="45">
        <v>0</v>
      </c>
      <c r="L248" s="44">
        <v>1045</v>
      </c>
    </row>
    <row r="249" spans="1:12" x14ac:dyDescent="0.25">
      <c r="A249" s="47" t="s">
        <v>444</v>
      </c>
      <c r="B249" s="64">
        <v>2007</v>
      </c>
      <c r="C249" s="46" t="s">
        <v>439</v>
      </c>
      <c r="D249" s="45">
        <v>5146</v>
      </c>
      <c r="E249" s="45">
        <v>705</v>
      </c>
      <c r="F249" s="45">
        <v>50</v>
      </c>
      <c r="G249" s="45">
        <v>0</v>
      </c>
      <c r="H249" s="45">
        <v>0</v>
      </c>
      <c r="I249" s="45">
        <v>160</v>
      </c>
      <c r="J249" s="45">
        <v>915</v>
      </c>
      <c r="K249" s="45">
        <v>0</v>
      </c>
      <c r="L249" s="44">
        <v>915</v>
      </c>
    </row>
    <row r="250" spans="1:12" x14ac:dyDescent="0.25">
      <c r="A250" s="47" t="s">
        <v>444</v>
      </c>
      <c r="B250" s="64">
        <v>2007</v>
      </c>
      <c r="C250" s="46" t="s">
        <v>438</v>
      </c>
      <c r="D250" s="45">
        <v>68103</v>
      </c>
      <c r="E250" s="45">
        <v>708</v>
      </c>
      <c r="F250" s="45">
        <v>50</v>
      </c>
      <c r="G250" s="45">
        <v>0</v>
      </c>
      <c r="H250" s="45">
        <v>0</v>
      </c>
      <c r="I250" s="45">
        <v>160</v>
      </c>
      <c r="J250" s="45">
        <v>918</v>
      </c>
      <c r="K250" s="45">
        <v>0</v>
      </c>
      <c r="L250" s="44">
        <v>918</v>
      </c>
    </row>
    <row r="251" spans="1:12" x14ac:dyDescent="0.25">
      <c r="A251" s="47" t="s">
        <v>444</v>
      </c>
      <c r="B251" s="64">
        <v>2007</v>
      </c>
      <c r="C251" s="46" t="s">
        <v>122</v>
      </c>
      <c r="D251" s="45">
        <v>219776</v>
      </c>
      <c r="E251" s="45">
        <v>1965</v>
      </c>
      <c r="F251" s="45">
        <v>50</v>
      </c>
      <c r="G251" s="45">
        <v>650</v>
      </c>
      <c r="H251" s="45">
        <v>325</v>
      </c>
      <c r="I251" s="45">
        <v>160</v>
      </c>
      <c r="J251" s="45">
        <v>3150</v>
      </c>
      <c r="K251" s="45">
        <v>0</v>
      </c>
      <c r="L251" s="44">
        <v>3150</v>
      </c>
    </row>
    <row r="252" spans="1:12" x14ac:dyDescent="0.25">
      <c r="A252" s="47" t="s">
        <v>437</v>
      </c>
      <c r="B252" s="64">
        <v>2007</v>
      </c>
      <c r="C252" s="46" t="s">
        <v>207</v>
      </c>
      <c r="D252" s="45">
        <v>14600</v>
      </c>
      <c r="E252" s="45">
        <v>568</v>
      </c>
      <c r="F252" s="45">
        <v>75</v>
      </c>
      <c r="G252" s="45">
        <v>310</v>
      </c>
      <c r="H252" s="45">
        <v>270</v>
      </c>
      <c r="I252" s="45">
        <v>160</v>
      </c>
      <c r="J252" s="45">
        <v>1314.82</v>
      </c>
      <c r="K252" s="45">
        <v>68.180000000000007</v>
      </c>
      <c r="L252" s="44">
        <v>1246.6400000000001</v>
      </c>
    </row>
    <row r="253" spans="1:12" x14ac:dyDescent="0.25">
      <c r="A253" s="47" t="s">
        <v>437</v>
      </c>
      <c r="B253" s="64">
        <v>2007</v>
      </c>
      <c r="C253" s="46" t="s">
        <v>436</v>
      </c>
      <c r="D253" s="45">
        <v>1600</v>
      </c>
      <c r="E253" s="45">
        <v>568</v>
      </c>
      <c r="F253" s="45">
        <v>75</v>
      </c>
      <c r="G253" s="45">
        <v>310</v>
      </c>
      <c r="H253" s="45">
        <v>350</v>
      </c>
      <c r="I253" s="45">
        <v>160</v>
      </c>
      <c r="J253" s="45">
        <v>1394.82</v>
      </c>
      <c r="K253" s="45">
        <v>68.180000000000007</v>
      </c>
      <c r="L253" s="44">
        <v>1326.64</v>
      </c>
    </row>
    <row r="254" spans="1:12" x14ac:dyDescent="0.25">
      <c r="A254" s="47" t="s">
        <v>435</v>
      </c>
      <c r="B254" s="64">
        <v>2007</v>
      </c>
      <c r="C254" s="46"/>
      <c r="D254" s="45"/>
      <c r="E254" s="45"/>
      <c r="F254" s="45"/>
      <c r="G254" s="45"/>
      <c r="H254" s="45"/>
      <c r="I254" s="45"/>
      <c r="J254" s="45"/>
      <c r="K254" s="45"/>
      <c r="L254" s="44"/>
    </row>
    <row r="255" spans="1:12" x14ac:dyDescent="0.25">
      <c r="A255" s="47" t="s">
        <v>434</v>
      </c>
      <c r="B255" s="64">
        <v>2007</v>
      </c>
      <c r="C255" s="46" t="s">
        <v>208</v>
      </c>
      <c r="D255" s="45">
        <v>23000</v>
      </c>
      <c r="E255" s="45">
        <v>354.2</v>
      </c>
      <c r="F255" s="45">
        <v>20</v>
      </c>
      <c r="G255" s="45">
        <v>210</v>
      </c>
      <c r="H255" s="45">
        <v>564</v>
      </c>
      <c r="I255" s="45">
        <v>150</v>
      </c>
      <c r="J255" s="45">
        <v>1298.2</v>
      </c>
      <c r="K255" s="45">
        <v>163.22999999999999</v>
      </c>
      <c r="L255" s="44">
        <v>1134.97</v>
      </c>
    </row>
    <row r="256" spans="1:12" x14ac:dyDescent="0.25">
      <c r="A256" s="47" t="s">
        <v>433</v>
      </c>
      <c r="B256" s="64">
        <v>2007</v>
      </c>
      <c r="C256" s="46" t="s">
        <v>240</v>
      </c>
      <c r="D256" s="45">
        <v>28500</v>
      </c>
      <c r="E256" s="45">
        <v>485</v>
      </c>
      <c r="F256" s="45">
        <v>40</v>
      </c>
      <c r="G256" s="45">
        <v>369.4</v>
      </c>
      <c r="H256" s="45">
        <v>237.14</v>
      </c>
      <c r="I256" s="45">
        <v>136</v>
      </c>
      <c r="J256" s="45">
        <v>1267</v>
      </c>
      <c r="K256" s="45">
        <v>134.82</v>
      </c>
      <c r="L256" s="44">
        <v>1132.18</v>
      </c>
    </row>
    <row r="257" spans="1:12" x14ac:dyDescent="0.25">
      <c r="A257" s="47" t="s">
        <v>432</v>
      </c>
      <c r="B257" s="64">
        <v>2007</v>
      </c>
      <c r="C257" s="46" t="s">
        <v>272</v>
      </c>
      <c r="D257" s="45">
        <v>11593.32</v>
      </c>
      <c r="E257" s="45">
        <v>348.95</v>
      </c>
      <c r="F257" s="45" t="s">
        <v>18</v>
      </c>
      <c r="G257" s="45">
        <v>248</v>
      </c>
      <c r="H257" s="45">
        <v>520</v>
      </c>
      <c r="I257" s="45">
        <v>116</v>
      </c>
      <c r="J257" s="45">
        <v>1232.95</v>
      </c>
      <c r="K257" s="45">
        <v>123.295</v>
      </c>
      <c r="L257" s="44">
        <v>1109.655</v>
      </c>
    </row>
    <row r="258" spans="1:12" x14ac:dyDescent="0.25">
      <c r="A258" s="47" t="s">
        <v>432</v>
      </c>
      <c r="B258" s="64">
        <v>2007</v>
      </c>
      <c r="C258" s="46" t="s">
        <v>431</v>
      </c>
      <c r="D258" s="45">
        <v>1625.67</v>
      </c>
      <c r="E258" s="45">
        <v>330</v>
      </c>
      <c r="F258" s="45" t="s">
        <v>18</v>
      </c>
      <c r="G258" s="45" t="s">
        <v>18</v>
      </c>
      <c r="H258" s="45">
        <v>444</v>
      </c>
      <c r="I258" s="45">
        <v>166</v>
      </c>
      <c r="J258" s="45">
        <v>940</v>
      </c>
      <c r="K258" s="45">
        <v>94</v>
      </c>
      <c r="L258" s="44">
        <v>846</v>
      </c>
    </row>
    <row r="259" spans="1:12" x14ac:dyDescent="0.25">
      <c r="A259" s="47" t="s">
        <v>432</v>
      </c>
      <c r="B259" s="64">
        <v>2007</v>
      </c>
      <c r="C259" s="46" t="s">
        <v>430</v>
      </c>
      <c r="D259" s="45">
        <v>2107.5700000000002</v>
      </c>
      <c r="E259" s="45">
        <v>330</v>
      </c>
      <c r="F259" s="45" t="s">
        <v>18</v>
      </c>
      <c r="G259" s="45" t="s">
        <v>18</v>
      </c>
      <c r="H259" s="45" t="s">
        <v>18</v>
      </c>
      <c r="I259" s="45">
        <v>166</v>
      </c>
      <c r="J259" s="45">
        <v>496</v>
      </c>
      <c r="K259" s="45">
        <v>49.6</v>
      </c>
      <c r="L259" s="44">
        <v>446.4</v>
      </c>
    </row>
    <row r="260" spans="1:12" x14ac:dyDescent="0.25">
      <c r="A260" s="47" t="s">
        <v>432</v>
      </c>
      <c r="B260" s="64">
        <v>2007</v>
      </c>
      <c r="C260" s="46" t="s">
        <v>429</v>
      </c>
      <c r="D260" s="45">
        <v>6211.2</v>
      </c>
      <c r="E260" s="45">
        <v>330</v>
      </c>
      <c r="F260" s="45" t="s">
        <v>18</v>
      </c>
      <c r="G260" s="45" t="s">
        <v>18</v>
      </c>
      <c r="H260" s="45">
        <v>520</v>
      </c>
      <c r="I260" s="45">
        <v>166</v>
      </c>
      <c r="J260" s="45">
        <v>1016</v>
      </c>
      <c r="K260" s="45">
        <v>101.6</v>
      </c>
      <c r="L260" s="44">
        <v>914.4</v>
      </c>
    </row>
    <row r="261" spans="1:12" x14ac:dyDescent="0.25">
      <c r="A261" s="47" t="s">
        <v>428</v>
      </c>
      <c r="B261" s="64">
        <v>2007</v>
      </c>
      <c r="C261" s="46" t="s">
        <v>427</v>
      </c>
      <c r="D261" s="45">
        <v>29755</v>
      </c>
      <c r="E261" s="45">
        <v>4.8609999999999999E-3</v>
      </c>
      <c r="F261" s="45" t="s">
        <v>331</v>
      </c>
      <c r="G261" s="45">
        <v>358</v>
      </c>
      <c r="H261" s="45">
        <v>363</v>
      </c>
      <c r="I261" s="45">
        <v>148</v>
      </c>
      <c r="J261" s="45">
        <v>1169</v>
      </c>
      <c r="K261" s="45">
        <v>175</v>
      </c>
      <c r="L261" s="44">
        <v>994</v>
      </c>
    </row>
    <row r="262" spans="1:12" x14ac:dyDescent="0.25">
      <c r="A262" s="47" t="s">
        <v>428</v>
      </c>
      <c r="B262" s="64">
        <v>2007</v>
      </c>
      <c r="C262" s="46" t="s">
        <v>426</v>
      </c>
      <c r="D262" s="45">
        <v>4415</v>
      </c>
      <c r="E262" s="45">
        <v>2.4823000000000001E-2</v>
      </c>
      <c r="F262" s="45" t="s">
        <v>331</v>
      </c>
      <c r="G262" s="45">
        <v>358</v>
      </c>
      <c r="H262" s="45">
        <v>363</v>
      </c>
      <c r="I262" s="45">
        <v>179</v>
      </c>
      <c r="J262" s="45">
        <v>1350</v>
      </c>
      <c r="K262" s="45">
        <v>203</v>
      </c>
      <c r="L262" s="44">
        <v>1147</v>
      </c>
    </row>
    <row r="263" spans="1:12" x14ac:dyDescent="0.25">
      <c r="A263" s="47" t="s">
        <v>428</v>
      </c>
      <c r="B263" s="64">
        <v>2007</v>
      </c>
      <c r="C263" s="46" t="s">
        <v>425</v>
      </c>
      <c r="D263" s="45">
        <v>9360</v>
      </c>
      <c r="E263" s="45">
        <v>2.4823000000000001E-2</v>
      </c>
      <c r="F263" s="45" t="s">
        <v>331</v>
      </c>
      <c r="G263" s="45">
        <v>358</v>
      </c>
      <c r="H263" s="45">
        <v>363</v>
      </c>
      <c r="I263" s="45">
        <v>179</v>
      </c>
      <c r="J263" s="45">
        <v>1350</v>
      </c>
      <c r="K263" s="45">
        <v>203</v>
      </c>
      <c r="L263" s="44">
        <v>1147</v>
      </c>
    </row>
    <row r="264" spans="1:12" x14ac:dyDescent="0.25">
      <c r="A264" s="47" t="s">
        <v>424</v>
      </c>
      <c r="B264" s="64">
        <v>2007</v>
      </c>
      <c r="C264" s="46"/>
      <c r="D264" s="45"/>
      <c r="E264" s="45"/>
      <c r="F264" s="45"/>
      <c r="G264" s="45"/>
      <c r="H264" s="45"/>
      <c r="I264" s="45"/>
      <c r="J264" s="45"/>
      <c r="K264" s="45"/>
      <c r="L264" s="44"/>
    </row>
    <row r="265" spans="1:12" x14ac:dyDescent="0.25">
      <c r="A265" s="47" t="s">
        <v>423</v>
      </c>
      <c r="B265" s="64">
        <v>2007</v>
      </c>
      <c r="C265" s="46" t="s">
        <v>422</v>
      </c>
      <c r="D265" s="45">
        <v>32380</v>
      </c>
      <c r="E265" s="45">
        <v>620</v>
      </c>
      <c r="F265" s="45" t="s">
        <v>18</v>
      </c>
      <c r="G265" s="45">
        <v>356</v>
      </c>
      <c r="H265" s="45">
        <v>288.3</v>
      </c>
      <c r="I265" s="45">
        <v>110</v>
      </c>
      <c r="J265" s="45">
        <v>1374</v>
      </c>
      <c r="K265" s="45">
        <v>137</v>
      </c>
      <c r="L265" s="44">
        <v>1237</v>
      </c>
    </row>
    <row r="266" spans="1:12" x14ac:dyDescent="0.25">
      <c r="A266" s="47" t="s">
        <v>423</v>
      </c>
      <c r="B266" s="64">
        <v>2007</v>
      </c>
      <c r="C266" s="46" t="s">
        <v>421</v>
      </c>
      <c r="D266" s="45">
        <v>10445</v>
      </c>
      <c r="E266" s="45">
        <v>530</v>
      </c>
      <c r="F266" s="45">
        <v>20</v>
      </c>
      <c r="G266" s="45" t="s">
        <v>18</v>
      </c>
      <c r="H266" s="45">
        <v>288</v>
      </c>
      <c r="I266" s="45">
        <v>110</v>
      </c>
      <c r="J266" s="45">
        <v>948</v>
      </c>
      <c r="K266" s="45">
        <v>95</v>
      </c>
      <c r="L266" s="44">
        <v>853</v>
      </c>
    </row>
    <row r="267" spans="1:12" x14ac:dyDescent="0.25">
      <c r="A267" s="47" t="s">
        <v>423</v>
      </c>
      <c r="B267" s="64">
        <v>2007</v>
      </c>
      <c r="C267" s="46" t="s">
        <v>420</v>
      </c>
      <c r="D267" s="45">
        <v>12765</v>
      </c>
      <c r="E267" s="45">
        <v>530</v>
      </c>
      <c r="F267" s="45">
        <v>20</v>
      </c>
      <c r="G267" s="45" t="s">
        <v>18</v>
      </c>
      <c r="H267" s="45" t="s">
        <v>18</v>
      </c>
      <c r="I267" s="45">
        <v>110</v>
      </c>
      <c r="J267" s="45">
        <v>660</v>
      </c>
      <c r="K267" s="45">
        <v>66</v>
      </c>
      <c r="L267" s="44">
        <v>594</v>
      </c>
    </row>
    <row r="268" spans="1:12" x14ac:dyDescent="0.25">
      <c r="A268" s="47" t="s">
        <v>423</v>
      </c>
      <c r="B268" s="64">
        <v>2007</v>
      </c>
      <c r="C268" s="46" t="s">
        <v>419</v>
      </c>
      <c r="D268" s="45">
        <v>14355</v>
      </c>
      <c r="E268" s="45">
        <v>530</v>
      </c>
      <c r="F268" s="45">
        <v>20</v>
      </c>
      <c r="G268" s="45" t="s">
        <v>18</v>
      </c>
      <c r="H268" s="45">
        <v>288</v>
      </c>
      <c r="I268" s="45">
        <v>110</v>
      </c>
      <c r="J268" s="45">
        <v>948</v>
      </c>
      <c r="K268" s="45">
        <v>95</v>
      </c>
      <c r="L268" s="44">
        <v>853</v>
      </c>
    </row>
    <row r="269" spans="1:12" x14ac:dyDescent="0.25">
      <c r="A269" s="47" t="s">
        <v>418</v>
      </c>
      <c r="B269" s="64">
        <v>2007</v>
      </c>
      <c r="C269" s="46" t="s">
        <v>417</v>
      </c>
      <c r="D269" s="45">
        <v>7946</v>
      </c>
      <c r="E269" s="45">
        <v>314</v>
      </c>
      <c r="F269" s="45">
        <v>0</v>
      </c>
      <c r="G269" s="45">
        <v>277</v>
      </c>
      <c r="H269" s="45">
        <v>298</v>
      </c>
      <c r="I269" s="45">
        <v>136</v>
      </c>
      <c r="J269" s="45">
        <v>1025</v>
      </c>
      <c r="K269" s="45">
        <v>153.75</v>
      </c>
      <c r="L269" s="44">
        <v>871.25</v>
      </c>
    </row>
    <row r="270" spans="1:12" x14ac:dyDescent="0.25">
      <c r="A270" s="47" t="s">
        <v>418</v>
      </c>
      <c r="B270" s="64">
        <v>2007</v>
      </c>
      <c r="C270" s="46" t="s">
        <v>416</v>
      </c>
      <c r="D270" s="45">
        <v>1700</v>
      </c>
      <c r="E270" s="45">
        <v>67</v>
      </c>
      <c r="F270" s="45">
        <v>0</v>
      </c>
      <c r="G270" s="45">
        <v>0</v>
      </c>
      <c r="H270" s="45">
        <v>114</v>
      </c>
      <c r="I270" s="45">
        <v>136</v>
      </c>
      <c r="J270" s="45">
        <v>431</v>
      </c>
      <c r="K270" s="45">
        <v>64.650000000000006</v>
      </c>
      <c r="L270" s="44">
        <v>366.35</v>
      </c>
    </row>
    <row r="271" spans="1:12" x14ac:dyDescent="0.25">
      <c r="A271" s="47" t="s">
        <v>418</v>
      </c>
      <c r="B271" s="64">
        <v>2007</v>
      </c>
      <c r="C271" s="46" t="s">
        <v>415</v>
      </c>
      <c r="D271" s="45">
        <v>2948</v>
      </c>
      <c r="E271" s="45">
        <v>116</v>
      </c>
      <c r="F271" s="45">
        <v>0</v>
      </c>
      <c r="G271" s="45">
        <v>277</v>
      </c>
      <c r="H271" s="45">
        <v>228</v>
      </c>
      <c r="I271" s="45">
        <v>136</v>
      </c>
      <c r="J271" s="45">
        <v>822</v>
      </c>
      <c r="K271" s="45">
        <v>123.3</v>
      </c>
      <c r="L271" s="44">
        <v>698.7</v>
      </c>
    </row>
    <row r="272" spans="1:12" x14ac:dyDescent="0.25">
      <c r="A272" s="47" t="s">
        <v>418</v>
      </c>
      <c r="B272" s="64">
        <v>2007</v>
      </c>
      <c r="C272" s="46" t="s">
        <v>414</v>
      </c>
      <c r="D272" s="45">
        <v>1752</v>
      </c>
      <c r="E272" s="45">
        <v>69</v>
      </c>
      <c r="F272" s="45">
        <v>0</v>
      </c>
      <c r="G272" s="45">
        <v>0</v>
      </c>
      <c r="H272" s="45">
        <v>228</v>
      </c>
      <c r="I272" s="45">
        <v>136</v>
      </c>
      <c r="J272" s="45">
        <v>545</v>
      </c>
      <c r="K272" s="45">
        <v>81.75</v>
      </c>
      <c r="L272" s="44">
        <v>463.25</v>
      </c>
    </row>
    <row r="273" spans="1:12" x14ac:dyDescent="0.25">
      <c r="A273" s="47" t="s">
        <v>413</v>
      </c>
      <c r="B273" s="64">
        <v>2007</v>
      </c>
      <c r="C273" s="46" t="s">
        <v>27</v>
      </c>
      <c r="D273" s="45">
        <v>13072</v>
      </c>
      <c r="E273" s="45">
        <v>368</v>
      </c>
      <c r="F273" s="45" t="s">
        <v>18</v>
      </c>
      <c r="G273" s="45">
        <v>315</v>
      </c>
      <c r="H273" s="45">
        <v>359</v>
      </c>
      <c r="I273" s="45">
        <v>116</v>
      </c>
      <c r="J273" s="45">
        <v>1158</v>
      </c>
      <c r="K273" s="45">
        <v>116</v>
      </c>
      <c r="L273" s="44">
        <v>1042</v>
      </c>
    </row>
    <row r="274" spans="1:12" x14ac:dyDescent="0.25">
      <c r="A274" s="47" t="s">
        <v>413</v>
      </c>
      <c r="B274" s="64">
        <v>2007</v>
      </c>
      <c r="C274" s="46" t="s">
        <v>412</v>
      </c>
      <c r="D274" s="45">
        <v>6135</v>
      </c>
      <c r="E274" s="45">
        <v>173</v>
      </c>
      <c r="F274" s="45" t="s">
        <v>18</v>
      </c>
      <c r="G274" s="45">
        <v>283</v>
      </c>
      <c r="H274" s="45">
        <v>444</v>
      </c>
      <c r="I274" s="45">
        <v>116</v>
      </c>
      <c r="J274" s="45">
        <v>1016</v>
      </c>
      <c r="K274" s="45">
        <v>102</v>
      </c>
      <c r="L274" s="44">
        <v>914</v>
      </c>
    </row>
    <row r="275" spans="1:12" x14ac:dyDescent="0.25">
      <c r="A275" s="47" t="s">
        <v>411</v>
      </c>
      <c r="B275" s="64">
        <v>2007</v>
      </c>
      <c r="C275" s="46" t="s">
        <v>116</v>
      </c>
      <c r="D275" s="45">
        <v>47935</v>
      </c>
      <c r="E275" s="45">
        <v>529</v>
      </c>
      <c r="F275" s="45">
        <v>172</v>
      </c>
      <c r="G275" s="45" t="s">
        <v>18</v>
      </c>
      <c r="H275" s="45">
        <v>345</v>
      </c>
      <c r="I275" s="45">
        <v>135</v>
      </c>
      <c r="J275" s="45">
        <v>1046</v>
      </c>
      <c r="K275" s="45">
        <v>110</v>
      </c>
      <c r="L275" s="44">
        <v>936</v>
      </c>
    </row>
    <row r="276" spans="1:12" x14ac:dyDescent="0.25">
      <c r="A276" s="47" t="s">
        <v>411</v>
      </c>
      <c r="B276" s="64">
        <v>2007</v>
      </c>
      <c r="C276" s="46" t="s">
        <v>410</v>
      </c>
      <c r="D276" s="45">
        <v>71101</v>
      </c>
      <c r="E276" s="45">
        <v>529</v>
      </c>
      <c r="F276" s="45">
        <v>172</v>
      </c>
      <c r="G276" s="45" t="s">
        <v>18</v>
      </c>
      <c r="H276" s="45" t="s">
        <v>18</v>
      </c>
      <c r="I276" s="45">
        <v>135</v>
      </c>
      <c r="J276" s="45">
        <v>701</v>
      </c>
      <c r="K276" s="45">
        <v>67</v>
      </c>
      <c r="L276" s="44">
        <v>634</v>
      </c>
    </row>
    <row r="277" spans="1:12" x14ac:dyDescent="0.25">
      <c r="A277" s="47" t="s">
        <v>411</v>
      </c>
      <c r="B277" s="64">
        <v>2007</v>
      </c>
      <c r="C277" s="46" t="s">
        <v>409</v>
      </c>
      <c r="D277" s="45">
        <v>37489</v>
      </c>
      <c r="E277" s="45">
        <v>529</v>
      </c>
      <c r="F277" s="45">
        <v>172</v>
      </c>
      <c r="G277" s="45" t="s">
        <v>18</v>
      </c>
      <c r="H277" s="45" t="s">
        <v>18</v>
      </c>
      <c r="I277" s="45">
        <v>135</v>
      </c>
      <c r="J277" s="45">
        <v>701</v>
      </c>
      <c r="K277" s="45">
        <v>67</v>
      </c>
      <c r="L277" s="44">
        <v>634</v>
      </c>
    </row>
    <row r="278" spans="1:12" x14ac:dyDescent="0.25">
      <c r="A278" s="47" t="s">
        <v>411</v>
      </c>
      <c r="B278" s="64">
        <v>2007</v>
      </c>
      <c r="C278" s="46" t="s">
        <v>408</v>
      </c>
      <c r="D278" s="45">
        <v>38783</v>
      </c>
      <c r="E278" s="45">
        <v>529</v>
      </c>
      <c r="F278" s="45">
        <v>172</v>
      </c>
      <c r="G278" s="45" t="s">
        <v>18</v>
      </c>
      <c r="H278" s="45" t="s">
        <v>18</v>
      </c>
      <c r="I278" s="45">
        <v>135</v>
      </c>
      <c r="J278" s="45">
        <v>701</v>
      </c>
      <c r="K278" s="45">
        <v>67</v>
      </c>
      <c r="L278" s="44">
        <v>634</v>
      </c>
    </row>
    <row r="279" spans="1:12" x14ac:dyDescent="0.25">
      <c r="A279" s="47" t="s">
        <v>411</v>
      </c>
      <c r="B279" s="64">
        <v>2007</v>
      </c>
      <c r="C279" s="46" t="s">
        <v>407</v>
      </c>
      <c r="D279" s="45">
        <v>41029</v>
      </c>
      <c r="E279" s="45">
        <v>529</v>
      </c>
      <c r="F279" s="45">
        <v>172</v>
      </c>
      <c r="G279" s="45" t="s">
        <v>18</v>
      </c>
      <c r="H279" s="45" t="s">
        <v>18</v>
      </c>
      <c r="I279" s="45">
        <v>135</v>
      </c>
      <c r="J279" s="45">
        <v>701</v>
      </c>
      <c r="K279" s="45">
        <v>67</v>
      </c>
      <c r="L279" s="44">
        <v>634</v>
      </c>
    </row>
    <row r="280" spans="1:12" x14ac:dyDescent="0.25">
      <c r="A280" s="47" t="s">
        <v>406</v>
      </c>
      <c r="B280" s="64">
        <v>2007</v>
      </c>
      <c r="C280" s="46" t="s">
        <v>131</v>
      </c>
      <c r="D280" s="45">
        <v>1320</v>
      </c>
      <c r="E280" s="45">
        <v>218</v>
      </c>
      <c r="F280" s="45" t="s">
        <v>18</v>
      </c>
      <c r="G280" s="45">
        <v>380</v>
      </c>
      <c r="H280" s="45">
        <v>190</v>
      </c>
      <c r="I280" s="45">
        <v>219</v>
      </c>
      <c r="J280" s="45">
        <v>1007</v>
      </c>
      <c r="K280" s="45">
        <v>151</v>
      </c>
      <c r="L280" s="44">
        <v>856</v>
      </c>
    </row>
    <row r="281" spans="1:12" x14ac:dyDescent="0.25">
      <c r="A281" s="47" t="s">
        <v>406</v>
      </c>
      <c r="B281" s="64">
        <v>2007</v>
      </c>
      <c r="C281" s="46" t="s">
        <v>405</v>
      </c>
      <c r="D281" s="45">
        <v>100755</v>
      </c>
      <c r="E281" s="45">
        <v>925</v>
      </c>
      <c r="F281" s="45" t="s">
        <v>18</v>
      </c>
      <c r="G281" s="45">
        <v>380</v>
      </c>
      <c r="H281" s="45">
        <v>190</v>
      </c>
      <c r="I281" s="45">
        <v>219</v>
      </c>
      <c r="J281" s="45">
        <v>1714</v>
      </c>
      <c r="K281" s="45">
        <v>257</v>
      </c>
      <c r="L281" s="44">
        <v>1457</v>
      </c>
    </row>
    <row r="282" spans="1:12" x14ac:dyDescent="0.25">
      <c r="A282" s="47" t="s">
        <v>406</v>
      </c>
      <c r="B282" s="64">
        <v>2007</v>
      </c>
      <c r="C282" s="46" t="s">
        <v>404</v>
      </c>
      <c r="D282" s="45">
        <v>1305</v>
      </c>
      <c r="E282" s="45">
        <v>215</v>
      </c>
      <c r="F282" s="45" t="s">
        <v>18</v>
      </c>
      <c r="G282" s="45" t="s">
        <v>18</v>
      </c>
      <c r="H282" s="45">
        <v>190</v>
      </c>
      <c r="I282" s="45">
        <v>219</v>
      </c>
      <c r="J282" s="45">
        <v>624</v>
      </c>
      <c r="K282" s="45">
        <v>94</v>
      </c>
      <c r="L282" s="44">
        <v>530</v>
      </c>
    </row>
    <row r="283" spans="1:12" x14ac:dyDescent="0.25">
      <c r="A283" s="47" t="s">
        <v>406</v>
      </c>
      <c r="B283" s="64">
        <v>2007</v>
      </c>
      <c r="C283" s="46" t="s">
        <v>132</v>
      </c>
      <c r="D283" s="45">
        <v>1550</v>
      </c>
      <c r="E283" s="45">
        <v>255</v>
      </c>
      <c r="F283" s="45" t="s">
        <v>18</v>
      </c>
      <c r="G283" s="45">
        <v>380</v>
      </c>
      <c r="H283" s="45">
        <v>190</v>
      </c>
      <c r="I283" s="45">
        <v>219</v>
      </c>
      <c r="J283" s="45">
        <v>1044</v>
      </c>
      <c r="K283" s="45">
        <v>157</v>
      </c>
      <c r="L283" s="44">
        <v>887</v>
      </c>
    </row>
    <row r="284" spans="1:12" x14ac:dyDescent="0.25">
      <c r="A284" s="47" t="s">
        <v>406</v>
      </c>
      <c r="B284" s="64">
        <v>2007</v>
      </c>
      <c r="C284" s="46" t="s">
        <v>403</v>
      </c>
      <c r="D284" s="45">
        <v>1004</v>
      </c>
      <c r="E284" s="45">
        <v>165</v>
      </c>
      <c r="F284" s="45" t="s">
        <v>18</v>
      </c>
      <c r="G284" s="45" t="s">
        <v>18</v>
      </c>
      <c r="H284" s="45">
        <v>190</v>
      </c>
      <c r="I284" s="45">
        <v>219</v>
      </c>
      <c r="J284" s="45">
        <v>574</v>
      </c>
      <c r="K284" s="45">
        <v>86</v>
      </c>
      <c r="L284" s="44">
        <v>488</v>
      </c>
    </row>
    <row r="285" spans="1:12" x14ac:dyDescent="0.25">
      <c r="A285" s="47" t="s">
        <v>402</v>
      </c>
      <c r="B285" s="64">
        <v>2007</v>
      </c>
      <c r="C285" s="46" t="s">
        <v>241</v>
      </c>
      <c r="D285" s="45">
        <v>37245</v>
      </c>
      <c r="E285" s="45">
        <v>380</v>
      </c>
      <c r="F285" s="45">
        <v>0</v>
      </c>
      <c r="G285" s="45">
        <v>255</v>
      </c>
      <c r="H285" s="45">
        <v>470</v>
      </c>
      <c r="I285" s="45">
        <v>110</v>
      </c>
      <c r="J285" s="45">
        <v>1215</v>
      </c>
      <c r="K285" s="45">
        <v>141</v>
      </c>
      <c r="L285" s="44">
        <v>1074</v>
      </c>
    </row>
    <row r="286" spans="1:12" x14ac:dyDescent="0.25">
      <c r="A286" s="47" t="s">
        <v>402</v>
      </c>
      <c r="B286" s="64">
        <v>2007</v>
      </c>
      <c r="C286" s="46" t="s">
        <v>401</v>
      </c>
      <c r="D286" s="45">
        <v>13729</v>
      </c>
      <c r="E286" s="45">
        <v>380</v>
      </c>
      <c r="F286" s="45">
        <v>0</v>
      </c>
      <c r="G286" s="45">
        <v>230</v>
      </c>
      <c r="H286" s="45">
        <v>470</v>
      </c>
      <c r="I286" s="45">
        <v>110</v>
      </c>
      <c r="J286" s="45">
        <v>1190</v>
      </c>
      <c r="K286" s="45">
        <v>137</v>
      </c>
      <c r="L286" s="44">
        <v>1053</v>
      </c>
    </row>
    <row r="287" spans="1:12" x14ac:dyDescent="0.25">
      <c r="A287" s="47" t="s">
        <v>400</v>
      </c>
      <c r="B287" s="64">
        <v>2007</v>
      </c>
      <c r="C287" s="46" t="s">
        <v>399</v>
      </c>
      <c r="D287" s="45">
        <v>9058.9285714285706</v>
      </c>
      <c r="E287" s="45">
        <v>486</v>
      </c>
      <c r="F287" s="45">
        <v>50</v>
      </c>
      <c r="G287" s="45" t="s">
        <v>18</v>
      </c>
      <c r="H287" s="45" t="s">
        <v>18</v>
      </c>
      <c r="I287" s="45" t="s">
        <v>18</v>
      </c>
      <c r="J287" s="45">
        <v>536</v>
      </c>
      <c r="K287" s="45">
        <v>80.400000000000006</v>
      </c>
      <c r="L287" s="44">
        <v>455.6</v>
      </c>
    </row>
    <row r="288" spans="1:12" x14ac:dyDescent="0.25">
      <c r="A288" s="47" t="s">
        <v>400</v>
      </c>
      <c r="B288" s="64">
        <v>2007</v>
      </c>
      <c r="C288" s="46" t="s">
        <v>398</v>
      </c>
      <c r="D288" s="45">
        <v>26460.9756097561</v>
      </c>
      <c r="E288" s="45">
        <v>486</v>
      </c>
      <c r="F288" s="45">
        <v>50</v>
      </c>
      <c r="G288" s="45" t="s">
        <v>18</v>
      </c>
      <c r="H288" s="45" t="s">
        <v>18</v>
      </c>
      <c r="I288" s="45" t="s">
        <v>18</v>
      </c>
      <c r="J288" s="45">
        <v>536</v>
      </c>
      <c r="K288" s="45">
        <v>80.400000000000006</v>
      </c>
      <c r="L288" s="44">
        <v>455.6</v>
      </c>
    </row>
    <row r="289" spans="1:12" x14ac:dyDescent="0.25">
      <c r="A289" s="47" t="s">
        <v>397</v>
      </c>
      <c r="B289" s="64">
        <v>2007</v>
      </c>
      <c r="C289" s="46" t="s">
        <v>182</v>
      </c>
      <c r="D289" s="45">
        <v>4925</v>
      </c>
      <c r="E289" s="45">
        <v>123</v>
      </c>
      <c r="F289" s="45" t="s">
        <v>18</v>
      </c>
      <c r="G289" s="45" t="s">
        <v>18</v>
      </c>
      <c r="H289" s="45">
        <v>290</v>
      </c>
      <c r="I289" s="45">
        <v>83</v>
      </c>
      <c r="J289" s="45">
        <v>533</v>
      </c>
      <c r="K289" s="45">
        <v>53</v>
      </c>
      <c r="L289" s="44">
        <v>480</v>
      </c>
    </row>
    <row r="290" spans="1:12" x14ac:dyDescent="0.25">
      <c r="A290" s="47" t="s">
        <v>397</v>
      </c>
      <c r="B290" s="64">
        <v>2007</v>
      </c>
      <c r="C290" s="46" t="s">
        <v>396</v>
      </c>
      <c r="D290" s="45">
        <v>2998</v>
      </c>
      <c r="E290" s="45">
        <v>75</v>
      </c>
      <c r="F290" s="45" t="s">
        <v>18</v>
      </c>
      <c r="G290" s="45" t="s">
        <v>18</v>
      </c>
      <c r="H290" s="45">
        <v>290</v>
      </c>
      <c r="I290" s="45">
        <v>83</v>
      </c>
      <c r="J290" s="45">
        <v>533</v>
      </c>
      <c r="K290" s="45">
        <v>53</v>
      </c>
      <c r="L290" s="44">
        <v>480</v>
      </c>
    </row>
    <row r="291" spans="1:12" x14ac:dyDescent="0.25">
      <c r="A291" s="47" t="s">
        <v>395</v>
      </c>
      <c r="B291" s="64">
        <v>2007</v>
      </c>
      <c r="C291" s="46" t="s">
        <v>204</v>
      </c>
      <c r="D291" s="45">
        <v>13600</v>
      </c>
      <c r="E291" s="45">
        <v>300</v>
      </c>
      <c r="F291" s="45" t="s">
        <v>18</v>
      </c>
      <c r="G291" s="45">
        <v>200</v>
      </c>
      <c r="H291" s="45">
        <v>420</v>
      </c>
      <c r="I291" s="45">
        <v>120</v>
      </c>
      <c r="J291" s="45">
        <v>1040</v>
      </c>
      <c r="K291" s="45">
        <v>156</v>
      </c>
      <c r="L291" s="44">
        <v>884</v>
      </c>
    </row>
    <row r="292" spans="1:12" x14ac:dyDescent="0.25">
      <c r="A292" s="47" t="s">
        <v>394</v>
      </c>
      <c r="B292" s="64">
        <v>2007</v>
      </c>
      <c r="C292" s="46" t="s">
        <v>393</v>
      </c>
      <c r="D292" s="45">
        <v>829</v>
      </c>
      <c r="E292" s="45">
        <v>237.9</v>
      </c>
      <c r="F292" s="45">
        <v>60</v>
      </c>
      <c r="G292" s="45">
        <v>224.1</v>
      </c>
      <c r="H292" s="45">
        <v>375</v>
      </c>
      <c r="I292" s="45">
        <v>131.69999999999999</v>
      </c>
      <c r="J292" s="45">
        <v>1028.7</v>
      </c>
      <c r="K292" s="45">
        <v>145.31</v>
      </c>
      <c r="L292" s="44">
        <v>883.39</v>
      </c>
    </row>
    <row r="293" spans="1:12" x14ac:dyDescent="0.25">
      <c r="A293" s="47" t="s">
        <v>394</v>
      </c>
      <c r="B293" s="64">
        <v>2007</v>
      </c>
      <c r="C293" s="46" t="s">
        <v>179</v>
      </c>
      <c r="D293" s="45">
        <v>5794</v>
      </c>
      <c r="E293" s="45">
        <v>264</v>
      </c>
      <c r="F293" s="45" t="s">
        <v>18</v>
      </c>
      <c r="G293" s="45">
        <v>224.1</v>
      </c>
      <c r="H293" s="45">
        <v>536</v>
      </c>
      <c r="I293" s="45">
        <v>131.69999999999999</v>
      </c>
      <c r="J293" s="45">
        <v>1155.8</v>
      </c>
      <c r="K293" s="45">
        <v>173.37</v>
      </c>
      <c r="L293" s="44">
        <v>982.43</v>
      </c>
    </row>
    <row r="294" spans="1:12" x14ac:dyDescent="0.25">
      <c r="A294" s="47" t="s">
        <v>394</v>
      </c>
      <c r="B294" s="64">
        <v>2007</v>
      </c>
      <c r="C294" s="46" t="s">
        <v>392</v>
      </c>
      <c r="D294" s="45">
        <v>260</v>
      </c>
      <c r="E294" s="45">
        <v>237.9</v>
      </c>
      <c r="F294" s="45" t="s">
        <v>18</v>
      </c>
      <c r="G294" s="45">
        <v>224.1</v>
      </c>
      <c r="H294" s="45">
        <v>456</v>
      </c>
      <c r="I294" s="45">
        <v>131.69999999999999</v>
      </c>
      <c r="J294" s="45">
        <v>1049.7</v>
      </c>
      <c r="K294" s="45">
        <v>157.46</v>
      </c>
      <c r="L294" s="44">
        <v>892.24</v>
      </c>
    </row>
    <row r="295" spans="1:12" x14ac:dyDescent="0.25">
      <c r="A295" s="47" t="s">
        <v>391</v>
      </c>
      <c r="B295" s="64">
        <v>2007</v>
      </c>
      <c r="C295" s="46" t="s">
        <v>390</v>
      </c>
      <c r="D295" s="45">
        <v>1600</v>
      </c>
      <c r="E295" s="45" t="s">
        <v>18</v>
      </c>
      <c r="F295" s="45" t="s">
        <v>18</v>
      </c>
      <c r="G295" s="45">
        <v>124</v>
      </c>
      <c r="H295" s="45">
        <v>329</v>
      </c>
      <c r="I295" s="45">
        <v>167</v>
      </c>
      <c r="J295" s="45">
        <v>932</v>
      </c>
      <c r="K295" s="45">
        <v>140</v>
      </c>
      <c r="L295" s="44">
        <v>792</v>
      </c>
    </row>
    <row r="296" spans="1:12" x14ac:dyDescent="0.25">
      <c r="A296" s="47" t="s">
        <v>391</v>
      </c>
      <c r="B296" s="64">
        <v>2007</v>
      </c>
      <c r="C296" s="46" t="s">
        <v>389</v>
      </c>
      <c r="D296" s="45">
        <v>400</v>
      </c>
      <c r="E296" s="45" t="s">
        <v>18</v>
      </c>
      <c r="F296" s="45" t="s">
        <v>18</v>
      </c>
      <c r="G296" s="45" t="s">
        <v>18</v>
      </c>
      <c r="H296" s="45">
        <v>329</v>
      </c>
      <c r="I296" s="45" t="s">
        <v>18</v>
      </c>
      <c r="J296" s="45">
        <v>641</v>
      </c>
      <c r="K296" s="45">
        <v>96</v>
      </c>
      <c r="L296" s="44">
        <v>545</v>
      </c>
    </row>
    <row r="297" spans="1:12" x14ac:dyDescent="0.25">
      <c r="A297" s="47" t="s">
        <v>388</v>
      </c>
      <c r="B297" s="64">
        <v>2007</v>
      </c>
      <c r="C297" s="46"/>
      <c r="D297" s="45"/>
      <c r="E297" s="45"/>
      <c r="F297" s="45"/>
      <c r="G297" s="45"/>
      <c r="H297" s="45"/>
      <c r="I297" s="45"/>
      <c r="J297" s="45"/>
      <c r="K297" s="45"/>
      <c r="L297" s="44"/>
    </row>
    <row r="298" spans="1:12" x14ac:dyDescent="0.25">
      <c r="A298" s="47" t="s">
        <v>387</v>
      </c>
      <c r="B298" s="64">
        <v>2007</v>
      </c>
      <c r="C298" s="46" t="s">
        <v>386</v>
      </c>
      <c r="D298" s="45">
        <v>9900</v>
      </c>
      <c r="E298" s="45">
        <v>200</v>
      </c>
      <c r="F298" s="45" t="s">
        <v>18</v>
      </c>
      <c r="G298" s="45" t="s">
        <v>18</v>
      </c>
      <c r="H298" s="45">
        <v>510</v>
      </c>
      <c r="I298" s="45">
        <v>80</v>
      </c>
      <c r="J298" s="45">
        <v>790</v>
      </c>
      <c r="K298" s="45">
        <v>118</v>
      </c>
      <c r="L298" s="44">
        <v>672</v>
      </c>
    </row>
    <row r="299" spans="1:12" x14ac:dyDescent="0.25">
      <c r="A299" s="47" t="s">
        <v>385</v>
      </c>
      <c r="B299" s="64">
        <v>2007</v>
      </c>
      <c r="C299" s="46" t="s">
        <v>180</v>
      </c>
      <c r="D299" s="45">
        <v>6000</v>
      </c>
      <c r="E299" s="45" t="s">
        <v>18</v>
      </c>
      <c r="F299" s="45" t="s">
        <v>18</v>
      </c>
      <c r="G299" s="45">
        <v>270</v>
      </c>
      <c r="H299" s="45">
        <v>748</v>
      </c>
      <c r="I299" s="45">
        <v>163.5</v>
      </c>
      <c r="J299" s="45">
        <v>1474</v>
      </c>
      <c r="K299" s="45">
        <v>221.1</v>
      </c>
      <c r="L299" s="44">
        <v>1252.9000000000001</v>
      </c>
    </row>
    <row r="300" spans="1:12" x14ac:dyDescent="0.25">
      <c r="A300" s="47" t="s">
        <v>384</v>
      </c>
      <c r="B300" s="64">
        <v>2007</v>
      </c>
      <c r="C300" s="46" t="s">
        <v>168</v>
      </c>
      <c r="D300" s="45">
        <v>25176.6</v>
      </c>
      <c r="E300" s="45">
        <v>603</v>
      </c>
      <c r="F300" s="45" t="s">
        <v>18</v>
      </c>
      <c r="G300" s="45">
        <v>280</v>
      </c>
      <c r="H300" s="45">
        <v>709</v>
      </c>
      <c r="I300" s="45">
        <v>204</v>
      </c>
      <c r="J300" s="45">
        <v>1796</v>
      </c>
      <c r="K300" s="45">
        <v>180</v>
      </c>
      <c r="L300" s="44">
        <v>1616</v>
      </c>
    </row>
    <row r="301" spans="1:12" x14ac:dyDescent="0.25">
      <c r="A301" s="47" t="s">
        <v>195</v>
      </c>
      <c r="B301" s="64">
        <v>2007</v>
      </c>
      <c r="C301" s="46" t="s">
        <v>196</v>
      </c>
      <c r="D301" s="45">
        <v>8069</v>
      </c>
      <c r="E301" s="45">
        <v>740</v>
      </c>
      <c r="F301" s="45" t="s">
        <v>18</v>
      </c>
      <c r="G301" s="45">
        <v>264</v>
      </c>
      <c r="H301" s="45">
        <v>440</v>
      </c>
      <c r="I301" s="45">
        <v>189</v>
      </c>
      <c r="J301" s="45">
        <v>1633</v>
      </c>
      <c r="K301" s="45">
        <v>163</v>
      </c>
      <c r="L301" s="44">
        <v>1470</v>
      </c>
    </row>
    <row r="302" spans="1:12" x14ac:dyDescent="0.25">
      <c r="A302" s="47" t="s">
        <v>195</v>
      </c>
      <c r="B302" s="64">
        <v>2007</v>
      </c>
      <c r="C302" s="46" t="s">
        <v>198</v>
      </c>
      <c r="D302" s="45">
        <v>499</v>
      </c>
      <c r="E302" s="45">
        <v>375</v>
      </c>
      <c r="F302" s="45" t="s">
        <v>18</v>
      </c>
      <c r="G302" s="45">
        <v>0</v>
      </c>
      <c r="H302" s="45">
        <v>440</v>
      </c>
      <c r="I302" s="45">
        <v>178</v>
      </c>
      <c r="J302" s="45">
        <v>993</v>
      </c>
      <c r="K302" s="45">
        <v>99</v>
      </c>
      <c r="L302" s="44">
        <v>894</v>
      </c>
    </row>
    <row r="303" spans="1:12" x14ac:dyDescent="0.25">
      <c r="A303" s="47" t="s">
        <v>195</v>
      </c>
      <c r="B303" s="64">
        <v>2007</v>
      </c>
      <c r="C303" s="46" t="s">
        <v>197</v>
      </c>
      <c r="D303" s="45">
        <v>172</v>
      </c>
      <c r="E303" s="45">
        <v>375</v>
      </c>
      <c r="F303" s="45" t="s">
        <v>18</v>
      </c>
      <c r="G303" s="45">
        <v>249</v>
      </c>
      <c r="H303" s="45">
        <v>440</v>
      </c>
      <c r="I303" s="45">
        <v>125</v>
      </c>
      <c r="J303" s="45">
        <v>1189</v>
      </c>
      <c r="K303" s="45">
        <v>119</v>
      </c>
      <c r="L303" s="44">
        <v>1070</v>
      </c>
    </row>
    <row r="304" spans="1:12" x14ac:dyDescent="0.25">
      <c r="A304" s="47" t="s">
        <v>262</v>
      </c>
      <c r="B304" s="64">
        <v>2007</v>
      </c>
      <c r="C304" s="46" t="s">
        <v>383</v>
      </c>
      <c r="D304" s="45">
        <v>98832</v>
      </c>
      <c r="E304" s="45">
        <v>921</v>
      </c>
      <c r="F304" s="45" t="s">
        <v>18</v>
      </c>
      <c r="G304" s="45">
        <v>445</v>
      </c>
      <c r="H304" s="45">
        <v>514</v>
      </c>
      <c r="I304" s="45">
        <v>700</v>
      </c>
      <c r="J304" s="45">
        <v>2580</v>
      </c>
      <c r="K304" s="45">
        <v>138</v>
      </c>
      <c r="L304" s="44">
        <v>2442</v>
      </c>
    </row>
    <row r="305" spans="1:12" x14ac:dyDescent="0.25">
      <c r="A305" s="47" t="s">
        <v>262</v>
      </c>
      <c r="B305" s="64">
        <v>2007</v>
      </c>
      <c r="C305" s="46" t="s">
        <v>366</v>
      </c>
      <c r="D305" s="45">
        <v>36513</v>
      </c>
      <c r="E305" s="45">
        <v>225</v>
      </c>
      <c r="F305" s="45" t="s">
        <v>18</v>
      </c>
      <c r="G305" s="45">
        <v>0</v>
      </c>
      <c r="H305" s="45">
        <v>0</v>
      </c>
      <c r="I305" s="45">
        <v>700</v>
      </c>
      <c r="J305" s="45">
        <v>950</v>
      </c>
      <c r="K305" s="45">
        <v>38</v>
      </c>
      <c r="L305" s="44">
        <v>912</v>
      </c>
    </row>
    <row r="306" spans="1:12" x14ac:dyDescent="0.25">
      <c r="A306" s="47" t="s">
        <v>262</v>
      </c>
      <c r="B306" s="64">
        <v>2007</v>
      </c>
      <c r="C306" s="46" t="s">
        <v>264</v>
      </c>
      <c r="D306" s="45">
        <v>51234</v>
      </c>
      <c r="E306" s="45">
        <v>478</v>
      </c>
      <c r="F306" s="45" t="s">
        <v>18</v>
      </c>
      <c r="G306" s="45">
        <v>0</v>
      </c>
      <c r="H306" s="45">
        <v>514</v>
      </c>
      <c r="I306" s="45">
        <v>700</v>
      </c>
      <c r="J306" s="45">
        <v>1692</v>
      </c>
      <c r="K306" s="45">
        <v>72</v>
      </c>
      <c r="L306" s="44">
        <v>1620</v>
      </c>
    </row>
    <row r="307" spans="1:12" x14ac:dyDescent="0.25">
      <c r="A307" s="47" t="s">
        <v>262</v>
      </c>
      <c r="B307" s="64">
        <v>2007</v>
      </c>
      <c r="C307" s="46" t="s">
        <v>367</v>
      </c>
      <c r="D307" s="45">
        <v>75176</v>
      </c>
      <c r="E307" s="45">
        <v>80</v>
      </c>
      <c r="F307" s="45" t="s">
        <v>18</v>
      </c>
      <c r="G307" s="45">
        <v>0</v>
      </c>
      <c r="H307" s="45">
        <v>0</v>
      </c>
      <c r="I307" s="45">
        <v>0</v>
      </c>
      <c r="J307" s="45">
        <v>178</v>
      </c>
      <c r="K307" s="45">
        <v>27</v>
      </c>
      <c r="L307" s="44">
        <v>151</v>
      </c>
    </row>
    <row r="308" spans="1:12" x14ac:dyDescent="0.25">
      <c r="A308" s="47" t="s">
        <v>382</v>
      </c>
      <c r="B308" s="64">
        <v>2007</v>
      </c>
      <c r="C308" s="46" t="s">
        <v>30</v>
      </c>
      <c r="D308" s="45">
        <v>7387</v>
      </c>
      <c r="E308" s="45">
        <v>253</v>
      </c>
      <c r="F308" s="45">
        <v>67.2</v>
      </c>
      <c r="G308" s="45">
        <v>436</v>
      </c>
      <c r="H308" s="45">
        <v>466</v>
      </c>
      <c r="I308" s="45">
        <v>134</v>
      </c>
      <c r="J308" s="45">
        <v>1482.2</v>
      </c>
      <c r="K308" s="45">
        <v>142</v>
      </c>
      <c r="L308" s="44">
        <v>1340.2</v>
      </c>
    </row>
    <row r="309" spans="1:12" x14ac:dyDescent="0.25">
      <c r="A309" s="47" t="s">
        <v>381</v>
      </c>
      <c r="B309" s="64">
        <v>2007</v>
      </c>
      <c r="C309" s="46" t="s">
        <v>285</v>
      </c>
      <c r="D309" s="45">
        <v>5111</v>
      </c>
      <c r="E309" s="45">
        <v>402</v>
      </c>
      <c r="F309" s="45" t="s">
        <v>18</v>
      </c>
      <c r="G309" s="45">
        <v>254</v>
      </c>
      <c r="H309" s="45">
        <v>216</v>
      </c>
      <c r="I309" s="45">
        <v>114</v>
      </c>
      <c r="J309" s="45">
        <v>986</v>
      </c>
      <c r="K309" s="45">
        <v>110</v>
      </c>
      <c r="L309" s="44">
        <v>876</v>
      </c>
    </row>
    <row r="310" spans="1:12" x14ac:dyDescent="0.25">
      <c r="A310" s="47" t="s">
        <v>65</v>
      </c>
      <c r="B310" s="64">
        <v>2007</v>
      </c>
      <c r="C310" s="46" t="s">
        <v>66</v>
      </c>
      <c r="D310" s="45">
        <v>8600</v>
      </c>
      <c r="E310" s="45">
        <v>76</v>
      </c>
      <c r="F310" s="45" t="s">
        <v>331</v>
      </c>
      <c r="G310" s="45">
        <v>368</v>
      </c>
      <c r="H310" s="45">
        <v>570</v>
      </c>
      <c r="I310" s="45">
        <v>195</v>
      </c>
      <c r="J310" s="45">
        <v>1478</v>
      </c>
      <c r="K310" s="45">
        <v>148</v>
      </c>
      <c r="L310" s="44">
        <v>1330</v>
      </c>
    </row>
    <row r="311" spans="1:12" x14ac:dyDescent="0.25">
      <c r="A311" s="47" t="s">
        <v>65</v>
      </c>
      <c r="B311" s="64">
        <v>2007</v>
      </c>
      <c r="C311" s="46" t="s">
        <v>67</v>
      </c>
      <c r="D311" s="45">
        <v>50000</v>
      </c>
      <c r="E311" s="45">
        <v>484</v>
      </c>
      <c r="F311" s="45" t="s">
        <v>331</v>
      </c>
      <c r="G311" s="45" t="s">
        <v>331</v>
      </c>
      <c r="H311" s="45">
        <v>585</v>
      </c>
      <c r="I311" s="45">
        <v>195</v>
      </c>
      <c r="J311" s="45">
        <v>1125</v>
      </c>
      <c r="K311" s="45">
        <v>112.5</v>
      </c>
      <c r="L311" s="44">
        <v>1012.5</v>
      </c>
    </row>
    <row r="312" spans="1:12" x14ac:dyDescent="0.25">
      <c r="A312" s="47" t="s">
        <v>106</v>
      </c>
      <c r="B312" s="64">
        <v>2007</v>
      </c>
      <c r="C312" s="46" t="s">
        <v>380</v>
      </c>
      <c r="D312" s="45">
        <v>3998</v>
      </c>
      <c r="E312" s="45">
        <v>370.47467</v>
      </c>
      <c r="F312" s="45" t="s">
        <v>18</v>
      </c>
      <c r="G312" s="45" t="s">
        <v>18</v>
      </c>
      <c r="H312" s="45">
        <v>496</v>
      </c>
      <c r="I312" s="45">
        <v>259</v>
      </c>
      <c r="J312" s="45">
        <v>817.26</v>
      </c>
      <c r="K312" s="45">
        <v>114</v>
      </c>
      <c r="L312" s="44">
        <v>703.26</v>
      </c>
    </row>
    <row r="313" spans="1:12" x14ac:dyDescent="0.25">
      <c r="A313" s="47" t="s">
        <v>108</v>
      </c>
      <c r="B313" s="64">
        <v>2007</v>
      </c>
      <c r="C313" s="46" t="s">
        <v>379</v>
      </c>
      <c r="D313" s="45">
        <v>1139</v>
      </c>
      <c r="E313" s="45">
        <v>248</v>
      </c>
      <c r="F313" s="45" t="s">
        <v>18</v>
      </c>
      <c r="G313" s="45">
        <v>384</v>
      </c>
      <c r="H313" s="45">
        <v>495</v>
      </c>
      <c r="I313" s="45">
        <v>152</v>
      </c>
      <c r="J313" s="45">
        <v>1346</v>
      </c>
      <c r="K313" s="45">
        <v>191.85</v>
      </c>
      <c r="L313" s="44">
        <v>1154.1500000000001</v>
      </c>
    </row>
    <row r="314" spans="1:12" x14ac:dyDescent="0.25">
      <c r="A314" s="47" t="s">
        <v>378</v>
      </c>
      <c r="B314" s="64">
        <v>2007</v>
      </c>
      <c r="C314" s="46" t="s">
        <v>31</v>
      </c>
      <c r="D314" s="45">
        <v>3464</v>
      </c>
      <c r="E314" s="45">
        <v>467</v>
      </c>
      <c r="F314" s="45" t="s">
        <v>376</v>
      </c>
      <c r="G314" s="45" t="s">
        <v>376</v>
      </c>
      <c r="H314" s="45">
        <v>440</v>
      </c>
      <c r="I314" s="45">
        <v>218</v>
      </c>
      <c r="J314" s="45">
        <v>1125</v>
      </c>
      <c r="K314" s="45">
        <v>103</v>
      </c>
      <c r="L314" s="44">
        <v>1022</v>
      </c>
    </row>
    <row r="315" spans="1:12" x14ac:dyDescent="0.25">
      <c r="A315" s="47" t="s">
        <v>378</v>
      </c>
      <c r="B315" s="64">
        <v>2007</v>
      </c>
      <c r="C315" s="46" t="s">
        <v>33</v>
      </c>
      <c r="D315" s="45">
        <v>731</v>
      </c>
      <c r="E315" s="45">
        <v>98</v>
      </c>
      <c r="F315" s="45" t="s">
        <v>376</v>
      </c>
      <c r="G315" s="45" t="s">
        <v>376</v>
      </c>
      <c r="H315" s="45">
        <v>440</v>
      </c>
      <c r="I315" s="45">
        <v>218</v>
      </c>
      <c r="J315" s="45">
        <v>756</v>
      </c>
      <c r="K315" s="45">
        <v>48</v>
      </c>
      <c r="L315" s="44">
        <v>708</v>
      </c>
    </row>
    <row r="316" spans="1:12" x14ac:dyDescent="0.25">
      <c r="A316" s="47" t="s">
        <v>186</v>
      </c>
      <c r="B316" s="64">
        <v>2007</v>
      </c>
      <c r="C316" s="46" t="s">
        <v>187</v>
      </c>
      <c r="D316" s="45">
        <v>1672</v>
      </c>
      <c r="E316" s="45">
        <v>280.22719999999998</v>
      </c>
      <c r="F316" s="45" t="s">
        <v>18</v>
      </c>
      <c r="G316" s="45">
        <v>285</v>
      </c>
      <c r="H316" s="45">
        <v>380</v>
      </c>
      <c r="I316" s="45">
        <v>380</v>
      </c>
      <c r="J316" s="45">
        <v>1325.2272</v>
      </c>
      <c r="K316" s="45">
        <v>112</v>
      </c>
      <c r="L316" s="44">
        <v>1009</v>
      </c>
    </row>
    <row r="317" spans="1:12" x14ac:dyDescent="0.25">
      <c r="A317" s="47" t="s">
        <v>186</v>
      </c>
      <c r="B317" s="64">
        <v>2007</v>
      </c>
      <c r="C317" s="46" t="s">
        <v>189</v>
      </c>
      <c r="D317" s="45">
        <v>428</v>
      </c>
      <c r="E317" s="45">
        <v>71.732799999999997</v>
      </c>
      <c r="F317" s="45" t="s">
        <v>18</v>
      </c>
      <c r="G317" s="45" t="s">
        <v>18</v>
      </c>
      <c r="H317" s="45">
        <v>238</v>
      </c>
      <c r="I317" s="45" t="s">
        <v>18</v>
      </c>
      <c r="J317" s="45">
        <v>438</v>
      </c>
      <c r="K317" s="45">
        <v>43.8</v>
      </c>
      <c r="L317" s="44">
        <v>394</v>
      </c>
    </row>
    <row r="318" spans="1:12" x14ac:dyDescent="0.25">
      <c r="A318" s="47" t="s">
        <v>186</v>
      </c>
      <c r="B318" s="64">
        <v>2007</v>
      </c>
      <c r="C318" s="46" t="s">
        <v>188</v>
      </c>
      <c r="D318" s="45">
        <v>407</v>
      </c>
      <c r="E318" s="45">
        <v>68.213200000000001</v>
      </c>
      <c r="F318" s="45" t="s">
        <v>18</v>
      </c>
      <c r="G318" s="45" t="s">
        <v>18</v>
      </c>
      <c r="H318" s="45">
        <v>238</v>
      </c>
      <c r="I318" s="45" t="s">
        <v>18</v>
      </c>
      <c r="J318" s="45">
        <v>438</v>
      </c>
      <c r="K318" s="45">
        <v>43.8</v>
      </c>
      <c r="L318" s="44">
        <v>394</v>
      </c>
    </row>
    <row r="319" spans="1:12" x14ac:dyDescent="0.25">
      <c r="A319" s="47" t="s">
        <v>186</v>
      </c>
      <c r="B319" s="64">
        <v>2007</v>
      </c>
      <c r="C319" s="46" t="s">
        <v>190</v>
      </c>
      <c r="D319" s="45">
        <v>290</v>
      </c>
      <c r="E319" s="45">
        <v>48.603999999999999</v>
      </c>
      <c r="F319" s="45" t="s">
        <v>18</v>
      </c>
      <c r="G319" s="45" t="s">
        <v>18</v>
      </c>
      <c r="H319" s="45">
        <v>126</v>
      </c>
      <c r="I319" s="45" t="s">
        <v>18</v>
      </c>
      <c r="J319" s="45">
        <v>326</v>
      </c>
      <c r="K319" s="45">
        <v>32.6</v>
      </c>
      <c r="L319" s="44">
        <v>293</v>
      </c>
    </row>
    <row r="320" spans="1:12" x14ac:dyDescent="0.25">
      <c r="A320" s="47" t="s">
        <v>209</v>
      </c>
      <c r="B320" s="64">
        <v>2007</v>
      </c>
      <c r="C320" s="46" t="s">
        <v>210</v>
      </c>
      <c r="D320" s="45">
        <v>2394</v>
      </c>
      <c r="E320" s="45">
        <v>160</v>
      </c>
      <c r="F320" s="45" t="s">
        <v>18</v>
      </c>
      <c r="G320" s="45">
        <v>210</v>
      </c>
      <c r="H320" s="45">
        <v>326</v>
      </c>
      <c r="I320" s="45">
        <v>114</v>
      </c>
      <c r="J320" s="45">
        <v>810</v>
      </c>
      <c r="K320" s="45">
        <v>81</v>
      </c>
      <c r="L320" s="44">
        <v>729</v>
      </c>
    </row>
    <row r="321" spans="1:12" x14ac:dyDescent="0.25">
      <c r="A321" s="47" t="s">
        <v>214</v>
      </c>
      <c r="B321" s="64">
        <v>2007</v>
      </c>
      <c r="C321" s="46" t="s">
        <v>323</v>
      </c>
      <c r="D321" s="45" t="s">
        <v>18</v>
      </c>
      <c r="E321" s="45">
        <v>1.69</v>
      </c>
      <c r="F321" s="45">
        <v>0</v>
      </c>
      <c r="G321" s="45">
        <v>6.3</v>
      </c>
      <c r="H321" s="45">
        <v>6.6</v>
      </c>
      <c r="I321" s="45">
        <v>13</v>
      </c>
      <c r="J321" s="45">
        <v>344157</v>
      </c>
      <c r="K321" s="45">
        <v>51623</v>
      </c>
      <c r="L321" s="44">
        <v>292534</v>
      </c>
    </row>
    <row r="322" spans="1:12" x14ac:dyDescent="0.25">
      <c r="A322" s="47" t="s">
        <v>214</v>
      </c>
      <c r="B322" s="64">
        <v>2007</v>
      </c>
      <c r="C322" s="46" t="s">
        <v>215</v>
      </c>
      <c r="D322" s="45" t="s">
        <v>18</v>
      </c>
      <c r="E322" s="45">
        <v>1.54</v>
      </c>
      <c r="F322" s="45">
        <v>0</v>
      </c>
      <c r="G322" s="45">
        <v>6.3</v>
      </c>
      <c r="H322" s="45">
        <v>6.6</v>
      </c>
      <c r="I322" s="45">
        <v>13</v>
      </c>
      <c r="J322" s="45">
        <v>19501</v>
      </c>
      <c r="K322" s="45">
        <v>2925</v>
      </c>
      <c r="L322" s="44">
        <v>16576</v>
      </c>
    </row>
    <row r="323" spans="1:12" x14ac:dyDescent="0.25">
      <c r="A323" s="47" t="s">
        <v>357</v>
      </c>
      <c r="B323" s="64">
        <v>2007</v>
      </c>
      <c r="C323" s="46" t="s">
        <v>358</v>
      </c>
      <c r="D323" s="45">
        <v>1949</v>
      </c>
      <c r="E323" s="45">
        <v>243</v>
      </c>
      <c r="F323" s="45">
        <v>0</v>
      </c>
      <c r="G323" s="45">
        <v>273</v>
      </c>
      <c r="H323" s="45">
        <v>299</v>
      </c>
      <c r="I323" s="45">
        <v>103</v>
      </c>
      <c r="J323" s="45">
        <v>918</v>
      </c>
      <c r="K323" s="45">
        <v>103.95</v>
      </c>
      <c r="L323" s="44">
        <v>814.05</v>
      </c>
    </row>
    <row r="324" spans="1:12" x14ac:dyDescent="0.25">
      <c r="A324" s="47" t="s">
        <v>280</v>
      </c>
      <c r="B324" s="64">
        <v>2007</v>
      </c>
      <c r="C324" s="46" t="s">
        <v>281</v>
      </c>
      <c r="D324" s="45">
        <v>6175</v>
      </c>
      <c r="E324" s="45">
        <v>400.14</v>
      </c>
      <c r="F324" s="45">
        <v>0</v>
      </c>
      <c r="G324" s="45">
        <v>300</v>
      </c>
      <c r="H324" s="45">
        <v>600</v>
      </c>
      <c r="I324" s="45">
        <v>206</v>
      </c>
      <c r="J324" s="45">
        <v>1506</v>
      </c>
      <c r="K324" s="45">
        <v>226</v>
      </c>
      <c r="L324" s="44">
        <v>1280</v>
      </c>
    </row>
    <row r="325" spans="1:12" x14ac:dyDescent="0.25">
      <c r="A325" s="48" t="s">
        <v>377</v>
      </c>
      <c r="B325" s="64">
        <v>2007</v>
      </c>
      <c r="C325" s="46"/>
      <c r="D325" s="45"/>
      <c r="E325" s="45"/>
      <c r="F325" s="45"/>
      <c r="G325" s="45"/>
      <c r="H325" s="45"/>
      <c r="I325" s="45"/>
      <c r="J325" s="45"/>
      <c r="K325" s="45"/>
      <c r="L325" s="44"/>
    </row>
    <row r="326" spans="1:12" x14ac:dyDescent="0.25">
      <c r="A326" s="47" t="s">
        <v>35</v>
      </c>
      <c r="B326" s="64">
        <v>2007</v>
      </c>
      <c r="C326" s="46" t="s">
        <v>36</v>
      </c>
      <c r="D326" s="45">
        <v>1700</v>
      </c>
      <c r="E326" s="45">
        <v>8.3537999999999997</v>
      </c>
      <c r="F326" s="45" t="s">
        <v>18</v>
      </c>
      <c r="G326" s="45">
        <v>109.78</v>
      </c>
      <c r="H326" s="45">
        <v>420</v>
      </c>
      <c r="I326" s="45" t="s">
        <v>18</v>
      </c>
      <c r="J326" s="45">
        <v>740</v>
      </c>
      <c r="K326" s="45">
        <v>74</v>
      </c>
      <c r="L326" s="44">
        <v>666</v>
      </c>
    </row>
    <row r="327" spans="1:12" x14ac:dyDescent="0.25">
      <c r="A327" s="47" t="s">
        <v>35</v>
      </c>
      <c r="B327" s="64">
        <v>2007</v>
      </c>
      <c r="C327" s="46" t="s">
        <v>38</v>
      </c>
      <c r="D327" s="45">
        <v>2005</v>
      </c>
      <c r="E327" s="45">
        <v>9.8525700000000001</v>
      </c>
      <c r="F327" s="45" t="s">
        <v>18</v>
      </c>
      <c r="G327" s="45">
        <v>109.78</v>
      </c>
      <c r="H327" s="45">
        <v>370</v>
      </c>
      <c r="I327" s="45" t="s">
        <v>18</v>
      </c>
      <c r="J327" s="45">
        <v>690</v>
      </c>
      <c r="K327" s="45">
        <v>69</v>
      </c>
      <c r="L327" s="44">
        <v>621</v>
      </c>
    </row>
    <row r="328" spans="1:12" x14ac:dyDescent="0.25">
      <c r="A328" s="47" t="s">
        <v>35</v>
      </c>
      <c r="B328" s="64">
        <v>2007</v>
      </c>
      <c r="C328" s="46" t="s">
        <v>37</v>
      </c>
      <c r="D328" s="45">
        <v>2725</v>
      </c>
      <c r="E328" s="45">
        <v>13.390650000000001</v>
      </c>
      <c r="F328" s="45" t="s">
        <v>18</v>
      </c>
      <c r="G328" s="45">
        <v>109.78</v>
      </c>
      <c r="H328" s="45">
        <v>420</v>
      </c>
      <c r="I328" s="45" t="s">
        <v>18</v>
      </c>
      <c r="J328" s="45">
        <v>740</v>
      </c>
      <c r="K328" s="45">
        <v>74</v>
      </c>
      <c r="L328" s="44">
        <v>666</v>
      </c>
    </row>
    <row r="329" spans="1:12" x14ac:dyDescent="0.25">
      <c r="A329" s="47" t="s">
        <v>39</v>
      </c>
      <c r="B329" s="64">
        <v>2007</v>
      </c>
      <c r="C329" s="46" t="s">
        <v>40</v>
      </c>
      <c r="D329" s="45">
        <v>500</v>
      </c>
      <c r="E329" s="45">
        <v>300</v>
      </c>
      <c r="F329" s="45" t="s">
        <v>376</v>
      </c>
      <c r="G329" s="45">
        <v>270</v>
      </c>
      <c r="H329" s="45">
        <v>330</v>
      </c>
      <c r="I329" s="45">
        <v>154</v>
      </c>
      <c r="J329" s="45">
        <v>1054</v>
      </c>
      <c r="K329" s="45">
        <v>105.4</v>
      </c>
      <c r="L329" s="44">
        <v>948.6</v>
      </c>
    </row>
    <row r="330" spans="1:12" x14ac:dyDescent="0.25">
      <c r="A330" s="47" t="s">
        <v>43</v>
      </c>
      <c r="B330" s="64">
        <v>2007</v>
      </c>
      <c r="C330" s="46" t="s">
        <v>44</v>
      </c>
      <c r="D330" s="45">
        <v>540</v>
      </c>
      <c r="E330" s="45">
        <v>216</v>
      </c>
      <c r="F330" s="45" t="s">
        <v>18</v>
      </c>
      <c r="G330" s="45">
        <v>280</v>
      </c>
      <c r="H330" s="45">
        <v>270</v>
      </c>
      <c r="I330" s="45">
        <v>90</v>
      </c>
      <c r="J330" s="45">
        <v>856.05</v>
      </c>
      <c r="K330" s="45">
        <v>42.8</v>
      </c>
      <c r="L330" s="44">
        <v>813.25</v>
      </c>
    </row>
    <row r="331" spans="1:12" x14ac:dyDescent="0.25">
      <c r="A331" s="47" t="s">
        <v>297</v>
      </c>
      <c r="B331" s="64">
        <v>2007</v>
      </c>
      <c r="C331" s="46" t="s">
        <v>298</v>
      </c>
      <c r="D331" s="45">
        <v>4203</v>
      </c>
      <c r="E331" s="45">
        <v>420</v>
      </c>
      <c r="F331" s="45" t="s">
        <v>331</v>
      </c>
      <c r="G331" s="45">
        <v>400</v>
      </c>
      <c r="H331" s="45">
        <v>700</v>
      </c>
      <c r="I331" s="45">
        <v>300</v>
      </c>
      <c r="J331" s="45">
        <v>2100</v>
      </c>
      <c r="K331" s="45">
        <v>315</v>
      </c>
      <c r="L331" s="44">
        <v>1785</v>
      </c>
    </row>
    <row r="332" spans="1:12" x14ac:dyDescent="0.25">
      <c r="A332" s="47" t="s">
        <v>297</v>
      </c>
      <c r="B332" s="64">
        <v>2007</v>
      </c>
      <c r="C332" s="46" t="s">
        <v>299</v>
      </c>
      <c r="D332" s="45">
        <v>12812</v>
      </c>
      <c r="E332" s="45">
        <v>1281</v>
      </c>
      <c r="F332" s="45" t="s">
        <v>331</v>
      </c>
      <c r="G332" s="45" t="s">
        <v>331</v>
      </c>
      <c r="H332" s="45">
        <v>350</v>
      </c>
      <c r="I332" s="45" t="s">
        <v>331</v>
      </c>
      <c r="J332" s="45">
        <v>1631</v>
      </c>
      <c r="K332" s="45">
        <v>244.65</v>
      </c>
      <c r="L332" s="44">
        <v>1386.35</v>
      </c>
    </row>
    <row r="333" spans="1:12" x14ac:dyDescent="0.25">
      <c r="A333" s="47" t="s">
        <v>375</v>
      </c>
      <c r="B333" s="64">
        <v>2007</v>
      </c>
      <c r="C333" s="46" t="s">
        <v>286</v>
      </c>
      <c r="D333" s="45">
        <v>1000</v>
      </c>
      <c r="E333" s="45">
        <v>230</v>
      </c>
      <c r="F333" s="45" t="s">
        <v>18</v>
      </c>
      <c r="G333" s="45">
        <v>218</v>
      </c>
      <c r="H333" s="45">
        <v>432</v>
      </c>
      <c r="I333" s="45">
        <v>186</v>
      </c>
      <c r="J333" s="45">
        <v>1066</v>
      </c>
      <c r="K333" s="45">
        <v>159.9</v>
      </c>
      <c r="L333" s="44">
        <v>906.1</v>
      </c>
    </row>
    <row r="334" spans="1:12" x14ac:dyDescent="0.25">
      <c r="A334" s="47" t="s">
        <v>96</v>
      </c>
      <c r="B334" s="64">
        <v>2007</v>
      </c>
      <c r="C334" s="46" t="s">
        <v>374</v>
      </c>
      <c r="D334" s="45">
        <v>2100</v>
      </c>
      <c r="E334" s="45">
        <v>362</v>
      </c>
      <c r="F334" s="45" t="s">
        <v>18</v>
      </c>
      <c r="G334" s="45" t="s">
        <v>18</v>
      </c>
      <c r="H334" s="45">
        <v>456</v>
      </c>
      <c r="I334" s="45">
        <v>222</v>
      </c>
      <c r="J334" s="45">
        <v>1040</v>
      </c>
      <c r="K334" s="45">
        <v>124.8</v>
      </c>
      <c r="L334" s="44">
        <v>915.2</v>
      </c>
    </row>
    <row r="335" spans="1:12" x14ac:dyDescent="0.25">
      <c r="A335" s="47" t="s">
        <v>98</v>
      </c>
      <c r="B335" s="64">
        <v>2007</v>
      </c>
      <c r="C335" s="46"/>
      <c r="D335" s="45"/>
      <c r="E335" s="45"/>
      <c r="F335" s="45"/>
      <c r="G335" s="45"/>
      <c r="H335" s="45"/>
      <c r="I335" s="45"/>
      <c r="J335" s="45"/>
      <c r="K335" s="45"/>
      <c r="L335" s="44"/>
    </row>
    <row r="336" spans="1:12" x14ac:dyDescent="0.25">
      <c r="A336" s="47" t="s">
        <v>373</v>
      </c>
      <c r="B336" s="64">
        <v>2007</v>
      </c>
      <c r="C336" s="46"/>
      <c r="D336" s="45"/>
      <c r="E336" s="45"/>
      <c r="F336" s="45"/>
      <c r="G336" s="45"/>
      <c r="H336" s="45"/>
      <c r="I336" s="45"/>
      <c r="J336" s="45"/>
      <c r="K336" s="45"/>
      <c r="L336" s="44"/>
    </row>
    <row r="337" spans="1:12" x14ac:dyDescent="0.25">
      <c r="A337" s="47" t="s">
        <v>372</v>
      </c>
      <c r="B337" s="64">
        <v>2007</v>
      </c>
      <c r="C337" s="46" t="s">
        <v>170</v>
      </c>
      <c r="D337" s="45">
        <v>170</v>
      </c>
      <c r="E337" s="45">
        <v>105</v>
      </c>
      <c r="F337" s="45" t="s">
        <v>18</v>
      </c>
      <c r="G337" s="45">
        <v>82</v>
      </c>
      <c r="H337" s="45">
        <v>275</v>
      </c>
      <c r="I337" s="45">
        <v>102</v>
      </c>
      <c r="J337" s="45">
        <v>564</v>
      </c>
      <c r="K337" s="45">
        <v>85</v>
      </c>
      <c r="L337" s="44">
        <v>479</v>
      </c>
    </row>
    <row r="338" spans="1:12" x14ac:dyDescent="0.25">
      <c r="A338" s="47" t="s">
        <v>372</v>
      </c>
      <c r="B338" s="64">
        <v>2007</v>
      </c>
      <c r="C338" s="46" t="s">
        <v>371</v>
      </c>
      <c r="D338" s="45">
        <v>170</v>
      </c>
      <c r="E338" s="45">
        <v>105</v>
      </c>
      <c r="F338" s="45" t="s">
        <v>18</v>
      </c>
      <c r="G338" s="45" t="s">
        <v>18</v>
      </c>
      <c r="H338" s="45">
        <v>275</v>
      </c>
      <c r="I338" s="45" t="s">
        <v>18</v>
      </c>
      <c r="J338" s="45">
        <v>380</v>
      </c>
      <c r="K338" s="45">
        <v>57</v>
      </c>
      <c r="L338" s="44">
        <v>323</v>
      </c>
    </row>
  </sheetData>
  <printOptions horizontalCentered="1" verticalCentered="1"/>
  <pageMargins left="0.19685039370078741" right="0.19685039370078741" top="0.78740157480314965" bottom="0.78740157480314965" header="0.51181102362204722" footer="0.51181102362204722"/>
  <pageSetup paperSize="9" scale="73" fitToHeight="11" orientation="landscape" r:id="rId1"/>
  <headerFooter alignWithMargins="0">
    <oddFooter>&amp;R&amp;"Times New Roman,Italic"© Queensland Local Government Comparative Information 2006/07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sheetPr>
  <dimension ref="A1:O43"/>
  <sheetViews>
    <sheetView workbookViewId="0">
      <selection activeCell="A4" sqref="A4"/>
    </sheetView>
  </sheetViews>
  <sheetFormatPr defaultColWidth="9.109375" defaultRowHeight="13.2" x14ac:dyDescent="0.25"/>
  <cols>
    <col min="1" max="1" width="2.5546875" style="3" customWidth="1"/>
    <col min="2" max="7" width="9.109375" style="3"/>
    <col min="8" max="8" width="2.5546875" style="3" customWidth="1"/>
    <col min="9" max="14" width="9.109375" style="3"/>
    <col min="15" max="15" width="2.5546875" style="3" customWidth="1"/>
    <col min="16" max="16384" width="9.109375" style="3"/>
  </cols>
  <sheetData>
    <row r="1" spans="1:15" s="32" customFormat="1" ht="48" customHeight="1" x14ac:dyDescent="0.4">
      <c r="A1" s="31" t="s">
        <v>1</v>
      </c>
      <c r="C1" s="33"/>
      <c r="D1" s="33"/>
      <c r="E1" s="33"/>
      <c r="F1" s="33"/>
      <c r="G1" s="33"/>
      <c r="H1" s="33"/>
      <c r="I1" s="33"/>
      <c r="J1" s="33"/>
      <c r="K1" s="33"/>
      <c r="L1" s="33"/>
      <c r="M1" s="33"/>
      <c r="N1" s="33"/>
      <c r="O1" s="33"/>
    </row>
    <row r="2" spans="1:15" s="35" customFormat="1" ht="14.4" x14ac:dyDescent="0.3">
      <c r="A2" s="34" t="s">
        <v>0</v>
      </c>
      <c r="C2" s="36"/>
      <c r="D2" s="36"/>
      <c r="E2" s="36"/>
      <c r="F2" s="36"/>
      <c r="G2" s="36"/>
      <c r="H2" s="36"/>
      <c r="I2" s="36"/>
      <c r="J2" s="36"/>
      <c r="K2" s="36"/>
      <c r="L2" s="36"/>
      <c r="M2" s="36"/>
      <c r="N2" s="36"/>
      <c r="O2" s="36"/>
    </row>
    <row r="3" spans="1:15" s="38" customFormat="1" ht="24" customHeight="1" x14ac:dyDescent="0.3">
      <c r="A3" s="37" t="s">
        <v>327</v>
      </c>
      <c r="C3" s="1"/>
      <c r="D3" s="1"/>
      <c r="E3" s="1"/>
      <c r="F3" s="1"/>
      <c r="G3" s="1"/>
      <c r="H3" s="1"/>
      <c r="I3" s="1"/>
      <c r="J3" s="1"/>
      <c r="K3" s="1"/>
      <c r="L3" s="1"/>
      <c r="M3" s="1"/>
      <c r="N3" s="1"/>
      <c r="O3" s="1"/>
    </row>
    <row r="4" spans="1:15" s="2" customFormat="1" ht="11.4" x14ac:dyDescent="0.2"/>
    <row r="5" spans="1:15" ht="13.8" thickBot="1" x14ac:dyDescent="0.3"/>
    <row r="6" spans="1:15" ht="35.1" customHeight="1" thickBot="1" x14ac:dyDescent="0.45">
      <c r="A6" s="39" t="s">
        <v>2</v>
      </c>
      <c r="B6" s="40"/>
      <c r="C6" s="40"/>
      <c r="D6" s="40"/>
      <c r="E6" s="40"/>
      <c r="F6" s="40"/>
      <c r="G6" s="40"/>
      <c r="H6" s="40"/>
      <c r="I6" s="40"/>
      <c r="J6" s="40"/>
      <c r="K6" s="40"/>
      <c r="L6" s="40"/>
      <c r="M6" s="40"/>
      <c r="N6" s="40"/>
      <c r="O6" s="41"/>
    </row>
    <row r="7" spans="1:15" x14ac:dyDescent="0.25">
      <c r="A7" s="4"/>
      <c r="B7" s="5"/>
      <c r="C7" s="5"/>
      <c r="D7" s="5"/>
      <c r="E7" s="5"/>
      <c r="F7" s="5"/>
      <c r="G7" s="5"/>
      <c r="H7" s="5"/>
      <c r="I7" s="5"/>
      <c r="J7" s="5"/>
      <c r="K7" s="5"/>
      <c r="L7" s="5"/>
      <c r="M7" s="5"/>
      <c r="N7" s="5"/>
      <c r="O7" s="6"/>
    </row>
    <row r="8" spans="1:15" x14ac:dyDescent="0.25">
      <c r="A8" s="7"/>
      <c r="B8" s="60" t="s">
        <v>3</v>
      </c>
      <c r="C8" s="61"/>
      <c r="D8" s="61"/>
      <c r="E8" s="61"/>
      <c r="F8" s="61"/>
      <c r="G8" s="61"/>
      <c r="H8" s="8"/>
      <c r="I8" s="60" t="s">
        <v>328</v>
      </c>
      <c r="J8" s="61"/>
      <c r="K8" s="61"/>
      <c r="L8" s="61"/>
      <c r="M8" s="61"/>
      <c r="N8" s="61"/>
      <c r="O8" s="9"/>
    </row>
    <row r="9" spans="1:15" x14ac:dyDescent="0.25">
      <c r="A9" s="7"/>
      <c r="B9" s="61"/>
      <c r="C9" s="61"/>
      <c r="D9" s="61"/>
      <c r="E9" s="61"/>
      <c r="F9" s="61"/>
      <c r="G9" s="61"/>
      <c r="H9" s="8"/>
      <c r="I9" s="61"/>
      <c r="J9" s="61"/>
      <c r="K9" s="61"/>
      <c r="L9" s="61"/>
      <c r="M9" s="61"/>
      <c r="N9" s="61"/>
      <c r="O9" s="9"/>
    </row>
    <row r="10" spans="1:15" x14ac:dyDescent="0.25">
      <c r="A10" s="7"/>
      <c r="B10" s="61"/>
      <c r="C10" s="61"/>
      <c r="D10" s="61"/>
      <c r="E10" s="61"/>
      <c r="F10" s="61"/>
      <c r="G10" s="61"/>
      <c r="H10" s="8"/>
      <c r="I10" s="61"/>
      <c r="J10" s="61"/>
      <c r="K10" s="61"/>
      <c r="L10" s="61"/>
      <c r="M10" s="61"/>
      <c r="N10" s="61"/>
      <c r="O10" s="9"/>
    </row>
    <row r="11" spans="1:15" x14ac:dyDescent="0.25">
      <c r="A11" s="7"/>
      <c r="B11" s="61"/>
      <c r="C11" s="61"/>
      <c r="D11" s="61"/>
      <c r="E11" s="61"/>
      <c r="F11" s="61"/>
      <c r="G11" s="61"/>
      <c r="H11" s="8"/>
      <c r="I11" s="61"/>
      <c r="J11" s="61"/>
      <c r="K11" s="61"/>
      <c r="L11" s="61"/>
      <c r="M11" s="61"/>
      <c r="N11" s="61"/>
      <c r="O11" s="9"/>
    </row>
    <row r="12" spans="1:15" x14ac:dyDescent="0.25">
      <c r="A12" s="7"/>
      <c r="B12" s="61"/>
      <c r="C12" s="61"/>
      <c r="D12" s="61"/>
      <c r="E12" s="61"/>
      <c r="F12" s="61"/>
      <c r="G12" s="61"/>
      <c r="H12" s="8"/>
      <c r="I12" s="61"/>
      <c r="J12" s="61"/>
      <c r="K12" s="61"/>
      <c r="L12" s="61"/>
      <c r="M12" s="61"/>
      <c r="N12" s="61"/>
      <c r="O12" s="9"/>
    </row>
    <row r="13" spans="1:15" x14ac:dyDescent="0.25">
      <c r="A13" s="7"/>
      <c r="B13" s="61"/>
      <c r="C13" s="61"/>
      <c r="D13" s="61"/>
      <c r="E13" s="61"/>
      <c r="F13" s="61"/>
      <c r="G13" s="61"/>
      <c r="H13" s="8"/>
      <c r="I13" s="61"/>
      <c r="J13" s="61"/>
      <c r="K13" s="61"/>
      <c r="L13" s="61"/>
      <c r="M13" s="61"/>
      <c r="N13" s="61"/>
      <c r="O13" s="9"/>
    </row>
    <row r="14" spans="1:15" x14ac:dyDescent="0.25">
      <c r="A14" s="7"/>
      <c r="B14" s="61"/>
      <c r="C14" s="61"/>
      <c r="D14" s="61"/>
      <c r="E14" s="61"/>
      <c r="F14" s="61"/>
      <c r="G14" s="61"/>
      <c r="H14" s="8"/>
      <c r="I14" s="61"/>
      <c r="J14" s="61"/>
      <c r="K14" s="61"/>
      <c r="L14" s="61"/>
      <c r="M14" s="61"/>
      <c r="N14" s="61"/>
      <c r="O14" s="9"/>
    </row>
    <row r="15" spans="1:15" x14ac:dyDescent="0.25">
      <c r="A15" s="7"/>
      <c r="B15" s="61"/>
      <c r="C15" s="61"/>
      <c r="D15" s="61"/>
      <c r="E15" s="61"/>
      <c r="F15" s="61"/>
      <c r="G15" s="61"/>
      <c r="H15" s="8"/>
      <c r="I15" s="61"/>
      <c r="J15" s="61"/>
      <c r="K15" s="61"/>
      <c r="L15" s="61"/>
      <c r="M15" s="61"/>
      <c r="N15" s="61"/>
      <c r="O15" s="9"/>
    </row>
    <row r="16" spans="1:15" x14ac:dyDescent="0.25">
      <c r="A16" s="7"/>
      <c r="B16" s="61"/>
      <c r="C16" s="61"/>
      <c r="D16" s="61"/>
      <c r="E16" s="61"/>
      <c r="F16" s="61"/>
      <c r="G16" s="61"/>
      <c r="H16" s="8"/>
      <c r="I16" s="61"/>
      <c r="J16" s="61"/>
      <c r="K16" s="61"/>
      <c r="L16" s="61"/>
      <c r="M16" s="61"/>
      <c r="N16" s="61"/>
      <c r="O16" s="9"/>
    </row>
    <row r="17" spans="1:15" x14ac:dyDescent="0.25">
      <c r="A17" s="7"/>
      <c r="B17" s="61"/>
      <c r="C17" s="61"/>
      <c r="D17" s="61"/>
      <c r="E17" s="61"/>
      <c r="F17" s="61"/>
      <c r="G17" s="61"/>
      <c r="H17" s="8"/>
      <c r="I17" s="61"/>
      <c r="J17" s="61"/>
      <c r="K17" s="61"/>
      <c r="L17" s="61"/>
      <c r="M17" s="61"/>
      <c r="N17" s="61"/>
      <c r="O17" s="9"/>
    </row>
    <row r="18" spans="1:15" x14ac:dyDescent="0.25">
      <c r="A18" s="7"/>
      <c r="B18" s="61"/>
      <c r="C18" s="61"/>
      <c r="D18" s="61"/>
      <c r="E18" s="61"/>
      <c r="F18" s="61"/>
      <c r="G18" s="61"/>
      <c r="H18" s="8"/>
      <c r="I18" s="61"/>
      <c r="J18" s="61"/>
      <c r="K18" s="61"/>
      <c r="L18" s="61"/>
      <c r="M18" s="61"/>
      <c r="N18" s="61"/>
      <c r="O18" s="9"/>
    </row>
    <row r="19" spans="1:15" x14ac:dyDescent="0.25">
      <c r="A19" s="7"/>
      <c r="B19" s="61"/>
      <c r="C19" s="61"/>
      <c r="D19" s="61"/>
      <c r="E19" s="61"/>
      <c r="F19" s="61"/>
      <c r="G19" s="61"/>
      <c r="H19" s="8"/>
      <c r="I19" s="61"/>
      <c r="J19" s="61"/>
      <c r="K19" s="61"/>
      <c r="L19" s="61"/>
      <c r="M19" s="61"/>
      <c r="N19" s="61"/>
      <c r="O19" s="9"/>
    </row>
    <row r="20" spans="1:15" x14ac:dyDescent="0.25">
      <c r="A20" s="7"/>
      <c r="B20" s="61"/>
      <c r="C20" s="61"/>
      <c r="D20" s="61"/>
      <c r="E20" s="61"/>
      <c r="F20" s="61"/>
      <c r="G20" s="61"/>
      <c r="H20" s="8"/>
      <c r="I20" s="61"/>
      <c r="J20" s="61"/>
      <c r="K20" s="61"/>
      <c r="L20" s="61"/>
      <c r="M20" s="61"/>
      <c r="N20" s="61"/>
      <c r="O20" s="9"/>
    </row>
    <row r="21" spans="1:15" x14ac:dyDescent="0.25">
      <c r="A21" s="7"/>
      <c r="B21" s="61"/>
      <c r="C21" s="61"/>
      <c r="D21" s="61"/>
      <c r="E21" s="61"/>
      <c r="F21" s="61"/>
      <c r="G21" s="61"/>
      <c r="H21" s="8"/>
      <c r="I21" s="61"/>
      <c r="J21" s="61"/>
      <c r="K21" s="61"/>
      <c r="L21" s="61"/>
      <c r="M21" s="61"/>
      <c r="N21" s="61"/>
      <c r="O21" s="9"/>
    </row>
    <row r="22" spans="1:15" x14ac:dyDescent="0.25">
      <c r="A22" s="7"/>
      <c r="B22" s="61"/>
      <c r="C22" s="61"/>
      <c r="D22" s="61"/>
      <c r="E22" s="61"/>
      <c r="F22" s="61"/>
      <c r="G22" s="61"/>
      <c r="H22" s="8"/>
      <c r="I22" s="61"/>
      <c r="J22" s="61"/>
      <c r="K22" s="61"/>
      <c r="L22" s="61"/>
      <c r="M22" s="61"/>
      <c r="N22" s="61"/>
      <c r="O22" s="9"/>
    </row>
    <row r="23" spans="1:15" x14ac:dyDescent="0.25">
      <c r="A23" s="7"/>
      <c r="B23" s="61"/>
      <c r="C23" s="61"/>
      <c r="D23" s="61"/>
      <c r="E23" s="61"/>
      <c r="F23" s="61"/>
      <c r="G23" s="61"/>
      <c r="H23" s="8"/>
      <c r="I23" s="61"/>
      <c r="J23" s="61"/>
      <c r="K23" s="61"/>
      <c r="L23" s="61"/>
      <c r="M23" s="61"/>
      <c r="N23" s="61"/>
      <c r="O23" s="9"/>
    </row>
    <row r="24" spans="1:15" x14ac:dyDescent="0.25">
      <c r="A24" s="7"/>
      <c r="B24" s="61"/>
      <c r="C24" s="61"/>
      <c r="D24" s="61"/>
      <c r="E24" s="61"/>
      <c r="F24" s="61"/>
      <c r="G24" s="61"/>
      <c r="H24" s="8"/>
      <c r="I24" s="61"/>
      <c r="J24" s="61"/>
      <c r="K24" s="61"/>
      <c r="L24" s="61"/>
      <c r="M24" s="61"/>
      <c r="N24" s="61"/>
      <c r="O24" s="9"/>
    </row>
    <row r="25" spans="1:15" x14ac:dyDescent="0.25">
      <c r="A25" s="7"/>
      <c r="B25" s="61"/>
      <c r="C25" s="61"/>
      <c r="D25" s="61"/>
      <c r="E25" s="61"/>
      <c r="F25" s="61"/>
      <c r="G25" s="61"/>
      <c r="H25" s="8"/>
      <c r="I25" s="61"/>
      <c r="J25" s="61"/>
      <c r="K25" s="61"/>
      <c r="L25" s="61"/>
      <c r="M25" s="61"/>
      <c r="N25" s="61"/>
      <c r="O25" s="9"/>
    </row>
    <row r="26" spans="1:15" x14ac:dyDescent="0.25">
      <c r="A26" s="7"/>
      <c r="B26" s="61"/>
      <c r="C26" s="61"/>
      <c r="D26" s="61"/>
      <c r="E26" s="61"/>
      <c r="F26" s="61"/>
      <c r="G26" s="61"/>
      <c r="H26" s="8"/>
      <c r="I26" s="61"/>
      <c r="J26" s="61"/>
      <c r="K26" s="61"/>
      <c r="L26" s="61"/>
      <c r="M26" s="61"/>
      <c r="N26" s="61"/>
      <c r="O26" s="9"/>
    </row>
    <row r="27" spans="1:15" x14ac:dyDescent="0.25">
      <c r="A27" s="7"/>
      <c r="B27" s="61"/>
      <c r="C27" s="61"/>
      <c r="D27" s="61"/>
      <c r="E27" s="61"/>
      <c r="F27" s="61"/>
      <c r="G27" s="61"/>
      <c r="H27" s="8"/>
      <c r="I27" s="61"/>
      <c r="J27" s="61"/>
      <c r="K27" s="61"/>
      <c r="L27" s="61"/>
      <c r="M27" s="61"/>
      <c r="N27" s="61"/>
      <c r="O27" s="9"/>
    </row>
    <row r="28" spans="1:15" x14ac:dyDescent="0.25">
      <c r="A28" s="7"/>
      <c r="B28" s="61"/>
      <c r="C28" s="61"/>
      <c r="D28" s="61"/>
      <c r="E28" s="61"/>
      <c r="F28" s="61"/>
      <c r="G28" s="61"/>
      <c r="H28" s="8"/>
      <c r="I28" s="61"/>
      <c r="J28" s="61"/>
      <c r="K28" s="61"/>
      <c r="L28" s="61"/>
      <c r="M28" s="61"/>
      <c r="N28" s="61"/>
      <c r="O28" s="9"/>
    </row>
    <row r="29" spans="1:15" x14ac:dyDescent="0.25">
      <c r="A29" s="7"/>
      <c r="B29" s="61"/>
      <c r="C29" s="61"/>
      <c r="D29" s="61"/>
      <c r="E29" s="61"/>
      <c r="F29" s="61"/>
      <c r="G29" s="61"/>
      <c r="H29" s="8"/>
      <c r="I29" s="61"/>
      <c r="J29" s="61"/>
      <c r="K29" s="61"/>
      <c r="L29" s="61"/>
      <c r="M29" s="61"/>
      <c r="N29" s="61"/>
      <c r="O29" s="9"/>
    </row>
    <row r="30" spans="1:15" x14ac:dyDescent="0.25">
      <c r="A30" s="7"/>
      <c r="B30" s="61"/>
      <c r="C30" s="61"/>
      <c r="D30" s="61"/>
      <c r="E30" s="61"/>
      <c r="F30" s="61"/>
      <c r="G30" s="61"/>
      <c r="H30" s="8"/>
      <c r="I30" s="61"/>
      <c r="J30" s="61"/>
      <c r="K30" s="61"/>
      <c r="L30" s="61"/>
      <c r="M30" s="61"/>
      <c r="N30" s="61"/>
      <c r="O30" s="9"/>
    </row>
    <row r="31" spans="1:15" x14ac:dyDescent="0.25">
      <c r="A31" s="7"/>
      <c r="B31" s="61"/>
      <c r="C31" s="61"/>
      <c r="D31" s="61"/>
      <c r="E31" s="61"/>
      <c r="F31" s="61"/>
      <c r="G31" s="61"/>
      <c r="H31" s="8"/>
      <c r="I31" s="61"/>
      <c r="J31" s="61"/>
      <c r="K31" s="61"/>
      <c r="L31" s="61"/>
      <c r="M31" s="61"/>
      <c r="N31" s="61"/>
      <c r="O31" s="9"/>
    </row>
    <row r="32" spans="1:15" x14ac:dyDescent="0.25">
      <c r="A32" s="7"/>
      <c r="B32" s="61"/>
      <c r="C32" s="61"/>
      <c r="D32" s="61"/>
      <c r="E32" s="61"/>
      <c r="F32" s="61"/>
      <c r="G32" s="61"/>
      <c r="H32" s="8"/>
      <c r="I32" s="61"/>
      <c r="J32" s="61"/>
      <c r="K32" s="61"/>
      <c r="L32" s="61"/>
      <c r="M32" s="61"/>
      <c r="N32" s="61"/>
      <c r="O32" s="9"/>
    </row>
    <row r="33" spans="1:15" x14ac:dyDescent="0.25">
      <c r="A33" s="7"/>
      <c r="B33" s="61"/>
      <c r="C33" s="61"/>
      <c r="D33" s="61"/>
      <c r="E33" s="61"/>
      <c r="F33" s="61"/>
      <c r="G33" s="61"/>
      <c r="H33" s="8"/>
      <c r="I33" s="61"/>
      <c r="J33" s="61"/>
      <c r="K33" s="61"/>
      <c r="L33" s="61"/>
      <c r="M33" s="61"/>
      <c r="N33" s="61"/>
      <c r="O33" s="9"/>
    </row>
    <row r="34" spans="1:15" x14ac:dyDescent="0.25">
      <c r="A34" s="7"/>
      <c r="B34" s="61"/>
      <c r="C34" s="61"/>
      <c r="D34" s="61"/>
      <c r="E34" s="61"/>
      <c r="F34" s="61"/>
      <c r="G34" s="61"/>
      <c r="H34" s="8"/>
      <c r="I34" s="61"/>
      <c r="J34" s="61"/>
      <c r="K34" s="61"/>
      <c r="L34" s="61"/>
      <c r="M34" s="61"/>
      <c r="N34" s="61"/>
      <c r="O34" s="9"/>
    </row>
    <row r="35" spans="1:15" x14ac:dyDescent="0.25">
      <c r="A35" s="7"/>
      <c r="B35" s="61"/>
      <c r="C35" s="61"/>
      <c r="D35" s="61"/>
      <c r="E35" s="61"/>
      <c r="F35" s="61"/>
      <c r="G35" s="61"/>
      <c r="H35" s="8"/>
      <c r="I35" s="61"/>
      <c r="J35" s="61"/>
      <c r="K35" s="61"/>
      <c r="L35" s="61"/>
      <c r="M35" s="61"/>
      <c r="N35" s="61"/>
      <c r="O35" s="9"/>
    </row>
    <row r="36" spans="1:15" x14ac:dyDescent="0.25">
      <c r="A36" s="7"/>
      <c r="B36" s="61"/>
      <c r="C36" s="61"/>
      <c r="D36" s="61"/>
      <c r="E36" s="61"/>
      <c r="F36" s="61"/>
      <c r="G36" s="61"/>
      <c r="H36" s="8"/>
      <c r="I36" s="61"/>
      <c r="J36" s="61"/>
      <c r="K36" s="61"/>
      <c r="L36" s="61"/>
      <c r="M36" s="61"/>
      <c r="N36" s="61"/>
      <c r="O36" s="9"/>
    </row>
    <row r="37" spans="1:15" x14ac:dyDescent="0.25">
      <c r="A37" s="7"/>
      <c r="B37" s="61"/>
      <c r="C37" s="61"/>
      <c r="D37" s="61"/>
      <c r="E37" s="61"/>
      <c r="F37" s="61"/>
      <c r="G37" s="61"/>
      <c r="H37" s="8"/>
      <c r="I37" s="61"/>
      <c r="J37" s="61"/>
      <c r="K37" s="61"/>
      <c r="L37" s="61"/>
      <c r="M37" s="61"/>
      <c r="N37" s="61"/>
      <c r="O37" s="9"/>
    </row>
    <row r="38" spans="1:15" x14ac:dyDescent="0.25">
      <c r="A38" s="7"/>
      <c r="B38" s="61"/>
      <c r="C38" s="61"/>
      <c r="D38" s="61"/>
      <c r="E38" s="61"/>
      <c r="F38" s="61"/>
      <c r="G38" s="61"/>
      <c r="H38" s="8"/>
      <c r="I38" s="61"/>
      <c r="J38" s="61"/>
      <c r="K38" s="61"/>
      <c r="L38" s="61"/>
      <c r="M38" s="61"/>
      <c r="N38" s="61"/>
      <c r="O38" s="9"/>
    </row>
    <row r="39" spans="1:15" x14ac:dyDescent="0.25">
      <c r="A39" s="7"/>
      <c r="B39" s="61"/>
      <c r="C39" s="61"/>
      <c r="D39" s="61"/>
      <c r="E39" s="61"/>
      <c r="F39" s="61"/>
      <c r="G39" s="61"/>
      <c r="H39" s="8"/>
      <c r="I39" s="61"/>
      <c r="J39" s="61"/>
      <c r="K39" s="61"/>
      <c r="L39" s="61"/>
      <c r="M39" s="61"/>
      <c r="N39" s="61"/>
      <c r="O39" s="9"/>
    </row>
    <row r="40" spans="1:15" x14ac:dyDescent="0.25">
      <c r="A40" s="7"/>
      <c r="B40" s="61"/>
      <c r="C40" s="61"/>
      <c r="D40" s="61"/>
      <c r="E40" s="61"/>
      <c r="F40" s="61"/>
      <c r="G40" s="61"/>
      <c r="H40" s="8"/>
      <c r="I40" s="61"/>
      <c r="J40" s="61"/>
      <c r="K40" s="61"/>
      <c r="L40" s="61"/>
      <c r="M40" s="61"/>
      <c r="N40" s="61"/>
      <c r="O40" s="9"/>
    </row>
    <row r="41" spans="1:15" x14ac:dyDescent="0.25">
      <c r="A41" s="7"/>
      <c r="B41" s="61"/>
      <c r="C41" s="61"/>
      <c r="D41" s="61"/>
      <c r="E41" s="61"/>
      <c r="F41" s="61"/>
      <c r="G41" s="61"/>
      <c r="H41" s="8"/>
      <c r="I41" s="61"/>
      <c r="J41" s="61"/>
      <c r="K41" s="61"/>
      <c r="L41" s="61"/>
      <c r="M41" s="61"/>
      <c r="N41" s="61"/>
      <c r="O41" s="9"/>
    </row>
    <row r="42" spans="1:15" x14ac:dyDescent="0.25">
      <c r="A42" s="7"/>
      <c r="B42" s="61"/>
      <c r="C42" s="61"/>
      <c r="D42" s="61"/>
      <c r="E42" s="61"/>
      <c r="F42" s="61"/>
      <c r="G42" s="61"/>
      <c r="H42" s="8"/>
      <c r="I42" s="61"/>
      <c r="J42" s="61"/>
      <c r="K42" s="61"/>
      <c r="L42" s="61"/>
      <c r="M42" s="61"/>
      <c r="N42" s="61"/>
      <c r="O42" s="9"/>
    </row>
    <row r="43" spans="1:15" ht="13.8" thickBot="1" x14ac:dyDescent="0.3">
      <c r="A43" s="10"/>
      <c r="B43" s="11"/>
      <c r="C43" s="11"/>
      <c r="D43" s="11"/>
      <c r="E43" s="11"/>
      <c r="F43" s="11"/>
      <c r="G43" s="11"/>
      <c r="H43" s="11"/>
      <c r="I43" s="11"/>
      <c r="J43" s="11"/>
      <c r="K43" s="11"/>
      <c r="L43" s="11"/>
      <c r="M43" s="11"/>
      <c r="N43" s="11"/>
      <c r="O43" s="12"/>
    </row>
  </sheetData>
  <mergeCells count="2">
    <mergeCell ref="B8:G42"/>
    <mergeCell ref="I8:N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9"/>
  </sheetPr>
  <dimension ref="A1:AF248"/>
  <sheetViews>
    <sheetView tabSelected="1" topLeftCell="A211" workbookViewId="0">
      <selection activeCell="E241" sqref="E241"/>
    </sheetView>
  </sheetViews>
  <sheetFormatPr defaultColWidth="9.109375" defaultRowHeight="11.4" x14ac:dyDescent="0.2"/>
  <cols>
    <col min="1" max="1" width="32.5546875" style="23" customWidth="1"/>
    <col min="2" max="2" width="12.6640625" style="23" customWidth="1"/>
    <col min="3" max="3" width="17.44140625" style="23" customWidth="1"/>
    <col min="4" max="5" width="12.109375" style="23" customWidth="1"/>
    <col min="6" max="9" width="10.88671875" style="23" customWidth="1"/>
    <col min="10" max="12" width="12.109375" style="23" customWidth="1"/>
    <col min="13" max="16384" width="9.109375" style="23"/>
  </cols>
  <sheetData>
    <row r="1" spans="1:32" s="14" customFormat="1" ht="57" x14ac:dyDescent="0.2">
      <c r="A1" s="15" t="s">
        <v>4</v>
      </c>
      <c r="B1" s="16" t="s">
        <v>5</v>
      </c>
      <c r="C1" s="16" t="s">
        <v>6</v>
      </c>
      <c r="D1" s="17" t="s">
        <v>7</v>
      </c>
      <c r="E1" s="17" t="s">
        <v>8</v>
      </c>
      <c r="F1" s="17" t="s">
        <v>9</v>
      </c>
      <c r="G1" s="17" t="s">
        <v>10</v>
      </c>
      <c r="H1" s="17" t="s">
        <v>11</v>
      </c>
      <c r="I1" s="17" t="s">
        <v>12</v>
      </c>
      <c r="J1" s="18" t="s">
        <v>13</v>
      </c>
      <c r="K1" s="18" t="s">
        <v>14</v>
      </c>
      <c r="L1" s="19" t="s">
        <v>15</v>
      </c>
      <c r="N1" s="13"/>
      <c r="O1" s="13"/>
      <c r="P1" s="13"/>
      <c r="Q1" s="13"/>
      <c r="R1" s="13"/>
      <c r="S1" s="13"/>
      <c r="T1" s="13"/>
      <c r="U1" s="13"/>
      <c r="V1" s="13"/>
      <c r="W1" s="13"/>
      <c r="X1" s="13"/>
      <c r="Y1" s="13"/>
      <c r="Z1" s="13"/>
      <c r="AA1" s="13"/>
      <c r="AB1" s="13"/>
      <c r="AC1" s="13"/>
      <c r="AD1" s="13"/>
      <c r="AE1" s="13"/>
      <c r="AF1" s="13"/>
    </row>
    <row r="2" spans="1:32" x14ac:dyDescent="0.2">
      <c r="A2" s="20" t="s">
        <v>16</v>
      </c>
      <c r="B2" s="20">
        <v>2017</v>
      </c>
      <c r="C2" s="20" t="s">
        <v>17</v>
      </c>
      <c r="D2" s="21">
        <v>59193</v>
      </c>
      <c r="E2" s="21">
        <v>750</v>
      </c>
      <c r="F2" s="21" t="s">
        <v>18</v>
      </c>
      <c r="G2" s="21">
        <v>533</v>
      </c>
      <c r="H2" s="21">
        <v>967</v>
      </c>
      <c r="I2" s="21">
        <v>335</v>
      </c>
      <c r="J2" s="21">
        <v>2585</v>
      </c>
      <c r="K2" s="21">
        <v>258</v>
      </c>
      <c r="L2" s="21">
        <v>2327</v>
      </c>
      <c r="M2" s="27"/>
      <c r="N2" s="27"/>
    </row>
    <row r="3" spans="1:32" x14ac:dyDescent="0.2">
      <c r="A3" s="20" t="s">
        <v>16</v>
      </c>
      <c r="B3" s="20">
        <v>2017</v>
      </c>
      <c r="C3" s="20" t="s">
        <v>19</v>
      </c>
      <c r="D3" s="21">
        <v>18675</v>
      </c>
      <c r="E3" s="21">
        <v>652</v>
      </c>
      <c r="F3" s="21" t="s">
        <v>18</v>
      </c>
      <c r="G3" s="21">
        <v>533</v>
      </c>
      <c r="H3" s="21">
        <v>967</v>
      </c>
      <c r="I3" s="21">
        <v>335</v>
      </c>
      <c r="J3" s="21">
        <v>2487</v>
      </c>
      <c r="K3" s="21">
        <v>249</v>
      </c>
      <c r="L3" s="21">
        <v>2238</v>
      </c>
      <c r="M3" s="27"/>
      <c r="N3" s="27"/>
    </row>
    <row r="4" spans="1:32" x14ac:dyDescent="0.2">
      <c r="A4" s="20" t="s">
        <v>16</v>
      </c>
      <c r="B4" s="20">
        <v>2017</v>
      </c>
      <c r="C4" s="20" t="s">
        <v>20</v>
      </c>
      <c r="D4" s="21">
        <v>6946</v>
      </c>
      <c r="E4" s="21">
        <v>652</v>
      </c>
      <c r="F4" s="21" t="s">
        <v>18</v>
      </c>
      <c r="G4" s="21">
        <v>533</v>
      </c>
      <c r="H4" s="21">
        <v>880</v>
      </c>
      <c r="I4" s="21">
        <v>335</v>
      </c>
      <c r="J4" s="21">
        <v>2400</v>
      </c>
      <c r="K4" s="21">
        <v>240</v>
      </c>
      <c r="L4" s="21">
        <v>2160</v>
      </c>
      <c r="M4" s="27"/>
      <c r="N4" s="27"/>
    </row>
    <row r="5" spans="1:32" x14ac:dyDescent="0.2">
      <c r="A5" s="20" t="s">
        <v>16</v>
      </c>
      <c r="B5" s="20">
        <v>2017</v>
      </c>
      <c r="C5" s="20" t="s">
        <v>21</v>
      </c>
      <c r="D5" s="21">
        <v>1996</v>
      </c>
      <c r="E5" s="21">
        <v>652</v>
      </c>
      <c r="F5" s="21" t="s">
        <v>18</v>
      </c>
      <c r="G5" s="21" t="s">
        <v>18</v>
      </c>
      <c r="H5" s="21">
        <v>880</v>
      </c>
      <c r="I5" s="21">
        <v>102</v>
      </c>
      <c r="J5" s="21">
        <v>1634</v>
      </c>
      <c r="K5" s="21">
        <v>163</v>
      </c>
      <c r="L5" s="21">
        <v>1471</v>
      </c>
      <c r="M5" s="27"/>
      <c r="N5" s="27"/>
    </row>
    <row r="6" spans="1:32" x14ac:dyDescent="0.2">
      <c r="A6" s="20" t="s">
        <v>16</v>
      </c>
      <c r="B6" s="20">
        <v>2017</v>
      </c>
      <c r="C6" s="20" t="s">
        <v>22</v>
      </c>
      <c r="D6" s="21">
        <v>4795</v>
      </c>
      <c r="E6" s="21">
        <v>652</v>
      </c>
      <c r="F6" s="21" t="s">
        <v>18</v>
      </c>
      <c r="G6" s="21" t="s">
        <v>18</v>
      </c>
      <c r="H6" s="21">
        <v>990</v>
      </c>
      <c r="I6" s="21">
        <v>335</v>
      </c>
      <c r="J6" s="21">
        <v>1977</v>
      </c>
      <c r="K6" s="21">
        <v>198</v>
      </c>
      <c r="L6" s="21">
        <v>1779</v>
      </c>
      <c r="M6" s="27"/>
      <c r="N6" s="27"/>
    </row>
    <row r="7" spans="1:32" x14ac:dyDescent="0.2">
      <c r="A7" s="20" t="s">
        <v>23</v>
      </c>
      <c r="B7" s="20">
        <v>2017</v>
      </c>
      <c r="C7" s="20" t="s">
        <v>24</v>
      </c>
      <c r="D7" s="21">
        <v>81188</v>
      </c>
      <c r="E7" s="21">
        <v>1218</v>
      </c>
      <c r="F7" s="21">
        <v>100</v>
      </c>
      <c r="G7" s="21">
        <v>605</v>
      </c>
      <c r="H7" s="21">
        <v>688</v>
      </c>
      <c r="I7" s="21">
        <v>400</v>
      </c>
      <c r="J7" s="21">
        <v>3011</v>
      </c>
      <c r="K7" s="21">
        <v>301</v>
      </c>
      <c r="L7" s="21">
        <v>2710</v>
      </c>
      <c r="M7" s="27"/>
      <c r="N7" s="27"/>
    </row>
    <row r="8" spans="1:32" x14ac:dyDescent="0.2">
      <c r="A8" s="20" t="s">
        <v>23</v>
      </c>
      <c r="B8" s="20">
        <v>2017</v>
      </c>
      <c r="C8" s="20" t="s">
        <v>25</v>
      </c>
      <c r="D8" s="21">
        <v>28374</v>
      </c>
      <c r="E8" s="21">
        <v>1142</v>
      </c>
      <c r="F8" s="21">
        <v>100</v>
      </c>
      <c r="G8" s="21">
        <v>667</v>
      </c>
      <c r="H8" s="21">
        <v>720</v>
      </c>
      <c r="I8" s="21">
        <v>400</v>
      </c>
      <c r="J8" s="21">
        <v>3029</v>
      </c>
      <c r="K8" s="21">
        <v>303</v>
      </c>
      <c r="L8" s="21">
        <v>2726</v>
      </c>
      <c r="M8" s="27"/>
      <c r="N8" s="27"/>
    </row>
    <row r="9" spans="1:32" x14ac:dyDescent="0.2">
      <c r="A9" s="20" t="s">
        <v>23</v>
      </c>
      <c r="B9" s="20">
        <v>2017</v>
      </c>
      <c r="C9" s="20" t="s">
        <v>26</v>
      </c>
      <c r="D9" s="21">
        <v>21538</v>
      </c>
      <c r="E9" s="21">
        <v>334</v>
      </c>
      <c r="F9" s="21">
        <v>100</v>
      </c>
      <c r="G9" s="21">
        <v>740</v>
      </c>
      <c r="H9" s="21">
        <v>720</v>
      </c>
      <c r="I9" s="21">
        <v>400</v>
      </c>
      <c r="J9" s="21">
        <v>2294</v>
      </c>
      <c r="K9" s="21">
        <v>229</v>
      </c>
      <c r="L9" s="21">
        <v>2065</v>
      </c>
      <c r="M9" s="27"/>
      <c r="N9" s="27"/>
    </row>
    <row r="10" spans="1:32" x14ac:dyDescent="0.2">
      <c r="A10" s="20" t="s">
        <v>23</v>
      </c>
      <c r="B10" s="20">
        <v>2017</v>
      </c>
      <c r="C10" s="20" t="s">
        <v>28</v>
      </c>
      <c r="D10" s="21">
        <v>21683</v>
      </c>
      <c r="E10" s="21">
        <v>336</v>
      </c>
      <c r="F10" s="21">
        <v>100</v>
      </c>
      <c r="G10" s="21">
        <v>0</v>
      </c>
      <c r="H10" s="21">
        <v>750</v>
      </c>
      <c r="I10" s="21">
        <v>400</v>
      </c>
      <c r="J10" s="21">
        <v>1586</v>
      </c>
      <c r="K10" s="21">
        <v>159</v>
      </c>
      <c r="L10" s="21">
        <v>1427</v>
      </c>
      <c r="M10" s="27"/>
      <c r="N10" s="27"/>
    </row>
    <row r="11" spans="1:32" x14ac:dyDescent="0.2">
      <c r="A11" s="20" t="s">
        <v>23</v>
      </c>
      <c r="B11" s="20">
        <v>2017</v>
      </c>
      <c r="C11" s="20" t="s">
        <v>27</v>
      </c>
      <c r="D11" s="21">
        <v>51637</v>
      </c>
      <c r="E11" s="21">
        <v>568</v>
      </c>
      <c r="F11" s="21">
        <v>100</v>
      </c>
      <c r="G11" s="21">
        <v>617</v>
      </c>
      <c r="H11" s="21">
        <v>525</v>
      </c>
      <c r="I11" s="21">
        <v>400</v>
      </c>
      <c r="J11" s="21">
        <v>2210</v>
      </c>
      <c r="K11" s="21">
        <v>221</v>
      </c>
      <c r="L11" s="21">
        <v>1989</v>
      </c>
      <c r="M11" s="27"/>
      <c r="N11" s="27"/>
    </row>
    <row r="12" spans="1:32" x14ac:dyDescent="0.2">
      <c r="A12" s="20" t="s">
        <v>29</v>
      </c>
      <c r="B12" s="20">
        <v>2017</v>
      </c>
      <c r="C12" s="20" t="s">
        <v>30</v>
      </c>
      <c r="D12" s="21">
        <v>69000</v>
      </c>
      <c r="E12" s="21">
        <v>514</v>
      </c>
      <c r="F12" s="21">
        <v>0</v>
      </c>
      <c r="G12" s="21">
        <v>598</v>
      </c>
      <c r="H12" s="21">
        <v>672</v>
      </c>
      <c r="I12" s="21">
        <v>258</v>
      </c>
      <c r="J12" s="21">
        <v>2042</v>
      </c>
      <c r="K12" s="21">
        <v>204</v>
      </c>
      <c r="L12" s="21">
        <v>1838</v>
      </c>
      <c r="M12" s="27"/>
      <c r="N12" s="27"/>
    </row>
    <row r="13" spans="1:32" x14ac:dyDescent="0.2">
      <c r="A13" s="20" t="s">
        <v>29</v>
      </c>
      <c r="B13" s="20">
        <v>2017</v>
      </c>
      <c r="C13" s="20" t="s">
        <v>31</v>
      </c>
      <c r="D13" s="21">
        <v>88000</v>
      </c>
      <c r="E13" s="21">
        <v>629</v>
      </c>
      <c r="F13" s="21">
        <v>0</v>
      </c>
      <c r="G13" s="21">
        <v>0</v>
      </c>
      <c r="H13" s="21">
        <v>668</v>
      </c>
      <c r="I13" s="21">
        <v>258</v>
      </c>
      <c r="J13" s="21">
        <v>1555</v>
      </c>
      <c r="K13" s="21">
        <v>155</v>
      </c>
      <c r="L13" s="21">
        <v>1400</v>
      </c>
      <c r="M13" s="27"/>
      <c r="N13" s="27"/>
    </row>
    <row r="14" spans="1:32" x14ac:dyDescent="0.2">
      <c r="A14" s="20" t="s">
        <v>29</v>
      </c>
      <c r="B14" s="20">
        <v>2017</v>
      </c>
      <c r="C14" s="20" t="s">
        <v>32</v>
      </c>
      <c r="D14" s="21">
        <v>6000</v>
      </c>
      <c r="E14" s="21">
        <v>400</v>
      </c>
      <c r="F14" s="21">
        <v>0</v>
      </c>
      <c r="G14" s="21">
        <v>598</v>
      </c>
      <c r="H14" s="21">
        <v>510</v>
      </c>
      <c r="I14" s="21">
        <v>258</v>
      </c>
      <c r="J14" s="21">
        <v>1766</v>
      </c>
      <c r="K14" s="21">
        <v>177</v>
      </c>
      <c r="L14" s="21">
        <v>1589</v>
      </c>
      <c r="M14" s="27"/>
      <c r="N14" s="27"/>
    </row>
    <row r="15" spans="1:32" x14ac:dyDescent="0.2">
      <c r="A15" s="20" t="s">
        <v>29</v>
      </c>
      <c r="B15" s="20">
        <v>2017</v>
      </c>
      <c r="C15" s="20" t="s">
        <v>33</v>
      </c>
      <c r="D15" s="21">
        <v>51000</v>
      </c>
      <c r="E15" s="21">
        <v>452</v>
      </c>
      <c r="F15" s="21">
        <v>0</v>
      </c>
      <c r="G15" s="21">
        <v>0</v>
      </c>
      <c r="H15" s="21">
        <v>668</v>
      </c>
      <c r="I15" s="21">
        <v>258</v>
      </c>
      <c r="J15" s="21">
        <v>1378</v>
      </c>
      <c r="K15" s="21">
        <v>138</v>
      </c>
      <c r="L15" s="21">
        <v>1240</v>
      </c>
      <c r="M15" s="27"/>
      <c r="N15" s="27"/>
    </row>
    <row r="16" spans="1:32" x14ac:dyDescent="0.2">
      <c r="A16" s="20" t="s">
        <v>29</v>
      </c>
      <c r="B16" s="20">
        <v>2017</v>
      </c>
      <c r="C16" s="20" t="s">
        <v>34</v>
      </c>
      <c r="D16" s="21">
        <v>3000</v>
      </c>
      <c r="E16" s="21">
        <v>379</v>
      </c>
      <c r="F16" s="21">
        <v>60</v>
      </c>
      <c r="G16" s="21">
        <v>598</v>
      </c>
      <c r="H16" s="21">
        <v>672</v>
      </c>
      <c r="I16" s="21">
        <v>258</v>
      </c>
      <c r="J16" s="21">
        <v>1967</v>
      </c>
      <c r="K16" s="21">
        <v>197</v>
      </c>
      <c r="L16" s="21">
        <v>1770</v>
      </c>
      <c r="M16" s="27"/>
      <c r="N16" s="27"/>
    </row>
    <row r="17" spans="1:14" x14ac:dyDescent="0.2">
      <c r="A17" s="20" t="s">
        <v>35</v>
      </c>
      <c r="B17" s="20">
        <v>2017</v>
      </c>
      <c r="C17" s="20" t="s">
        <v>36</v>
      </c>
      <c r="D17" s="21">
        <v>8980</v>
      </c>
      <c r="E17" s="21">
        <v>398</v>
      </c>
      <c r="F17" s="21">
        <v>97.2</v>
      </c>
      <c r="G17" s="21" t="s">
        <v>18</v>
      </c>
      <c r="H17" s="21">
        <v>704</v>
      </c>
      <c r="I17" s="21">
        <v>171</v>
      </c>
      <c r="J17" s="21">
        <v>1370.2</v>
      </c>
      <c r="K17" s="21"/>
      <c r="L17" s="21">
        <v>1370.2</v>
      </c>
      <c r="M17" s="27"/>
      <c r="N17" s="27"/>
    </row>
    <row r="18" spans="1:14" x14ac:dyDescent="0.2">
      <c r="A18" s="20" t="s">
        <v>35</v>
      </c>
      <c r="B18" s="20">
        <v>2017</v>
      </c>
      <c r="C18" s="20" t="s">
        <v>37</v>
      </c>
      <c r="D18" s="21">
        <v>12170</v>
      </c>
      <c r="E18" s="21">
        <v>398</v>
      </c>
      <c r="F18" s="21">
        <v>97.2</v>
      </c>
      <c r="G18" s="21" t="s">
        <v>18</v>
      </c>
      <c r="H18" s="21">
        <v>704</v>
      </c>
      <c r="I18" s="21">
        <v>171</v>
      </c>
      <c r="J18" s="21">
        <v>1370.2</v>
      </c>
      <c r="K18" s="21"/>
      <c r="L18" s="21">
        <v>1370.2</v>
      </c>
      <c r="M18" s="27"/>
      <c r="N18" s="27"/>
    </row>
    <row r="19" spans="1:14" x14ac:dyDescent="0.2">
      <c r="A19" s="20" t="s">
        <v>35</v>
      </c>
      <c r="B19" s="20">
        <v>2017</v>
      </c>
      <c r="C19" s="20" t="s">
        <v>38</v>
      </c>
      <c r="D19" s="21">
        <v>6620</v>
      </c>
      <c r="E19" s="21">
        <v>398</v>
      </c>
      <c r="F19" s="21">
        <v>97.2</v>
      </c>
      <c r="G19" s="21" t="s">
        <v>18</v>
      </c>
      <c r="H19" s="21">
        <v>704</v>
      </c>
      <c r="I19" s="21">
        <v>171</v>
      </c>
      <c r="J19" s="21">
        <v>1370.2</v>
      </c>
      <c r="K19" s="21"/>
      <c r="L19" s="21">
        <v>1370.2</v>
      </c>
      <c r="M19" s="27"/>
      <c r="N19" s="27"/>
    </row>
    <row r="20" spans="1:14" x14ac:dyDescent="0.2">
      <c r="A20" s="20" t="s">
        <v>284</v>
      </c>
      <c r="B20" s="20">
        <v>2017</v>
      </c>
      <c r="C20" s="20" t="s">
        <v>329</v>
      </c>
      <c r="D20" s="21">
        <v>44000</v>
      </c>
      <c r="E20" s="21">
        <v>668</v>
      </c>
      <c r="F20" s="21">
        <v>61.5</v>
      </c>
      <c r="G20" s="21">
        <v>550</v>
      </c>
      <c r="H20" s="21">
        <v>550</v>
      </c>
      <c r="I20" s="21">
        <v>200</v>
      </c>
      <c r="J20" s="21">
        <v>2029.5</v>
      </c>
      <c r="K20" s="21">
        <v>100</v>
      </c>
      <c r="L20" s="21">
        <v>1929.5</v>
      </c>
      <c r="M20" s="27"/>
      <c r="N20" s="27"/>
    </row>
    <row r="21" spans="1:14" x14ac:dyDescent="0.2">
      <c r="A21" s="20" t="s">
        <v>284</v>
      </c>
      <c r="B21" s="20">
        <v>2017</v>
      </c>
      <c r="C21" s="20" t="s">
        <v>330</v>
      </c>
      <c r="D21" s="21">
        <v>19000</v>
      </c>
      <c r="E21" s="21">
        <v>532</v>
      </c>
      <c r="F21" s="21">
        <v>61.5</v>
      </c>
      <c r="G21" s="21">
        <v>550</v>
      </c>
      <c r="H21" s="21">
        <v>550</v>
      </c>
      <c r="I21" s="21">
        <v>200</v>
      </c>
      <c r="J21" s="21">
        <v>1893.5</v>
      </c>
      <c r="K21" s="21">
        <v>53</v>
      </c>
      <c r="L21" s="21">
        <v>1840.5</v>
      </c>
      <c r="M21" s="27"/>
      <c r="N21" s="27"/>
    </row>
    <row r="22" spans="1:14" x14ac:dyDescent="0.2">
      <c r="A22" s="20" t="s">
        <v>39</v>
      </c>
      <c r="B22" s="20">
        <v>2017</v>
      </c>
      <c r="C22" s="20" t="s">
        <v>40</v>
      </c>
      <c r="D22" s="21">
        <v>9000</v>
      </c>
      <c r="E22" s="21">
        <v>448</v>
      </c>
      <c r="F22" s="21">
        <v>0</v>
      </c>
      <c r="G22" s="21">
        <v>464</v>
      </c>
      <c r="H22" s="21">
        <v>657</v>
      </c>
      <c r="I22" s="21">
        <v>365</v>
      </c>
      <c r="J22" s="21">
        <v>1934</v>
      </c>
      <c r="K22" s="21">
        <v>193</v>
      </c>
      <c r="L22" s="21">
        <v>1741</v>
      </c>
      <c r="M22" s="27"/>
      <c r="N22" s="27"/>
    </row>
    <row r="23" spans="1:14" x14ac:dyDescent="0.2">
      <c r="A23" s="20" t="s">
        <v>39</v>
      </c>
      <c r="B23" s="20">
        <v>2017</v>
      </c>
      <c r="C23" s="20" t="s">
        <v>41</v>
      </c>
      <c r="D23" s="21">
        <v>3000</v>
      </c>
      <c r="E23" s="21">
        <v>448</v>
      </c>
      <c r="F23" s="21">
        <v>0</v>
      </c>
      <c r="G23" s="21">
        <v>0</v>
      </c>
      <c r="H23" s="21">
        <v>657</v>
      </c>
      <c r="I23" s="21">
        <v>365</v>
      </c>
      <c r="J23" s="21">
        <v>1470</v>
      </c>
      <c r="K23" s="21">
        <v>147</v>
      </c>
      <c r="L23" s="21">
        <v>1323</v>
      </c>
      <c r="M23" s="27"/>
      <c r="N23" s="27"/>
    </row>
    <row r="24" spans="1:14" x14ac:dyDescent="0.2">
      <c r="A24" s="20" t="s">
        <v>42</v>
      </c>
      <c r="B24" s="20">
        <v>2017</v>
      </c>
      <c r="C24" s="20" t="s">
        <v>18</v>
      </c>
      <c r="D24" s="21">
        <v>322476</v>
      </c>
      <c r="E24" s="21">
        <v>1148</v>
      </c>
      <c r="F24" s="21">
        <v>99</v>
      </c>
      <c r="G24" s="21" t="s">
        <v>18</v>
      </c>
      <c r="H24" s="21" t="s">
        <v>18</v>
      </c>
      <c r="I24" s="21">
        <v>309</v>
      </c>
      <c r="J24" s="21">
        <v>1556</v>
      </c>
      <c r="K24" s="21">
        <v>38</v>
      </c>
      <c r="L24" s="21">
        <v>1518</v>
      </c>
      <c r="M24" s="27"/>
      <c r="N24" s="27"/>
    </row>
    <row r="25" spans="1:14" x14ac:dyDescent="0.2">
      <c r="A25" s="20" t="s">
        <v>43</v>
      </c>
      <c r="B25" s="20">
        <v>2017</v>
      </c>
      <c r="C25" s="20" t="s">
        <v>44</v>
      </c>
      <c r="D25" s="21">
        <v>5392</v>
      </c>
      <c r="E25" s="21">
        <v>458</v>
      </c>
      <c r="F25" s="21">
        <v>21.22</v>
      </c>
      <c r="G25" s="21">
        <v>417</v>
      </c>
      <c r="H25" s="21">
        <v>428</v>
      </c>
      <c r="I25" s="21">
        <v>153</v>
      </c>
      <c r="J25" s="21">
        <v>1477.22</v>
      </c>
      <c r="K25" s="21"/>
      <c r="L25" s="21">
        <v>1477.22</v>
      </c>
      <c r="M25" s="27"/>
      <c r="N25" s="27"/>
    </row>
    <row r="26" spans="1:14" x14ac:dyDescent="0.2">
      <c r="A26" s="20" t="s">
        <v>43</v>
      </c>
      <c r="B26" s="20">
        <v>2017</v>
      </c>
      <c r="C26" s="20" t="s">
        <v>45</v>
      </c>
      <c r="D26" s="21">
        <v>2036</v>
      </c>
      <c r="E26" s="21">
        <v>268</v>
      </c>
      <c r="F26" s="21" t="s">
        <v>18</v>
      </c>
      <c r="G26" s="21" t="s">
        <v>18</v>
      </c>
      <c r="H26" s="21">
        <v>387</v>
      </c>
      <c r="I26" s="21" t="s">
        <v>18</v>
      </c>
      <c r="J26" s="21">
        <v>655</v>
      </c>
      <c r="K26" s="21"/>
      <c r="L26" s="21">
        <v>655</v>
      </c>
      <c r="M26" s="27"/>
      <c r="N26" s="27"/>
    </row>
    <row r="27" spans="1:14" x14ac:dyDescent="0.2">
      <c r="A27" s="20" t="s">
        <v>48</v>
      </c>
      <c r="B27" s="20">
        <v>2017</v>
      </c>
      <c r="C27" s="20" t="s">
        <v>49</v>
      </c>
      <c r="D27" s="21">
        <v>116640</v>
      </c>
      <c r="E27" s="21">
        <v>1438</v>
      </c>
      <c r="F27" s="21" t="s">
        <v>296</v>
      </c>
      <c r="G27" s="21">
        <v>705</v>
      </c>
      <c r="H27" s="21">
        <v>560</v>
      </c>
      <c r="I27" s="21">
        <v>335</v>
      </c>
      <c r="J27" s="21">
        <v>3038</v>
      </c>
      <c r="K27" s="21">
        <v>144</v>
      </c>
      <c r="L27" s="21">
        <v>2894</v>
      </c>
      <c r="M27" s="27"/>
      <c r="N27" s="27"/>
    </row>
    <row r="28" spans="1:14" x14ac:dyDescent="0.2">
      <c r="A28" s="20" t="s">
        <v>48</v>
      </c>
      <c r="B28" s="20">
        <v>2017</v>
      </c>
      <c r="C28" s="20" t="s">
        <v>50</v>
      </c>
      <c r="D28" s="21">
        <v>155279</v>
      </c>
      <c r="E28" s="21">
        <v>1500</v>
      </c>
      <c r="F28" s="21" t="s">
        <v>18</v>
      </c>
      <c r="G28" s="21">
        <v>705</v>
      </c>
      <c r="H28" s="21">
        <v>560</v>
      </c>
      <c r="I28" s="21">
        <v>335</v>
      </c>
      <c r="J28" s="21">
        <v>3100</v>
      </c>
      <c r="K28" s="21">
        <v>143</v>
      </c>
      <c r="L28" s="21">
        <v>2957</v>
      </c>
      <c r="M28" s="27"/>
      <c r="N28" s="27"/>
    </row>
    <row r="29" spans="1:14" x14ac:dyDescent="0.2">
      <c r="A29" s="20" t="s">
        <v>48</v>
      </c>
      <c r="B29" s="20">
        <v>2017</v>
      </c>
      <c r="C29" s="20" t="s">
        <v>51</v>
      </c>
      <c r="D29" s="21">
        <v>100973</v>
      </c>
      <c r="E29" s="21">
        <v>1245</v>
      </c>
      <c r="F29" s="21" t="s">
        <v>18</v>
      </c>
      <c r="G29" s="21">
        <v>705</v>
      </c>
      <c r="H29" s="21">
        <v>560</v>
      </c>
      <c r="I29" s="21">
        <v>335</v>
      </c>
      <c r="J29" s="21">
        <v>2845</v>
      </c>
      <c r="K29" s="21">
        <v>119</v>
      </c>
      <c r="L29" s="21">
        <v>2726</v>
      </c>
      <c r="M29" s="27"/>
      <c r="N29" s="27"/>
    </row>
    <row r="30" spans="1:14" x14ac:dyDescent="0.2">
      <c r="A30" s="20" t="s">
        <v>48</v>
      </c>
      <c r="B30" s="20">
        <v>2017</v>
      </c>
      <c r="C30" s="20" t="s">
        <v>52</v>
      </c>
      <c r="D30" s="21">
        <v>74292</v>
      </c>
      <c r="E30" s="21">
        <v>994</v>
      </c>
      <c r="F30" s="21" t="s">
        <v>18</v>
      </c>
      <c r="G30" s="21">
        <v>705</v>
      </c>
      <c r="H30" s="21">
        <v>560</v>
      </c>
      <c r="I30" s="21">
        <v>335</v>
      </c>
      <c r="J30" s="21">
        <v>2594</v>
      </c>
      <c r="K30" s="21">
        <v>95</v>
      </c>
      <c r="L30" s="21">
        <v>2499</v>
      </c>
      <c r="M30" s="27"/>
      <c r="N30" s="27"/>
    </row>
    <row r="31" spans="1:14" ht="12" customHeight="1" x14ac:dyDescent="0.2">
      <c r="A31" s="20" t="s">
        <v>48</v>
      </c>
      <c r="B31" s="20">
        <v>2017</v>
      </c>
      <c r="C31" s="20" t="s">
        <v>53</v>
      </c>
      <c r="D31" s="21">
        <v>192589</v>
      </c>
      <c r="E31" s="21">
        <v>1860</v>
      </c>
      <c r="F31" s="21" t="s">
        <v>18</v>
      </c>
      <c r="G31" s="21">
        <v>705</v>
      </c>
      <c r="H31" s="21">
        <v>560</v>
      </c>
      <c r="I31" s="21">
        <v>335</v>
      </c>
      <c r="J31" s="21">
        <v>3460</v>
      </c>
      <c r="K31" s="21">
        <v>178</v>
      </c>
      <c r="L31" s="21">
        <v>3282</v>
      </c>
      <c r="M31" s="27"/>
      <c r="N31" s="27"/>
    </row>
    <row r="32" spans="1:14" ht="12" customHeight="1" x14ac:dyDescent="0.2">
      <c r="A32" s="20" t="s">
        <v>54</v>
      </c>
      <c r="B32" s="20">
        <v>2017</v>
      </c>
      <c r="C32" s="20" t="s">
        <v>55</v>
      </c>
      <c r="D32" s="21">
        <v>96653</v>
      </c>
      <c r="E32" s="21">
        <v>1376</v>
      </c>
      <c r="F32" s="21">
        <v>30</v>
      </c>
      <c r="G32" s="21">
        <v>529</v>
      </c>
      <c r="H32" s="21">
        <v>593</v>
      </c>
      <c r="I32" s="21">
        <v>463</v>
      </c>
      <c r="J32" s="21">
        <v>2991</v>
      </c>
      <c r="K32" s="21"/>
      <c r="L32" s="21">
        <v>2991</v>
      </c>
      <c r="M32" s="27"/>
      <c r="N32" s="27"/>
    </row>
    <row r="33" spans="1:14" x14ac:dyDescent="0.2">
      <c r="A33" s="20" t="s">
        <v>54</v>
      </c>
      <c r="B33" s="20">
        <v>2017</v>
      </c>
      <c r="C33" s="20" t="s">
        <v>56</v>
      </c>
      <c r="D33" s="21">
        <v>64112</v>
      </c>
      <c r="E33" s="21">
        <v>1020</v>
      </c>
      <c r="F33" s="21">
        <v>30</v>
      </c>
      <c r="G33" s="21">
        <v>529</v>
      </c>
      <c r="H33" s="21">
        <v>597</v>
      </c>
      <c r="I33" s="21">
        <v>463</v>
      </c>
      <c r="J33" s="21">
        <v>2639</v>
      </c>
      <c r="K33" s="21"/>
      <c r="L33" s="21">
        <v>2639</v>
      </c>
      <c r="M33" s="27"/>
      <c r="N33" s="27"/>
    </row>
    <row r="34" spans="1:14" x14ac:dyDescent="0.2">
      <c r="A34" s="20" t="s">
        <v>54</v>
      </c>
      <c r="B34" s="20">
        <v>2017</v>
      </c>
      <c r="C34" s="20" t="s">
        <v>57</v>
      </c>
      <c r="D34" s="21">
        <v>75463</v>
      </c>
      <c r="E34" s="21">
        <v>1075</v>
      </c>
      <c r="F34" s="21">
        <v>30</v>
      </c>
      <c r="G34" s="21">
        <v>529</v>
      </c>
      <c r="H34" s="21">
        <v>602</v>
      </c>
      <c r="I34" s="21">
        <v>463</v>
      </c>
      <c r="J34" s="21">
        <v>2699</v>
      </c>
      <c r="K34" s="21"/>
      <c r="L34" s="21">
        <v>2699</v>
      </c>
      <c r="M34" s="27"/>
      <c r="N34" s="27"/>
    </row>
    <row r="35" spans="1:14" s="24" customFormat="1" x14ac:dyDescent="0.2">
      <c r="A35" s="20" t="s">
        <v>54</v>
      </c>
      <c r="B35" s="20">
        <v>2017</v>
      </c>
      <c r="C35" s="20" t="s">
        <v>58</v>
      </c>
      <c r="D35" s="21">
        <v>48923</v>
      </c>
      <c r="E35" s="21">
        <v>1020</v>
      </c>
      <c r="F35" s="21">
        <v>30</v>
      </c>
      <c r="G35" s="21" t="s">
        <v>18</v>
      </c>
      <c r="H35" s="21">
        <v>496</v>
      </c>
      <c r="I35" s="21">
        <v>463</v>
      </c>
      <c r="J35" s="21">
        <v>2009</v>
      </c>
      <c r="K35" s="21"/>
      <c r="L35" s="21">
        <v>2009</v>
      </c>
      <c r="M35" s="27"/>
      <c r="N35" s="27"/>
    </row>
    <row r="36" spans="1:14" s="24" customFormat="1" x14ac:dyDescent="0.2">
      <c r="A36" s="20" t="s">
        <v>54</v>
      </c>
      <c r="B36" s="20">
        <v>2017</v>
      </c>
      <c r="C36" s="20" t="s">
        <v>59</v>
      </c>
      <c r="D36" s="21">
        <v>123838</v>
      </c>
      <c r="E36" s="21">
        <v>1763</v>
      </c>
      <c r="F36" s="21">
        <v>30</v>
      </c>
      <c r="G36" s="21" t="s">
        <v>18</v>
      </c>
      <c r="H36" s="21">
        <v>528</v>
      </c>
      <c r="I36" s="21">
        <v>463</v>
      </c>
      <c r="J36" s="21">
        <v>2784</v>
      </c>
      <c r="K36" s="21"/>
      <c r="L36" s="21">
        <v>2784</v>
      </c>
      <c r="M36" s="27"/>
      <c r="N36" s="27"/>
    </row>
    <row r="37" spans="1:14" s="24" customFormat="1" x14ac:dyDescent="0.2">
      <c r="A37" s="20" t="s">
        <v>297</v>
      </c>
      <c r="B37" s="20">
        <v>2017</v>
      </c>
      <c r="C37" s="20" t="s">
        <v>298</v>
      </c>
      <c r="D37" s="21">
        <v>51543</v>
      </c>
      <c r="E37" s="21">
        <v>1017</v>
      </c>
      <c r="F37" s="21" t="s">
        <v>18</v>
      </c>
      <c r="G37" s="21">
        <v>540</v>
      </c>
      <c r="H37" s="21">
        <v>840</v>
      </c>
      <c r="I37" s="21">
        <v>405</v>
      </c>
      <c r="J37" s="21">
        <v>2802</v>
      </c>
      <c r="K37" s="21">
        <v>81</v>
      </c>
      <c r="L37" s="21">
        <v>2721</v>
      </c>
      <c r="M37" s="27"/>
      <c r="N37" s="27"/>
    </row>
    <row r="38" spans="1:14" s="24" customFormat="1" x14ac:dyDescent="0.2">
      <c r="A38" s="20" t="s">
        <v>297</v>
      </c>
      <c r="B38" s="20">
        <v>2017</v>
      </c>
      <c r="C38" s="20" t="s">
        <v>299</v>
      </c>
      <c r="D38" s="21">
        <v>26910</v>
      </c>
      <c r="E38" s="21">
        <v>1352</v>
      </c>
      <c r="F38" s="21" t="s">
        <v>18</v>
      </c>
      <c r="G38" s="21" t="s">
        <v>18</v>
      </c>
      <c r="H38" s="21">
        <v>840</v>
      </c>
      <c r="I38" s="21">
        <v>405</v>
      </c>
      <c r="J38" s="21">
        <v>2597</v>
      </c>
      <c r="K38" s="21">
        <v>108</v>
      </c>
      <c r="L38" s="21">
        <v>2489</v>
      </c>
      <c r="M38" s="27"/>
      <c r="N38" s="27"/>
    </row>
    <row r="39" spans="1:14" s="24" customFormat="1" x14ac:dyDescent="0.2">
      <c r="A39" s="20" t="s">
        <v>287</v>
      </c>
      <c r="B39" s="20">
        <v>2017</v>
      </c>
      <c r="C39" s="20" t="s">
        <v>60</v>
      </c>
      <c r="D39" s="21">
        <v>165000</v>
      </c>
      <c r="E39" s="21">
        <v>979</v>
      </c>
      <c r="F39" s="21" t="s">
        <v>18</v>
      </c>
      <c r="G39" s="21">
        <v>758</v>
      </c>
      <c r="H39" s="21">
        <v>539</v>
      </c>
      <c r="I39" s="21">
        <v>363</v>
      </c>
      <c r="J39" s="21">
        <v>2639</v>
      </c>
      <c r="K39" s="21"/>
      <c r="L39" s="21">
        <v>2639</v>
      </c>
      <c r="M39" s="27"/>
      <c r="N39" s="27"/>
    </row>
    <row r="40" spans="1:14" x14ac:dyDescent="0.2">
      <c r="A40" s="20" t="s">
        <v>287</v>
      </c>
      <c r="B40" s="20">
        <v>2017</v>
      </c>
      <c r="C40" s="20" t="s">
        <v>61</v>
      </c>
      <c r="D40" s="21">
        <v>150000</v>
      </c>
      <c r="E40" s="21">
        <v>890</v>
      </c>
      <c r="F40" s="21" t="s">
        <v>18</v>
      </c>
      <c r="G40" s="21">
        <v>758</v>
      </c>
      <c r="H40" s="21">
        <v>539</v>
      </c>
      <c r="I40" s="21">
        <v>363</v>
      </c>
      <c r="J40" s="21">
        <v>2550</v>
      </c>
      <c r="K40" s="21"/>
      <c r="L40" s="21">
        <v>2550</v>
      </c>
      <c r="M40" s="27"/>
      <c r="N40" s="27"/>
    </row>
    <row r="41" spans="1:14" x14ac:dyDescent="0.2">
      <c r="A41" s="20" t="s">
        <v>287</v>
      </c>
      <c r="B41" s="20">
        <v>2017</v>
      </c>
      <c r="C41" s="20" t="s">
        <v>62</v>
      </c>
      <c r="D41" s="21">
        <v>177500</v>
      </c>
      <c r="E41" s="21">
        <v>1053</v>
      </c>
      <c r="F41" s="21" t="s">
        <v>18</v>
      </c>
      <c r="G41" s="21">
        <v>758</v>
      </c>
      <c r="H41" s="21">
        <v>539</v>
      </c>
      <c r="I41" s="21">
        <v>363</v>
      </c>
      <c r="J41" s="21">
        <v>2713</v>
      </c>
      <c r="K41" s="21"/>
      <c r="L41" s="21">
        <v>2713</v>
      </c>
      <c r="M41" s="27"/>
      <c r="N41" s="27"/>
    </row>
    <row r="42" spans="1:14" x14ac:dyDescent="0.2">
      <c r="A42" s="20" t="s">
        <v>287</v>
      </c>
      <c r="B42" s="20">
        <v>2017</v>
      </c>
      <c r="C42" s="20" t="s">
        <v>63</v>
      </c>
      <c r="D42" s="21">
        <v>225000</v>
      </c>
      <c r="E42" s="21">
        <v>1335</v>
      </c>
      <c r="F42" s="21" t="s">
        <v>18</v>
      </c>
      <c r="G42" s="21">
        <v>758</v>
      </c>
      <c r="H42" s="21">
        <v>539</v>
      </c>
      <c r="I42" s="21">
        <v>363</v>
      </c>
      <c r="J42" s="21">
        <v>2995</v>
      </c>
      <c r="K42" s="21"/>
      <c r="L42" s="21">
        <v>2995</v>
      </c>
      <c r="M42" s="27"/>
      <c r="N42" s="27"/>
    </row>
    <row r="43" spans="1:14" x14ac:dyDescent="0.2">
      <c r="A43" s="20" t="s">
        <v>287</v>
      </c>
      <c r="B43" s="20">
        <v>2017</v>
      </c>
      <c r="C43" s="20" t="s">
        <v>64</v>
      </c>
      <c r="D43" s="21">
        <v>155000</v>
      </c>
      <c r="E43" s="21">
        <v>1285</v>
      </c>
      <c r="F43" s="21" t="s">
        <v>18</v>
      </c>
      <c r="G43" s="21">
        <v>758</v>
      </c>
      <c r="H43" s="21">
        <v>539</v>
      </c>
      <c r="I43" s="21">
        <v>363</v>
      </c>
      <c r="J43" s="21">
        <v>2945</v>
      </c>
      <c r="K43" s="21"/>
      <c r="L43" s="21">
        <v>2945</v>
      </c>
      <c r="M43" s="27"/>
      <c r="N43" s="27"/>
    </row>
    <row r="44" spans="1:14" x14ac:dyDescent="0.2">
      <c r="A44" s="20" t="s">
        <v>65</v>
      </c>
      <c r="B44" s="20">
        <v>2017</v>
      </c>
      <c r="C44" s="20" t="s">
        <v>66</v>
      </c>
      <c r="D44" s="21">
        <v>15682</v>
      </c>
      <c r="E44" s="21">
        <v>580</v>
      </c>
      <c r="F44" s="21" t="s">
        <v>331</v>
      </c>
      <c r="G44" s="21">
        <v>748</v>
      </c>
      <c r="H44" s="21">
        <v>958</v>
      </c>
      <c r="I44" s="21">
        <v>367</v>
      </c>
      <c r="J44" s="21">
        <v>2653</v>
      </c>
      <c r="K44" s="21">
        <v>265</v>
      </c>
      <c r="L44" s="21">
        <v>2388</v>
      </c>
      <c r="M44" s="27"/>
      <c r="N44" s="27"/>
    </row>
    <row r="45" spans="1:14" x14ac:dyDescent="0.2">
      <c r="A45" s="20" t="s">
        <v>65</v>
      </c>
      <c r="B45" s="20">
        <v>2017</v>
      </c>
      <c r="C45" s="20" t="s">
        <v>67</v>
      </c>
      <c r="D45" s="21">
        <v>56442</v>
      </c>
      <c r="E45" s="21">
        <v>761</v>
      </c>
      <c r="F45" s="21" t="s">
        <v>331</v>
      </c>
      <c r="G45" s="21">
        <v>1088</v>
      </c>
      <c r="H45" s="21">
        <v>958</v>
      </c>
      <c r="I45" s="21">
        <v>367</v>
      </c>
      <c r="J45" s="21">
        <v>3174</v>
      </c>
      <c r="K45" s="21">
        <v>317</v>
      </c>
      <c r="L45" s="21">
        <v>2857</v>
      </c>
      <c r="M45" s="27"/>
      <c r="N45" s="27"/>
    </row>
    <row r="46" spans="1:14" x14ac:dyDescent="0.2">
      <c r="A46" s="20" t="s">
        <v>68</v>
      </c>
      <c r="B46" s="20">
        <v>2017</v>
      </c>
      <c r="C46" s="20" t="s">
        <v>69</v>
      </c>
      <c r="D46" s="21">
        <v>77256</v>
      </c>
      <c r="E46" s="21">
        <v>1513</v>
      </c>
      <c r="F46" s="21">
        <v>322</v>
      </c>
      <c r="G46" s="21">
        <v>999</v>
      </c>
      <c r="H46" s="21">
        <v>673</v>
      </c>
      <c r="I46" s="21">
        <v>325</v>
      </c>
      <c r="J46" s="21">
        <v>3832</v>
      </c>
      <c r="K46" s="21">
        <v>227</v>
      </c>
      <c r="L46" s="21">
        <v>3605</v>
      </c>
      <c r="M46" s="27"/>
      <c r="N46" s="27"/>
    </row>
    <row r="47" spans="1:14" x14ac:dyDescent="0.2">
      <c r="A47" s="20" t="s">
        <v>68</v>
      </c>
      <c r="B47" s="20">
        <v>2017</v>
      </c>
      <c r="C47" s="20" t="s">
        <v>71</v>
      </c>
      <c r="D47" s="21">
        <v>135850</v>
      </c>
      <c r="E47" s="21">
        <v>1753</v>
      </c>
      <c r="F47" s="21">
        <v>322</v>
      </c>
      <c r="G47" s="21">
        <v>942</v>
      </c>
      <c r="H47" s="21">
        <v>602</v>
      </c>
      <c r="I47" s="21">
        <v>325</v>
      </c>
      <c r="J47" s="21">
        <v>3944</v>
      </c>
      <c r="K47" s="21">
        <v>263</v>
      </c>
      <c r="L47" s="21">
        <v>3681</v>
      </c>
      <c r="M47" s="27"/>
      <c r="N47" s="27"/>
    </row>
    <row r="48" spans="1:14" x14ac:dyDescent="0.2">
      <c r="A48" s="20" t="s">
        <v>68</v>
      </c>
      <c r="B48" s="20">
        <v>2017</v>
      </c>
      <c r="C48" s="20" t="s">
        <v>70</v>
      </c>
      <c r="D48" s="21">
        <v>62370</v>
      </c>
      <c r="E48" s="21">
        <v>1258</v>
      </c>
      <c r="F48" s="21">
        <v>322</v>
      </c>
      <c r="G48" s="21">
        <v>885</v>
      </c>
      <c r="H48" s="21">
        <v>636</v>
      </c>
      <c r="I48" s="21">
        <v>325</v>
      </c>
      <c r="J48" s="21">
        <v>3426</v>
      </c>
      <c r="K48" s="21">
        <v>189</v>
      </c>
      <c r="L48" s="21">
        <v>3237</v>
      </c>
      <c r="M48" s="27"/>
      <c r="N48" s="27"/>
    </row>
    <row r="49" spans="1:14" x14ac:dyDescent="0.2">
      <c r="A49" s="20" t="s">
        <v>68</v>
      </c>
      <c r="B49" s="20">
        <v>2017</v>
      </c>
      <c r="C49" s="20" t="s">
        <v>72</v>
      </c>
      <c r="D49" s="21">
        <v>98904</v>
      </c>
      <c r="E49" s="21">
        <v>1513</v>
      </c>
      <c r="F49" s="21">
        <v>322</v>
      </c>
      <c r="G49" s="21" t="s">
        <v>18</v>
      </c>
      <c r="H49" s="21">
        <v>624</v>
      </c>
      <c r="I49" s="21">
        <v>325</v>
      </c>
      <c r="J49" s="21">
        <v>2784</v>
      </c>
      <c r="K49" s="21">
        <v>227</v>
      </c>
      <c r="L49" s="21">
        <v>2557</v>
      </c>
      <c r="M49" s="27"/>
      <c r="N49" s="27"/>
    </row>
    <row r="50" spans="1:14" x14ac:dyDescent="0.2">
      <c r="A50" s="20" t="s">
        <v>68</v>
      </c>
      <c r="B50" s="20">
        <v>2017</v>
      </c>
      <c r="C50" s="20" t="s">
        <v>332</v>
      </c>
      <c r="D50" s="21">
        <v>147352</v>
      </c>
      <c r="E50" s="21">
        <v>1901</v>
      </c>
      <c r="F50" s="21">
        <v>322</v>
      </c>
      <c r="G50" s="21" t="s">
        <v>18</v>
      </c>
      <c r="H50" s="21">
        <v>586</v>
      </c>
      <c r="I50" s="21">
        <v>325</v>
      </c>
      <c r="J50" s="21">
        <v>3134</v>
      </c>
      <c r="K50" s="21">
        <v>285</v>
      </c>
      <c r="L50" s="21">
        <v>2849</v>
      </c>
      <c r="M50" s="27"/>
      <c r="N50" s="27"/>
    </row>
    <row r="51" spans="1:14" x14ac:dyDescent="0.2">
      <c r="A51" s="20" t="s">
        <v>79</v>
      </c>
      <c r="B51" s="20">
        <v>2017</v>
      </c>
      <c r="C51" s="20" t="s">
        <v>80</v>
      </c>
      <c r="D51" s="21">
        <v>40580</v>
      </c>
      <c r="E51" s="21">
        <v>1422</v>
      </c>
      <c r="F51" s="21" t="s">
        <v>18</v>
      </c>
      <c r="G51" s="21">
        <v>614</v>
      </c>
      <c r="H51" s="21">
        <v>1083</v>
      </c>
      <c r="I51" s="21">
        <v>486</v>
      </c>
      <c r="J51" s="21">
        <v>3605</v>
      </c>
      <c r="K51" s="21">
        <v>294</v>
      </c>
      <c r="L51" s="21">
        <v>3311</v>
      </c>
      <c r="M51" s="27"/>
      <c r="N51" s="27"/>
    </row>
    <row r="52" spans="1:14" x14ac:dyDescent="0.2">
      <c r="A52" s="20" t="s">
        <v>79</v>
      </c>
      <c r="B52" s="20">
        <v>2017</v>
      </c>
      <c r="C52" s="20" t="s">
        <v>81</v>
      </c>
      <c r="D52" s="21">
        <v>60529</v>
      </c>
      <c r="E52" s="21">
        <v>685</v>
      </c>
      <c r="F52" s="21" t="s">
        <v>18</v>
      </c>
      <c r="G52" s="21">
        <v>614</v>
      </c>
      <c r="H52" s="21">
        <v>881</v>
      </c>
      <c r="I52" s="21">
        <v>486</v>
      </c>
      <c r="J52" s="21">
        <v>2666</v>
      </c>
      <c r="K52" s="21">
        <v>220</v>
      </c>
      <c r="L52" s="21">
        <v>2446</v>
      </c>
      <c r="M52" s="27"/>
      <c r="N52" s="27"/>
    </row>
    <row r="53" spans="1:14" x14ac:dyDescent="0.2">
      <c r="A53" s="20" t="s">
        <v>79</v>
      </c>
      <c r="B53" s="20">
        <v>2017</v>
      </c>
      <c r="C53" s="20" t="s">
        <v>82</v>
      </c>
      <c r="D53" s="21">
        <v>91489</v>
      </c>
      <c r="E53" s="21">
        <v>1418</v>
      </c>
      <c r="F53" s="21" t="s">
        <v>18</v>
      </c>
      <c r="G53" s="21">
        <v>614</v>
      </c>
      <c r="H53" s="21">
        <v>1282</v>
      </c>
      <c r="I53" s="21">
        <v>486</v>
      </c>
      <c r="J53" s="21">
        <v>3800</v>
      </c>
      <c r="K53" s="21">
        <v>293</v>
      </c>
      <c r="L53" s="21">
        <v>3507</v>
      </c>
      <c r="M53" s="27"/>
      <c r="N53" s="27"/>
    </row>
    <row r="54" spans="1:14" x14ac:dyDescent="0.2">
      <c r="A54" s="20" t="s">
        <v>79</v>
      </c>
      <c r="B54" s="20">
        <v>2017</v>
      </c>
      <c r="C54" s="20" t="s">
        <v>83</v>
      </c>
      <c r="D54" s="21">
        <v>49582</v>
      </c>
      <c r="E54" s="21">
        <v>604</v>
      </c>
      <c r="F54" s="21" t="s">
        <v>18</v>
      </c>
      <c r="G54" s="21">
        <v>614</v>
      </c>
      <c r="H54" s="21">
        <v>952</v>
      </c>
      <c r="I54" s="21">
        <v>486</v>
      </c>
      <c r="J54" s="21">
        <v>2656</v>
      </c>
      <c r="K54" s="21">
        <v>212</v>
      </c>
      <c r="L54" s="21">
        <v>2444</v>
      </c>
      <c r="M54" s="27"/>
      <c r="N54" s="27"/>
    </row>
    <row r="55" spans="1:14" x14ac:dyDescent="0.2">
      <c r="A55" s="20" t="s">
        <v>79</v>
      </c>
      <c r="B55" s="20">
        <v>2017</v>
      </c>
      <c r="C55" s="20" t="s">
        <v>84</v>
      </c>
      <c r="D55" s="21">
        <v>37768</v>
      </c>
      <c r="E55" s="21">
        <v>790</v>
      </c>
      <c r="F55" s="21" t="s">
        <v>18</v>
      </c>
      <c r="G55" s="21">
        <v>614</v>
      </c>
      <c r="H55" s="21">
        <v>1348</v>
      </c>
      <c r="I55" s="21">
        <v>486</v>
      </c>
      <c r="J55" s="21">
        <v>3238</v>
      </c>
      <c r="K55" s="21">
        <v>231</v>
      </c>
      <c r="L55" s="21">
        <v>3007</v>
      </c>
      <c r="M55" s="27"/>
      <c r="N55" s="27"/>
    </row>
    <row r="56" spans="1:14" x14ac:dyDescent="0.2">
      <c r="A56" s="20" t="s">
        <v>74</v>
      </c>
      <c r="B56" s="20">
        <v>2017</v>
      </c>
      <c r="C56" s="20" t="s">
        <v>75</v>
      </c>
      <c r="D56" s="21">
        <v>71072</v>
      </c>
      <c r="E56" s="21">
        <v>1457</v>
      </c>
      <c r="F56" s="21" t="s">
        <v>18</v>
      </c>
      <c r="G56" s="21">
        <v>764</v>
      </c>
      <c r="H56" s="21">
        <v>984</v>
      </c>
      <c r="I56" s="21">
        <v>182</v>
      </c>
      <c r="J56" s="21">
        <v>3387</v>
      </c>
      <c r="K56" s="21">
        <v>203</v>
      </c>
      <c r="L56" s="21">
        <v>3184</v>
      </c>
      <c r="M56" s="27"/>
      <c r="N56" s="27"/>
    </row>
    <row r="57" spans="1:14" x14ac:dyDescent="0.2">
      <c r="A57" s="20" t="s">
        <v>74</v>
      </c>
      <c r="B57" s="20">
        <v>2017</v>
      </c>
      <c r="C57" s="20" t="s">
        <v>76</v>
      </c>
      <c r="D57" s="21">
        <v>40987</v>
      </c>
      <c r="E57" s="21">
        <v>886</v>
      </c>
      <c r="F57" s="21" t="s">
        <v>18</v>
      </c>
      <c r="G57" s="21">
        <v>574</v>
      </c>
      <c r="H57" s="21">
        <v>1074</v>
      </c>
      <c r="I57" s="21">
        <v>241</v>
      </c>
      <c r="J57" s="21">
        <v>2775</v>
      </c>
      <c r="K57" s="21">
        <v>167</v>
      </c>
      <c r="L57" s="21">
        <v>2608</v>
      </c>
      <c r="M57" s="27"/>
      <c r="N57" s="27"/>
    </row>
    <row r="58" spans="1:14" x14ac:dyDescent="0.2">
      <c r="A58" s="20" t="s">
        <v>74</v>
      </c>
      <c r="B58" s="20">
        <v>2017</v>
      </c>
      <c r="C58" s="20" t="s">
        <v>77</v>
      </c>
      <c r="D58" s="21">
        <v>10782</v>
      </c>
      <c r="E58" s="21">
        <v>886</v>
      </c>
      <c r="F58" s="21" t="s">
        <v>18</v>
      </c>
      <c r="G58" s="21" t="s">
        <v>18</v>
      </c>
      <c r="H58" s="21">
        <v>826</v>
      </c>
      <c r="I58" s="21">
        <v>241</v>
      </c>
      <c r="J58" s="21">
        <v>1953</v>
      </c>
      <c r="K58" s="21">
        <v>117</v>
      </c>
      <c r="L58" s="21">
        <v>1836</v>
      </c>
      <c r="M58" s="27"/>
      <c r="N58" s="27"/>
    </row>
    <row r="59" spans="1:14" x14ac:dyDescent="0.2">
      <c r="A59" s="20" t="s">
        <v>74</v>
      </c>
      <c r="B59" s="20">
        <v>2017</v>
      </c>
      <c r="C59" s="20" t="s">
        <v>78</v>
      </c>
      <c r="D59" s="21">
        <v>13535</v>
      </c>
      <c r="E59" s="21">
        <v>886</v>
      </c>
      <c r="F59" s="21" t="s">
        <v>18</v>
      </c>
      <c r="G59" s="21" t="s">
        <v>18</v>
      </c>
      <c r="H59" s="21">
        <v>862</v>
      </c>
      <c r="I59" s="21">
        <v>241</v>
      </c>
      <c r="J59" s="21">
        <v>1989</v>
      </c>
      <c r="K59" s="21">
        <v>119</v>
      </c>
      <c r="L59" s="21">
        <v>1870</v>
      </c>
      <c r="M59" s="27"/>
      <c r="N59" s="27"/>
    </row>
    <row r="60" spans="1:14" x14ac:dyDescent="0.2">
      <c r="A60" s="20" t="s">
        <v>85</v>
      </c>
      <c r="B60" s="20">
        <v>2017</v>
      </c>
      <c r="C60" s="20" t="s">
        <v>86</v>
      </c>
      <c r="D60" s="21">
        <v>72309</v>
      </c>
      <c r="E60" s="21">
        <v>948</v>
      </c>
      <c r="F60" s="21" t="s">
        <v>18</v>
      </c>
      <c r="G60" s="21">
        <v>449</v>
      </c>
      <c r="H60" s="21">
        <v>980</v>
      </c>
      <c r="I60" s="21">
        <v>320</v>
      </c>
      <c r="J60" s="21">
        <v>2697</v>
      </c>
      <c r="K60" s="21">
        <v>95</v>
      </c>
      <c r="L60" s="21">
        <v>2602</v>
      </c>
      <c r="M60" s="27"/>
      <c r="N60" s="27"/>
    </row>
    <row r="61" spans="1:14" x14ac:dyDescent="0.2">
      <c r="A61" s="20" t="s">
        <v>85</v>
      </c>
      <c r="B61" s="20">
        <v>2017</v>
      </c>
      <c r="C61" s="20" t="s">
        <v>87</v>
      </c>
      <c r="D61" s="21">
        <v>3129</v>
      </c>
      <c r="E61" s="21">
        <v>482</v>
      </c>
      <c r="F61" s="21" t="s">
        <v>18</v>
      </c>
      <c r="G61" s="21">
        <v>388</v>
      </c>
      <c r="H61" s="21">
        <v>980</v>
      </c>
      <c r="I61" s="21">
        <v>320</v>
      </c>
      <c r="J61" s="21">
        <v>2170</v>
      </c>
      <c r="K61" s="21">
        <v>48</v>
      </c>
      <c r="L61" s="21">
        <v>2122</v>
      </c>
      <c r="M61" s="27"/>
      <c r="N61" s="27"/>
    </row>
    <row r="62" spans="1:14" x14ac:dyDescent="0.2">
      <c r="A62" s="20" t="s">
        <v>85</v>
      </c>
      <c r="B62" s="20">
        <v>2017</v>
      </c>
      <c r="C62" s="20" t="s">
        <v>88</v>
      </c>
      <c r="D62" s="21">
        <v>15229</v>
      </c>
      <c r="E62" s="21">
        <v>454</v>
      </c>
      <c r="F62" s="21" t="s">
        <v>18</v>
      </c>
      <c r="G62" s="21" t="s">
        <v>18</v>
      </c>
      <c r="H62" s="21">
        <v>980</v>
      </c>
      <c r="I62" s="21" t="s">
        <v>18</v>
      </c>
      <c r="J62" s="21">
        <v>1434</v>
      </c>
      <c r="K62" s="21">
        <v>45</v>
      </c>
      <c r="L62" s="21">
        <v>1389</v>
      </c>
      <c r="M62" s="27"/>
      <c r="N62" s="27"/>
    </row>
    <row r="63" spans="1:14" x14ac:dyDescent="0.2">
      <c r="A63" s="20" t="s">
        <v>85</v>
      </c>
      <c r="B63" s="20">
        <v>2017</v>
      </c>
      <c r="C63" s="20" t="s">
        <v>89</v>
      </c>
      <c r="D63" s="21">
        <v>10509</v>
      </c>
      <c r="E63" s="21">
        <v>458</v>
      </c>
      <c r="F63" s="21" t="s">
        <v>18</v>
      </c>
      <c r="G63" s="21" t="s">
        <v>18</v>
      </c>
      <c r="H63" s="21">
        <v>494</v>
      </c>
      <c r="I63" s="21" t="s">
        <v>18</v>
      </c>
      <c r="J63" s="21">
        <v>952</v>
      </c>
      <c r="K63" s="21">
        <v>46</v>
      </c>
      <c r="L63" s="21">
        <v>906</v>
      </c>
      <c r="M63" s="27"/>
      <c r="N63" s="27"/>
    </row>
    <row r="64" spans="1:14" x14ac:dyDescent="0.2">
      <c r="A64" s="20" t="s">
        <v>90</v>
      </c>
      <c r="B64" s="20">
        <v>2017</v>
      </c>
      <c r="C64" s="20" t="s">
        <v>91</v>
      </c>
      <c r="D64" s="21">
        <v>100692</v>
      </c>
      <c r="E64" s="21">
        <v>1177</v>
      </c>
      <c r="F64" s="21">
        <v>76</v>
      </c>
      <c r="G64" s="21">
        <v>840</v>
      </c>
      <c r="H64" s="21">
        <v>1061</v>
      </c>
      <c r="I64" s="21">
        <v>200</v>
      </c>
      <c r="J64" s="21">
        <v>3354</v>
      </c>
      <c r="K64" s="21">
        <v>118</v>
      </c>
      <c r="L64" s="21">
        <v>3236</v>
      </c>
      <c r="M64" s="27"/>
      <c r="N64" s="27"/>
    </row>
    <row r="65" spans="1:14" x14ac:dyDescent="0.2">
      <c r="A65" s="20" t="s">
        <v>90</v>
      </c>
      <c r="B65" s="20">
        <v>2017</v>
      </c>
      <c r="C65" s="20" t="s">
        <v>92</v>
      </c>
      <c r="D65" s="21">
        <v>24237</v>
      </c>
      <c r="E65" s="21">
        <v>910</v>
      </c>
      <c r="F65" s="21">
        <v>76</v>
      </c>
      <c r="G65" s="21">
        <v>738</v>
      </c>
      <c r="H65" s="21">
        <v>2291</v>
      </c>
      <c r="I65" s="21">
        <v>460</v>
      </c>
      <c r="J65" s="21">
        <v>4475</v>
      </c>
      <c r="K65" s="21">
        <v>91</v>
      </c>
      <c r="L65" s="21">
        <v>4384</v>
      </c>
      <c r="M65" s="27"/>
      <c r="N65" s="27"/>
    </row>
    <row r="66" spans="1:14" x14ac:dyDescent="0.2">
      <c r="A66" s="20" t="s">
        <v>90</v>
      </c>
      <c r="B66" s="20">
        <v>2017</v>
      </c>
      <c r="C66" s="20" t="s">
        <v>94</v>
      </c>
      <c r="D66" s="21">
        <v>32687</v>
      </c>
      <c r="E66" s="21">
        <v>910</v>
      </c>
      <c r="F66" s="21">
        <v>76</v>
      </c>
      <c r="G66" s="21" t="s">
        <v>18</v>
      </c>
      <c r="H66" s="21">
        <v>3788</v>
      </c>
      <c r="I66" s="21">
        <v>200</v>
      </c>
      <c r="J66" s="21">
        <v>4974</v>
      </c>
      <c r="K66" s="21">
        <v>91</v>
      </c>
      <c r="L66" s="21">
        <v>4883</v>
      </c>
      <c r="M66" s="27"/>
      <c r="N66" s="27"/>
    </row>
    <row r="67" spans="1:14" x14ac:dyDescent="0.2">
      <c r="A67" s="20" t="s">
        <v>90</v>
      </c>
      <c r="B67" s="20">
        <v>2017</v>
      </c>
      <c r="C67" s="20" t="s">
        <v>93</v>
      </c>
      <c r="D67" s="21">
        <v>32334</v>
      </c>
      <c r="E67" s="21">
        <v>910</v>
      </c>
      <c r="F67" s="21">
        <v>76</v>
      </c>
      <c r="G67" s="21" t="s">
        <v>18</v>
      </c>
      <c r="H67" s="21">
        <v>948</v>
      </c>
      <c r="I67" s="21">
        <v>200</v>
      </c>
      <c r="J67" s="21">
        <v>2134</v>
      </c>
      <c r="K67" s="21">
        <v>91</v>
      </c>
      <c r="L67" s="21">
        <v>2043</v>
      </c>
      <c r="M67" s="27"/>
      <c r="N67" s="27"/>
    </row>
    <row r="68" spans="1:14" x14ac:dyDescent="0.2">
      <c r="A68" s="20" t="s">
        <v>90</v>
      </c>
      <c r="B68" s="20">
        <v>2017</v>
      </c>
      <c r="C68" s="20" t="s">
        <v>95</v>
      </c>
      <c r="D68" s="21">
        <v>108405</v>
      </c>
      <c r="E68" s="21">
        <v>910</v>
      </c>
      <c r="F68" s="21">
        <v>76</v>
      </c>
      <c r="G68" s="21" t="s">
        <v>18</v>
      </c>
      <c r="H68" s="21">
        <v>0</v>
      </c>
      <c r="I68" s="21">
        <v>200</v>
      </c>
      <c r="J68" s="21">
        <v>1186</v>
      </c>
      <c r="K68" s="21">
        <v>91</v>
      </c>
      <c r="L68" s="21">
        <v>1095</v>
      </c>
      <c r="M68" s="27"/>
      <c r="N68" s="27"/>
    </row>
    <row r="69" spans="1:14" x14ac:dyDescent="0.2">
      <c r="A69" s="20" t="s">
        <v>96</v>
      </c>
      <c r="B69" s="20">
        <v>2017</v>
      </c>
      <c r="C69" s="20" t="s">
        <v>97</v>
      </c>
      <c r="D69" s="21">
        <v>13139</v>
      </c>
      <c r="E69" s="21">
        <v>768</v>
      </c>
      <c r="F69" s="21" t="s">
        <v>321</v>
      </c>
      <c r="G69" s="21" t="s">
        <v>321</v>
      </c>
      <c r="H69" s="21">
        <v>644</v>
      </c>
      <c r="I69" s="21">
        <v>375</v>
      </c>
      <c r="J69" s="21">
        <v>1787</v>
      </c>
      <c r="K69" s="21">
        <v>19</v>
      </c>
      <c r="L69" s="21">
        <v>1768</v>
      </c>
      <c r="M69" s="27"/>
      <c r="N69" s="27"/>
    </row>
    <row r="70" spans="1:14" s="24" customFormat="1" x14ac:dyDescent="0.2">
      <c r="A70" s="20" t="s">
        <v>98</v>
      </c>
      <c r="B70" s="20">
        <v>2017</v>
      </c>
      <c r="C70" s="20" t="s">
        <v>99</v>
      </c>
      <c r="D70" s="21">
        <v>20500</v>
      </c>
      <c r="E70" s="21">
        <v>357</v>
      </c>
      <c r="F70" s="21" t="s">
        <v>18</v>
      </c>
      <c r="G70" s="21">
        <v>122</v>
      </c>
      <c r="H70" s="21">
        <v>397</v>
      </c>
      <c r="I70" s="21">
        <v>187</v>
      </c>
      <c r="J70" s="21">
        <v>1063</v>
      </c>
      <c r="K70" s="21">
        <v>54</v>
      </c>
      <c r="L70" s="21">
        <v>1009</v>
      </c>
      <c r="M70" s="27"/>
      <c r="N70" s="27"/>
    </row>
    <row r="71" spans="1:14" s="24" customFormat="1" x14ac:dyDescent="0.2">
      <c r="A71" s="20" t="s">
        <v>98</v>
      </c>
      <c r="B71" s="20">
        <v>2017</v>
      </c>
      <c r="C71" s="20" t="s">
        <v>100</v>
      </c>
      <c r="D71" s="21">
        <v>18750</v>
      </c>
      <c r="E71" s="21">
        <v>326</v>
      </c>
      <c r="F71" s="21" t="s">
        <v>18</v>
      </c>
      <c r="G71" s="21">
        <v>122</v>
      </c>
      <c r="H71" s="21">
        <v>795</v>
      </c>
      <c r="I71" s="21">
        <v>187</v>
      </c>
      <c r="J71" s="21">
        <v>1430</v>
      </c>
      <c r="K71" s="21">
        <v>54</v>
      </c>
      <c r="L71" s="21">
        <v>1376</v>
      </c>
      <c r="M71" s="27"/>
      <c r="N71" s="27"/>
    </row>
    <row r="72" spans="1:14" s="24" customFormat="1" x14ac:dyDescent="0.2">
      <c r="A72" s="20" t="s">
        <v>291</v>
      </c>
      <c r="B72" s="20">
        <v>2017</v>
      </c>
      <c r="C72" s="20" t="s">
        <v>101</v>
      </c>
      <c r="D72" s="21">
        <v>123721</v>
      </c>
      <c r="E72" s="21">
        <v>932</v>
      </c>
      <c r="F72" s="21">
        <v>0</v>
      </c>
      <c r="G72" s="21">
        <v>823</v>
      </c>
      <c r="H72" s="21">
        <v>667</v>
      </c>
      <c r="I72" s="21">
        <v>394</v>
      </c>
      <c r="J72" s="21">
        <v>2816</v>
      </c>
      <c r="K72" s="21"/>
      <c r="L72" s="21">
        <v>2816</v>
      </c>
      <c r="M72" s="27"/>
      <c r="N72" s="27"/>
    </row>
    <row r="73" spans="1:14" s="24" customFormat="1" x14ac:dyDescent="0.2">
      <c r="A73" s="20" t="s">
        <v>291</v>
      </c>
      <c r="B73" s="20">
        <v>2017</v>
      </c>
      <c r="C73" s="20" t="s">
        <v>333</v>
      </c>
      <c r="D73" s="21">
        <v>129805</v>
      </c>
      <c r="E73" s="21">
        <v>960</v>
      </c>
      <c r="F73" s="21">
        <v>0</v>
      </c>
      <c r="G73" s="21">
        <v>823</v>
      </c>
      <c r="H73" s="21">
        <v>706</v>
      </c>
      <c r="I73" s="21">
        <v>394</v>
      </c>
      <c r="J73" s="21">
        <v>2883</v>
      </c>
      <c r="K73" s="21"/>
      <c r="L73" s="21">
        <v>2883</v>
      </c>
      <c r="M73" s="27"/>
      <c r="N73" s="27"/>
    </row>
    <row r="74" spans="1:14" s="24" customFormat="1" x14ac:dyDescent="0.2">
      <c r="A74" s="20" t="s">
        <v>291</v>
      </c>
      <c r="B74" s="20">
        <v>2017</v>
      </c>
      <c r="C74" s="20" t="s">
        <v>102</v>
      </c>
      <c r="D74" s="21">
        <v>99532</v>
      </c>
      <c r="E74" s="21">
        <v>932</v>
      </c>
      <c r="F74" s="21">
        <v>0</v>
      </c>
      <c r="G74" s="21">
        <v>823</v>
      </c>
      <c r="H74" s="21">
        <v>612</v>
      </c>
      <c r="I74" s="21">
        <v>394</v>
      </c>
      <c r="J74" s="21">
        <v>2761</v>
      </c>
      <c r="K74" s="21"/>
      <c r="L74" s="21">
        <v>2761</v>
      </c>
      <c r="M74" s="27"/>
      <c r="N74" s="27"/>
    </row>
    <row r="75" spans="1:14" x14ac:dyDescent="0.2">
      <c r="A75" s="20" t="s">
        <v>291</v>
      </c>
      <c r="B75" s="20">
        <v>2017</v>
      </c>
      <c r="C75" s="20" t="s">
        <v>334</v>
      </c>
      <c r="D75" s="21">
        <v>81998</v>
      </c>
      <c r="E75" s="21">
        <v>932</v>
      </c>
      <c r="F75" s="21">
        <v>0</v>
      </c>
      <c r="G75" s="21">
        <v>0</v>
      </c>
      <c r="H75" s="21">
        <v>0</v>
      </c>
      <c r="I75" s="21">
        <v>169</v>
      </c>
      <c r="J75" s="21">
        <v>1101</v>
      </c>
      <c r="K75" s="21"/>
      <c r="L75" s="21">
        <v>1101</v>
      </c>
      <c r="M75" s="27"/>
      <c r="N75" s="27"/>
    </row>
    <row r="76" spans="1:14" x14ac:dyDescent="0.2">
      <c r="A76" s="20" t="s">
        <v>291</v>
      </c>
      <c r="B76" s="20">
        <v>2017</v>
      </c>
      <c r="C76" s="20" t="s">
        <v>335</v>
      </c>
      <c r="D76" s="21">
        <v>125397</v>
      </c>
      <c r="E76" s="21">
        <v>932</v>
      </c>
      <c r="F76" s="21">
        <v>35</v>
      </c>
      <c r="G76" s="21">
        <v>0</v>
      </c>
      <c r="H76" s="21">
        <v>555</v>
      </c>
      <c r="I76" s="21">
        <v>394</v>
      </c>
      <c r="J76" s="21">
        <v>1916</v>
      </c>
      <c r="K76" s="21"/>
      <c r="L76" s="21">
        <v>1916</v>
      </c>
      <c r="M76" s="27"/>
      <c r="N76" s="27"/>
    </row>
    <row r="77" spans="1:14" x14ac:dyDescent="0.2">
      <c r="A77" s="20" t="s">
        <v>106</v>
      </c>
      <c r="B77" s="20">
        <v>2017</v>
      </c>
      <c r="C77" s="20" t="s">
        <v>107</v>
      </c>
      <c r="D77" s="21">
        <v>17431</v>
      </c>
      <c r="E77" s="21">
        <v>556</v>
      </c>
      <c r="F77" s="21">
        <v>176.46</v>
      </c>
      <c r="G77" s="21" t="s">
        <v>18</v>
      </c>
      <c r="H77" s="21">
        <v>963</v>
      </c>
      <c r="I77" s="21">
        <v>479</v>
      </c>
      <c r="J77" s="21">
        <v>2174.46</v>
      </c>
      <c r="K77" s="21">
        <v>326</v>
      </c>
      <c r="L77" s="21">
        <v>1848.46</v>
      </c>
      <c r="M77" s="27"/>
      <c r="N77" s="27"/>
    </row>
    <row r="78" spans="1:14" x14ac:dyDescent="0.2">
      <c r="A78" s="20" t="s">
        <v>108</v>
      </c>
      <c r="B78" s="20">
        <v>2017</v>
      </c>
      <c r="C78" s="20" t="s">
        <v>109</v>
      </c>
      <c r="D78" s="21">
        <v>12722</v>
      </c>
      <c r="E78" s="21">
        <v>420</v>
      </c>
      <c r="F78" s="21">
        <v>0</v>
      </c>
      <c r="G78" s="21">
        <v>535</v>
      </c>
      <c r="H78" s="21">
        <v>618</v>
      </c>
      <c r="I78" s="21">
        <v>203</v>
      </c>
      <c r="J78" s="21">
        <v>1776</v>
      </c>
      <c r="K78" s="21">
        <v>0</v>
      </c>
      <c r="L78" s="21">
        <v>1776</v>
      </c>
      <c r="M78" s="27"/>
      <c r="N78" s="27"/>
    </row>
    <row r="79" spans="1:14" x14ac:dyDescent="0.2">
      <c r="A79" s="20" t="s">
        <v>108</v>
      </c>
      <c r="B79" s="20">
        <v>2017</v>
      </c>
      <c r="C79" s="20" t="s">
        <v>336</v>
      </c>
      <c r="D79" s="21">
        <v>6976</v>
      </c>
      <c r="E79" s="21">
        <v>300</v>
      </c>
      <c r="F79" s="21">
        <v>0</v>
      </c>
      <c r="G79" s="21">
        <v>0</v>
      </c>
      <c r="H79" s="21">
        <v>618</v>
      </c>
      <c r="I79" s="21">
        <v>0</v>
      </c>
      <c r="J79" s="21">
        <v>918</v>
      </c>
      <c r="K79" s="21">
        <v>0</v>
      </c>
      <c r="L79" s="21">
        <v>918</v>
      </c>
      <c r="M79" s="27"/>
      <c r="N79" s="27"/>
    </row>
    <row r="80" spans="1:14" x14ac:dyDescent="0.2">
      <c r="A80" s="20" t="s">
        <v>111</v>
      </c>
      <c r="B80" s="20">
        <v>2017</v>
      </c>
      <c r="C80" s="20" t="s">
        <v>112</v>
      </c>
      <c r="D80" s="21">
        <v>147912</v>
      </c>
      <c r="E80" s="21">
        <v>1685</v>
      </c>
      <c r="F80" s="21">
        <v>86</v>
      </c>
      <c r="G80" s="21">
        <v>767</v>
      </c>
      <c r="H80" s="21">
        <v>871</v>
      </c>
      <c r="I80" s="21">
        <v>363</v>
      </c>
      <c r="J80" s="21">
        <v>3772</v>
      </c>
      <c r="K80" s="21">
        <v>328</v>
      </c>
      <c r="L80" s="21">
        <v>3444</v>
      </c>
      <c r="M80" s="27"/>
      <c r="N80" s="27"/>
    </row>
    <row r="81" spans="1:14" x14ac:dyDescent="0.2">
      <c r="A81" s="20" t="s">
        <v>111</v>
      </c>
      <c r="B81" s="20">
        <v>2017</v>
      </c>
      <c r="C81" s="20" t="s">
        <v>115</v>
      </c>
      <c r="D81" s="21">
        <v>97312</v>
      </c>
      <c r="E81" s="21">
        <v>1425</v>
      </c>
      <c r="F81" s="21">
        <v>86</v>
      </c>
      <c r="G81" s="21">
        <v>767</v>
      </c>
      <c r="H81" s="21">
        <v>871</v>
      </c>
      <c r="I81" s="21">
        <v>363</v>
      </c>
      <c r="J81" s="21">
        <v>3512</v>
      </c>
      <c r="K81" s="21">
        <v>302</v>
      </c>
      <c r="L81" s="21">
        <v>3210</v>
      </c>
      <c r="M81" s="27"/>
      <c r="N81" s="27"/>
    </row>
    <row r="82" spans="1:14" x14ac:dyDescent="0.2">
      <c r="A82" s="20" t="s">
        <v>117</v>
      </c>
      <c r="B82" s="20">
        <v>2017</v>
      </c>
      <c r="C82" s="20" t="s">
        <v>118</v>
      </c>
      <c r="D82" s="21">
        <v>138529</v>
      </c>
      <c r="E82" s="21">
        <v>1910</v>
      </c>
      <c r="F82" s="21" t="s">
        <v>18</v>
      </c>
      <c r="G82" s="21">
        <v>667</v>
      </c>
      <c r="H82" s="21">
        <v>1131</v>
      </c>
      <c r="I82" s="21">
        <v>290</v>
      </c>
      <c r="J82" s="21">
        <v>3998</v>
      </c>
      <c r="K82" s="21">
        <v>334</v>
      </c>
      <c r="L82" s="21">
        <v>3664</v>
      </c>
      <c r="M82" s="27"/>
      <c r="N82" s="27"/>
    </row>
    <row r="83" spans="1:14" x14ac:dyDescent="0.2">
      <c r="A83" s="20" t="s">
        <v>117</v>
      </c>
      <c r="B83" s="20">
        <v>2017</v>
      </c>
      <c r="C83" s="20" t="s">
        <v>119</v>
      </c>
      <c r="D83" s="21">
        <v>169086</v>
      </c>
      <c r="E83" s="21">
        <v>2331</v>
      </c>
      <c r="F83" s="21" t="s">
        <v>18</v>
      </c>
      <c r="G83" s="21">
        <v>744</v>
      </c>
      <c r="H83" s="21">
        <v>1131</v>
      </c>
      <c r="I83" s="21">
        <v>290</v>
      </c>
      <c r="J83" s="21">
        <v>4496</v>
      </c>
      <c r="K83" s="21">
        <v>384</v>
      </c>
      <c r="L83" s="21">
        <v>4112</v>
      </c>
      <c r="M83" s="27"/>
      <c r="N83" s="27"/>
    </row>
    <row r="84" spans="1:14" x14ac:dyDescent="0.2">
      <c r="A84" s="20" t="s">
        <v>117</v>
      </c>
      <c r="B84" s="20">
        <v>2017</v>
      </c>
      <c r="C84" s="20" t="s">
        <v>120</v>
      </c>
      <c r="D84" s="21">
        <v>195971</v>
      </c>
      <c r="E84" s="21">
        <v>2702</v>
      </c>
      <c r="F84" s="21" t="s">
        <v>18</v>
      </c>
      <c r="G84" s="21">
        <v>744</v>
      </c>
      <c r="H84" s="21">
        <v>1131</v>
      </c>
      <c r="I84" s="21">
        <v>290</v>
      </c>
      <c r="J84" s="21">
        <v>4867</v>
      </c>
      <c r="K84" s="21">
        <v>420</v>
      </c>
      <c r="L84" s="21">
        <v>4447</v>
      </c>
      <c r="M84" s="27"/>
      <c r="N84" s="27"/>
    </row>
    <row r="85" spans="1:14" x14ac:dyDescent="0.2">
      <c r="A85" s="20" t="s">
        <v>117</v>
      </c>
      <c r="B85" s="20">
        <v>2017</v>
      </c>
      <c r="C85" s="20" t="s">
        <v>121</v>
      </c>
      <c r="D85" s="21">
        <v>139742</v>
      </c>
      <c r="E85" s="21">
        <v>1926</v>
      </c>
      <c r="F85" s="21" t="s">
        <v>18</v>
      </c>
      <c r="G85" s="21">
        <v>744</v>
      </c>
      <c r="H85" s="21">
        <v>1131</v>
      </c>
      <c r="I85" s="21">
        <v>290</v>
      </c>
      <c r="J85" s="21">
        <v>4091</v>
      </c>
      <c r="K85" s="21">
        <v>343</v>
      </c>
      <c r="L85" s="21">
        <v>3748</v>
      </c>
      <c r="M85" s="27"/>
      <c r="N85" s="27"/>
    </row>
    <row r="86" spans="1:14" x14ac:dyDescent="0.2">
      <c r="A86" s="20" t="s">
        <v>117</v>
      </c>
      <c r="B86" s="20">
        <v>2017</v>
      </c>
      <c r="C86" s="20" t="s">
        <v>122</v>
      </c>
      <c r="D86" s="21">
        <v>129413</v>
      </c>
      <c r="E86" s="21">
        <v>1784</v>
      </c>
      <c r="F86" s="21" t="s">
        <v>18</v>
      </c>
      <c r="G86" s="21">
        <v>884</v>
      </c>
      <c r="H86" s="21">
        <v>2024</v>
      </c>
      <c r="I86" s="21">
        <v>290</v>
      </c>
      <c r="J86" s="21">
        <v>4982</v>
      </c>
      <c r="K86" s="21">
        <v>349</v>
      </c>
      <c r="L86" s="21">
        <v>4633</v>
      </c>
      <c r="M86" s="27"/>
      <c r="N86" s="27"/>
    </row>
    <row r="87" spans="1:14" x14ac:dyDescent="0.2">
      <c r="A87" s="20" t="s">
        <v>123</v>
      </c>
      <c r="B87" s="20">
        <v>2017</v>
      </c>
      <c r="C87" s="20" t="s">
        <v>126</v>
      </c>
      <c r="D87" s="21">
        <v>211429</v>
      </c>
      <c r="E87" s="21">
        <v>885</v>
      </c>
      <c r="F87" s="21">
        <v>192</v>
      </c>
      <c r="G87" s="21">
        <v>725</v>
      </c>
      <c r="H87" s="21">
        <v>875</v>
      </c>
      <c r="I87" s="21">
        <v>269</v>
      </c>
      <c r="J87" s="21">
        <v>2946</v>
      </c>
      <c r="K87" s="21">
        <v>89</v>
      </c>
      <c r="L87" s="21">
        <v>2857</v>
      </c>
      <c r="M87" s="27"/>
      <c r="N87" s="27"/>
    </row>
    <row r="88" spans="1:14" x14ac:dyDescent="0.2">
      <c r="A88" s="20" t="s">
        <v>123</v>
      </c>
      <c r="B88" s="20">
        <v>2017</v>
      </c>
      <c r="C88" s="20" t="s">
        <v>125</v>
      </c>
      <c r="D88" s="21">
        <v>177920</v>
      </c>
      <c r="E88" s="21">
        <v>885</v>
      </c>
      <c r="F88" s="21">
        <v>192</v>
      </c>
      <c r="G88" s="21">
        <v>725</v>
      </c>
      <c r="H88" s="21">
        <v>875</v>
      </c>
      <c r="I88" s="21">
        <v>269</v>
      </c>
      <c r="J88" s="21">
        <v>2946</v>
      </c>
      <c r="K88" s="21">
        <v>89</v>
      </c>
      <c r="L88" s="21">
        <v>2857</v>
      </c>
      <c r="M88" s="27"/>
      <c r="N88" s="27"/>
    </row>
    <row r="89" spans="1:14" x14ac:dyDescent="0.2">
      <c r="A89" s="20" t="s">
        <v>123</v>
      </c>
      <c r="B89" s="20">
        <v>2017</v>
      </c>
      <c r="C89" s="20" t="s">
        <v>124</v>
      </c>
      <c r="D89" s="21">
        <v>257157</v>
      </c>
      <c r="E89" s="21">
        <v>1028</v>
      </c>
      <c r="F89" s="21">
        <v>192</v>
      </c>
      <c r="G89" s="21">
        <v>725</v>
      </c>
      <c r="H89" s="21">
        <v>875</v>
      </c>
      <c r="I89" s="21">
        <v>269</v>
      </c>
      <c r="J89" s="21">
        <v>3089</v>
      </c>
      <c r="K89" s="21">
        <v>103</v>
      </c>
      <c r="L89" s="21">
        <v>2986</v>
      </c>
      <c r="M89" s="27"/>
      <c r="N89" s="27"/>
    </row>
    <row r="90" spans="1:14" x14ac:dyDescent="0.2">
      <c r="A90" s="20" t="s">
        <v>123</v>
      </c>
      <c r="B90" s="20">
        <v>2017</v>
      </c>
      <c r="C90" s="20" t="s">
        <v>312</v>
      </c>
      <c r="D90" s="21">
        <v>156144</v>
      </c>
      <c r="E90" s="21">
        <v>885</v>
      </c>
      <c r="F90" s="21">
        <v>192</v>
      </c>
      <c r="G90" s="21">
        <v>725</v>
      </c>
      <c r="H90" s="21">
        <v>875</v>
      </c>
      <c r="I90" s="21">
        <v>269</v>
      </c>
      <c r="J90" s="21">
        <v>2946</v>
      </c>
      <c r="K90" s="21">
        <v>89</v>
      </c>
      <c r="L90" s="21">
        <v>2857</v>
      </c>
      <c r="M90" s="27"/>
      <c r="N90" s="27"/>
    </row>
    <row r="91" spans="1:14" x14ac:dyDescent="0.2">
      <c r="A91" s="20" t="s">
        <v>123</v>
      </c>
      <c r="B91" s="20">
        <v>2017</v>
      </c>
      <c r="C91" s="20" t="s">
        <v>313</v>
      </c>
      <c r="D91" s="21">
        <v>198510</v>
      </c>
      <c r="E91" s="21">
        <v>885</v>
      </c>
      <c r="F91" s="21">
        <v>192</v>
      </c>
      <c r="G91" s="21">
        <v>725</v>
      </c>
      <c r="H91" s="21">
        <v>875</v>
      </c>
      <c r="I91" s="21">
        <v>269</v>
      </c>
      <c r="J91" s="21">
        <v>2946</v>
      </c>
      <c r="K91" s="21">
        <v>89</v>
      </c>
      <c r="L91" s="21">
        <v>2857</v>
      </c>
      <c r="M91" s="27"/>
      <c r="N91" s="27"/>
    </row>
    <row r="92" spans="1:14" x14ac:dyDescent="0.2">
      <c r="A92" s="20" t="s">
        <v>127</v>
      </c>
      <c r="B92" s="20">
        <v>2017</v>
      </c>
      <c r="C92" s="20" t="s">
        <v>128</v>
      </c>
      <c r="D92" s="21">
        <v>98908</v>
      </c>
      <c r="E92" s="21">
        <v>1659</v>
      </c>
      <c r="F92" s="21" t="s">
        <v>18</v>
      </c>
      <c r="G92" s="21">
        <v>486</v>
      </c>
      <c r="H92" s="21">
        <v>844</v>
      </c>
      <c r="I92" s="21">
        <v>344</v>
      </c>
      <c r="J92" s="21">
        <v>3333</v>
      </c>
      <c r="K92" s="21">
        <v>373</v>
      </c>
      <c r="L92" s="21">
        <v>2960</v>
      </c>
      <c r="M92" s="27"/>
      <c r="N92" s="27"/>
    </row>
    <row r="93" spans="1:14" x14ac:dyDescent="0.2">
      <c r="A93" s="20" t="s">
        <v>127</v>
      </c>
      <c r="B93" s="20">
        <v>2017</v>
      </c>
      <c r="C93" s="20" t="s">
        <v>337</v>
      </c>
      <c r="D93" s="21">
        <v>25583</v>
      </c>
      <c r="E93" s="21">
        <v>758</v>
      </c>
      <c r="F93" s="21" t="s">
        <v>18</v>
      </c>
      <c r="G93" s="21">
        <v>486</v>
      </c>
      <c r="H93" s="21">
        <v>599</v>
      </c>
      <c r="I93" s="21">
        <v>344</v>
      </c>
      <c r="J93" s="21">
        <v>2187</v>
      </c>
      <c r="K93" s="21">
        <v>238</v>
      </c>
      <c r="L93" s="21">
        <v>1949</v>
      </c>
      <c r="M93" s="27"/>
      <c r="N93" s="27"/>
    </row>
    <row r="94" spans="1:14" x14ac:dyDescent="0.2">
      <c r="A94" s="20" t="s">
        <v>127</v>
      </c>
      <c r="B94" s="20">
        <v>2017</v>
      </c>
      <c r="C94" s="20" t="s">
        <v>130</v>
      </c>
      <c r="D94" s="21">
        <v>35734</v>
      </c>
      <c r="E94" s="21">
        <v>758</v>
      </c>
      <c r="F94" s="21" t="s">
        <v>18</v>
      </c>
      <c r="G94" s="21">
        <v>486</v>
      </c>
      <c r="H94" s="21">
        <v>601</v>
      </c>
      <c r="I94" s="21">
        <v>344</v>
      </c>
      <c r="J94" s="21">
        <v>2189</v>
      </c>
      <c r="K94" s="21">
        <v>238</v>
      </c>
      <c r="L94" s="21">
        <v>1951</v>
      </c>
      <c r="M94" s="27"/>
      <c r="N94" s="27"/>
    </row>
    <row r="95" spans="1:14" x14ac:dyDescent="0.2">
      <c r="A95" s="20" t="s">
        <v>127</v>
      </c>
      <c r="B95" s="20">
        <v>2017</v>
      </c>
      <c r="C95" s="20" t="s">
        <v>131</v>
      </c>
      <c r="D95" s="21">
        <v>17007</v>
      </c>
      <c r="E95" s="21">
        <v>550</v>
      </c>
      <c r="F95" s="21" t="s">
        <v>18</v>
      </c>
      <c r="G95" s="21">
        <v>486</v>
      </c>
      <c r="H95" s="21">
        <v>604</v>
      </c>
      <c r="I95" s="21">
        <v>344</v>
      </c>
      <c r="J95" s="21">
        <v>1984</v>
      </c>
      <c r="K95" s="21">
        <v>207</v>
      </c>
      <c r="L95" s="21">
        <v>1777</v>
      </c>
      <c r="M95" s="27"/>
      <c r="N95" s="27"/>
    </row>
    <row r="96" spans="1:14" x14ac:dyDescent="0.2">
      <c r="A96" s="20" t="s">
        <v>127</v>
      </c>
      <c r="B96" s="20">
        <v>2017</v>
      </c>
      <c r="C96" s="20" t="s">
        <v>132</v>
      </c>
      <c r="D96" s="21">
        <v>10233</v>
      </c>
      <c r="E96" s="21">
        <v>550</v>
      </c>
      <c r="F96" s="21" t="s">
        <v>18</v>
      </c>
      <c r="G96" s="21">
        <v>486</v>
      </c>
      <c r="H96" s="21">
        <v>842</v>
      </c>
      <c r="I96" s="21">
        <v>344</v>
      </c>
      <c r="J96" s="21">
        <v>2222</v>
      </c>
      <c r="K96" s="21">
        <v>207</v>
      </c>
      <c r="L96" s="21">
        <v>2015</v>
      </c>
      <c r="M96" s="27"/>
      <c r="N96" s="27"/>
    </row>
    <row r="97" spans="1:14" x14ac:dyDescent="0.2">
      <c r="A97" s="20" t="s">
        <v>133</v>
      </c>
      <c r="B97" s="20">
        <v>2017</v>
      </c>
      <c r="C97" s="20" t="s">
        <v>134</v>
      </c>
      <c r="D97" s="21">
        <v>73903</v>
      </c>
      <c r="E97" s="21">
        <v>1098</v>
      </c>
      <c r="F97" s="21">
        <v>210</v>
      </c>
      <c r="G97" s="21">
        <v>690</v>
      </c>
      <c r="H97" s="21">
        <v>588</v>
      </c>
      <c r="I97" s="21">
        <v>303</v>
      </c>
      <c r="J97" s="21">
        <v>2889</v>
      </c>
      <c r="K97" s="21">
        <v>218</v>
      </c>
      <c r="L97" s="21">
        <v>2671</v>
      </c>
      <c r="M97" s="27"/>
      <c r="N97" s="27"/>
    </row>
    <row r="98" spans="1:14" x14ac:dyDescent="0.2">
      <c r="A98" s="20" t="s">
        <v>133</v>
      </c>
      <c r="B98" s="20">
        <v>2017</v>
      </c>
      <c r="C98" s="20" t="s">
        <v>135</v>
      </c>
      <c r="D98" s="21">
        <v>100583</v>
      </c>
      <c r="E98" s="21">
        <v>1098</v>
      </c>
      <c r="F98" s="21">
        <v>210</v>
      </c>
      <c r="G98" s="21">
        <v>690</v>
      </c>
      <c r="H98" s="21">
        <v>588</v>
      </c>
      <c r="I98" s="21">
        <v>303</v>
      </c>
      <c r="J98" s="21">
        <v>2889</v>
      </c>
      <c r="K98" s="21">
        <v>218</v>
      </c>
      <c r="L98" s="21">
        <v>2671</v>
      </c>
      <c r="M98" s="27"/>
      <c r="N98" s="27"/>
    </row>
    <row r="99" spans="1:14" x14ac:dyDescent="0.2">
      <c r="A99" s="20" t="s">
        <v>133</v>
      </c>
      <c r="B99" s="20">
        <v>2017</v>
      </c>
      <c r="C99" s="20" t="s">
        <v>136</v>
      </c>
      <c r="D99" s="21">
        <v>134588</v>
      </c>
      <c r="E99" s="21">
        <v>1098</v>
      </c>
      <c r="F99" s="21">
        <v>210</v>
      </c>
      <c r="G99" s="21">
        <v>690</v>
      </c>
      <c r="H99" s="21">
        <v>588</v>
      </c>
      <c r="I99" s="21">
        <v>303</v>
      </c>
      <c r="J99" s="21">
        <v>2889</v>
      </c>
      <c r="K99" s="21">
        <v>218</v>
      </c>
      <c r="L99" s="21">
        <v>2671</v>
      </c>
      <c r="M99" s="27"/>
      <c r="N99" s="27"/>
    </row>
    <row r="100" spans="1:14" x14ac:dyDescent="0.2">
      <c r="A100" s="20" t="s">
        <v>133</v>
      </c>
      <c r="B100" s="20">
        <v>2017</v>
      </c>
      <c r="C100" s="20" t="s">
        <v>137</v>
      </c>
      <c r="D100" s="21">
        <v>90434</v>
      </c>
      <c r="E100" s="21">
        <v>1098</v>
      </c>
      <c r="F100" s="21">
        <v>210</v>
      </c>
      <c r="G100" s="21">
        <v>690</v>
      </c>
      <c r="H100" s="21">
        <v>588</v>
      </c>
      <c r="I100" s="21">
        <v>303</v>
      </c>
      <c r="J100" s="21">
        <v>2889</v>
      </c>
      <c r="K100" s="21">
        <v>218</v>
      </c>
      <c r="L100" s="21">
        <v>2671</v>
      </c>
      <c r="M100" s="27"/>
      <c r="N100" s="27"/>
    </row>
    <row r="101" spans="1:14" x14ac:dyDescent="0.2">
      <c r="A101" s="20" t="s">
        <v>133</v>
      </c>
      <c r="B101" s="20">
        <v>2017</v>
      </c>
      <c r="C101" s="20" t="s">
        <v>138</v>
      </c>
      <c r="D101" s="21">
        <v>58323</v>
      </c>
      <c r="E101" s="21">
        <v>1098</v>
      </c>
      <c r="F101" s="21">
        <v>210</v>
      </c>
      <c r="G101" s="21">
        <v>690</v>
      </c>
      <c r="H101" s="21">
        <v>588</v>
      </c>
      <c r="I101" s="21">
        <v>303</v>
      </c>
      <c r="J101" s="21">
        <v>2889</v>
      </c>
      <c r="K101" s="21">
        <v>218</v>
      </c>
      <c r="L101" s="21">
        <v>2671</v>
      </c>
      <c r="M101" s="27"/>
      <c r="N101" s="27"/>
    </row>
    <row r="102" spans="1:14" x14ac:dyDescent="0.2">
      <c r="A102" s="20" t="s">
        <v>139</v>
      </c>
      <c r="B102" s="20">
        <v>2017</v>
      </c>
      <c r="C102" s="20" t="s">
        <v>140</v>
      </c>
      <c r="D102" s="21">
        <v>84546</v>
      </c>
      <c r="E102" s="21">
        <v>985</v>
      </c>
      <c r="F102" s="21">
        <v>148.19999999999999</v>
      </c>
      <c r="G102" s="21">
        <v>744</v>
      </c>
      <c r="H102" s="21">
        <v>596</v>
      </c>
      <c r="I102" s="21">
        <v>233</v>
      </c>
      <c r="J102" s="21">
        <v>2706.2</v>
      </c>
      <c r="K102" s="21"/>
      <c r="L102" s="21">
        <v>2706.2</v>
      </c>
      <c r="M102" s="27"/>
      <c r="N102" s="27"/>
    </row>
    <row r="103" spans="1:14" x14ac:dyDescent="0.2">
      <c r="A103" s="20" t="s">
        <v>139</v>
      </c>
      <c r="B103" s="20">
        <v>2017</v>
      </c>
      <c r="C103" s="20" t="s">
        <v>141</v>
      </c>
      <c r="D103" s="21">
        <v>78125</v>
      </c>
      <c r="E103" s="21">
        <v>985</v>
      </c>
      <c r="F103" s="21">
        <v>148.19999999999999</v>
      </c>
      <c r="G103" s="21" t="s">
        <v>18</v>
      </c>
      <c r="H103" s="21">
        <v>605</v>
      </c>
      <c r="I103" s="21">
        <v>233</v>
      </c>
      <c r="J103" s="21">
        <v>1971.2</v>
      </c>
      <c r="K103" s="21"/>
      <c r="L103" s="21">
        <v>1971.2</v>
      </c>
      <c r="M103" s="27"/>
      <c r="N103" s="27"/>
    </row>
    <row r="104" spans="1:14" x14ac:dyDescent="0.2">
      <c r="A104" s="20" t="s">
        <v>139</v>
      </c>
      <c r="B104" s="20">
        <v>2017</v>
      </c>
      <c r="C104" s="20" t="s">
        <v>142</v>
      </c>
      <c r="D104" s="21">
        <v>119780</v>
      </c>
      <c r="E104" s="21">
        <v>1258</v>
      </c>
      <c r="F104" s="21">
        <v>148.19999999999999</v>
      </c>
      <c r="G104" s="21" t="s">
        <v>18</v>
      </c>
      <c r="H104" s="21">
        <v>543</v>
      </c>
      <c r="I104" s="21">
        <v>233</v>
      </c>
      <c r="J104" s="21">
        <v>2182.1999999999998</v>
      </c>
      <c r="K104" s="21"/>
      <c r="L104" s="21">
        <v>2182.1999999999998</v>
      </c>
      <c r="M104" s="27"/>
      <c r="N104" s="27"/>
    </row>
    <row r="105" spans="1:14" x14ac:dyDescent="0.2">
      <c r="A105" s="20" t="s">
        <v>139</v>
      </c>
      <c r="B105" s="20">
        <v>2017</v>
      </c>
      <c r="C105" s="20" t="s">
        <v>143</v>
      </c>
      <c r="D105" s="21">
        <v>70923</v>
      </c>
      <c r="E105" s="21">
        <v>985</v>
      </c>
      <c r="F105" s="21">
        <v>148.19999999999999</v>
      </c>
      <c r="G105" s="21" t="s">
        <v>18</v>
      </c>
      <c r="H105" s="21">
        <v>552</v>
      </c>
      <c r="I105" s="21">
        <v>233</v>
      </c>
      <c r="J105" s="21">
        <v>1918.2</v>
      </c>
      <c r="K105" s="21"/>
      <c r="L105" s="21">
        <v>1918.2</v>
      </c>
      <c r="M105" s="27"/>
      <c r="N105" s="27"/>
    </row>
    <row r="106" spans="1:14" x14ac:dyDescent="0.2">
      <c r="A106" s="20" t="s">
        <v>139</v>
      </c>
      <c r="B106" s="20">
        <v>2017</v>
      </c>
      <c r="C106" s="20" t="s">
        <v>144</v>
      </c>
      <c r="D106" s="21">
        <v>200070</v>
      </c>
      <c r="E106" s="21">
        <v>2101</v>
      </c>
      <c r="F106" s="21">
        <v>148.19999999999999</v>
      </c>
      <c r="G106" s="21">
        <v>744</v>
      </c>
      <c r="H106" s="21">
        <v>641</v>
      </c>
      <c r="I106" s="21">
        <v>233</v>
      </c>
      <c r="J106" s="21">
        <v>3867.2</v>
      </c>
      <c r="K106" s="21"/>
      <c r="L106" s="21">
        <v>3867.2</v>
      </c>
      <c r="M106" s="27"/>
      <c r="N106" s="27"/>
    </row>
    <row r="107" spans="1:14" x14ac:dyDescent="0.2">
      <c r="A107" s="20" t="s">
        <v>145</v>
      </c>
      <c r="B107" s="20">
        <v>2017</v>
      </c>
      <c r="C107" s="20" t="s">
        <v>146</v>
      </c>
      <c r="D107" s="21">
        <v>155000</v>
      </c>
      <c r="E107" s="21">
        <v>1248</v>
      </c>
      <c r="F107" s="21">
        <v>43</v>
      </c>
      <c r="G107" s="21" t="s">
        <v>18</v>
      </c>
      <c r="H107" s="21" t="s">
        <v>18</v>
      </c>
      <c r="I107" s="21">
        <v>336</v>
      </c>
      <c r="J107" s="21">
        <v>1627</v>
      </c>
      <c r="K107" s="21">
        <v>132</v>
      </c>
      <c r="L107" s="21">
        <v>1495</v>
      </c>
      <c r="M107" s="27"/>
      <c r="N107" s="27"/>
    </row>
    <row r="108" spans="1:14" x14ac:dyDescent="0.2">
      <c r="A108" s="20" t="s">
        <v>147</v>
      </c>
      <c r="B108" s="20">
        <v>2017</v>
      </c>
      <c r="C108" s="20" t="s">
        <v>148</v>
      </c>
      <c r="D108" s="21">
        <v>69650</v>
      </c>
      <c r="E108" s="21">
        <v>1118</v>
      </c>
      <c r="F108" s="21">
        <v>12.1</v>
      </c>
      <c r="G108" s="21">
        <v>655</v>
      </c>
      <c r="H108" s="21">
        <v>800</v>
      </c>
      <c r="I108" s="21">
        <v>449</v>
      </c>
      <c r="J108" s="21">
        <v>3034.1</v>
      </c>
      <c r="K108" s="21">
        <v>112</v>
      </c>
      <c r="L108" s="21">
        <v>2922.1</v>
      </c>
      <c r="M108" s="27"/>
      <c r="N108" s="27"/>
    </row>
    <row r="109" spans="1:14" x14ac:dyDescent="0.2">
      <c r="A109" s="20" t="s">
        <v>147</v>
      </c>
      <c r="B109" s="20">
        <v>2017</v>
      </c>
      <c r="C109" s="20" t="s">
        <v>149</v>
      </c>
      <c r="D109" s="21">
        <v>66477</v>
      </c>
      <c r="E109" s="21">
        <v>1067</v>
      </c>
      <c r="F109" s="21">
        <v>12.1</v>
      </c>
      <c r="G109" s="21">
        <v>837</v>
      </c>
      <c r="H109" s="21">
        <v>1120</v>
      </c>
      <c r="I109" s="21">
        <v>449</v>
      </c>
      <c r="J109" s="21">
        <v>3485.1</v>
      </c>
      <c r="K109" s="21">
        <v>107</v>
      </c>
      <c r="L109" s="21">
        <v>3378.1</v>
      </c>
      <c r="M109" s="27"/>
      <c r="N109" s="27"/>
    </row>
    <row r="110" spans="1:14" x14ac:dyDescent="0.2">
      <c r="A110" s="20" t="s">
        <v>147</v>
      </c>
      <c r="B110" s="20">
        <v>2017</v>
      </c>
      <c r="C110" s="20" t="s">
        <v>150</v>
      </c>
      <c r="D110" s="21">
        <v>36183</v>
      </c>
      <c r="E110" s="21">
        <v>838</v>
      </c>
      <c r="F110" s="21">
        <v>12.1</v>
      </c>
      <c r="G110" s="21">
        <v>710</v>
      </c>
      <c r="H110" s="21">
        <v>920</v>
      </c>
      <c r="I110" s="21">
        <v>449</v>
      </c>
      <c r="J110" s="21">
        <v>2929.1</v>
      </c>
      <c r="K110" s="21">
        <v>84</v>
      </c>
      <c r="L110" s="21">
        <v>2845.1</v>
      </c>
      <c r="M110" s="27"/>
      <c r="N110" s="27"/>
    </row>
    <row r="111" spans="1:14" x14ac:dyDescent="0.2">
      <c r="A111" s="20" t="s">
        <v>147</v>
      </c>
      <c r="B111" s="20">
        <v>2017</v>
      </c>
      <c r="C111" s="20" t="s">
        <v>151</v>
      </c>
      <c r="D111" s="21">
        <v>26906</v>
      </c>
      <c r="E111" s="21">
        <v>838</v>
      </c>
      <c r="F111" s="21">
        <v>12.1</v>
      </c>
      <c r="G111" s="21">
        <v>671</v>
      </c>
      <c r="H111" s="21">
        <v>1000</v>
      </c>
      <c r="I111" s="21">
        <v>449</v>
      </c>
      <c r="J111" s="21">
        <v>2970.1</v>
      </c>
      <c r="K111" s="21">
        <v>84</v>
      </c>
      <c r="L111" s="21">
        <v>2886.1</v>
      </c>
      <c r="M111" s="27"/>
      <c r="N111" s="27"/>
    </row>
    <row r="112" spans="1:14" x14ac:dyDescent="0.2">
      <c r="A112" s="20" t="s">
        <v>147</v>
      </c>
      <c r="B112" s="20">
        <v>2017</v>
      </c>
      <c r="C112" s="20" t="s">
        <v>152</v>
      </c>
      <c r="D112" s="21">
        <v>20736</v>
      </c>
      <c r="E112" s="21">
        <v>838</v>
      </c>
      <c r="F112" s="21">
        <v>12.1</v>
      </c>
      <c r="G112" s="21">
        <v>563</v>
      </c>
      <c r="H112" s="21">
        <v>604</v>
      </c>
      <c r="I112" s="21">
        <v>449</v>
      </c>
      <c r="J112" s="21">
        <v>2466.1</v>
      </c>
      <c r="K112" s="21">
        <v>84</v>
      </c>
      <c r="L112" s="21">
        <v>2382.1</v>
      </c>
      <c r="M112" s="27"/>
      <c r="N112" s="27"/>
    </row>
    <row r="113" spans="1:17" x14ac:dyDescent="0.2">
      <c r="A113" s="20" t="s">
        <v>292</v>
      </c>
      <c r="B113" s="20">
        <v>2017</v>
      </c>
      <c r="C113" s="20" t="s">
        <v>153</v>
      </c>
      <c r="D113" s="21">
        <v>162479</v>
      </c>
      <c r="E113" s="21">
        <v>1401</v>
      </c>
      <c r="F113" s="21">
        <v>566</v>
      </c>
      <c r="G113" s="21">
        <v>737</v>
      </c>
      <c r="H113" s="21">
        <v>847</v>
      </c>
      <c r="I113" s="21">
        <v>455</v>
      </c>
      <c r="J113" s="21">
        <v>4006</v>
      </c>
      <c r="K113" s="21">
        <v>320</v>
      </c>
      <c r="L113" s="21">
        <v>3686</v>
      </c>
      <c r="M113" s="27"/>
      <c r="N113" s="27"/>
    </row>
    <row r="114" spans="1:17" s="24" customFormat="1" x14ac:dyDescent="0.2">
      <c r="A114" s="20" t="s">
        <v>154</v>
      </c>
      <c r="B114" s="20">
        <v>2017</v>
      </c>
      <c r="C114" s="20" t="s">
        <v>155</v>
      </c>
      <c r="D114" s="21">
        <v>157440</v>
      </c>
      <c r="E114" s="21">
        <v>1563</v>
      </c>
      <c r="F114" s="21">
        <v>356</v>
      </c>
      <c r="G114" s="21" t="s">
        <v>300</v>
      </c>
      <c r="H114" s="21" t="s">
        <v>300</v>
      </c>
      <c r="I114" s="21" t="s">
        <v>300</v>
      </c>
      <c r="J114" s="21">
        <v>1919</v>
      </c>
      <c r="K114" s="21">
        <v>78</v>
      </c>
      <c r="L114" s="21">
        <v>1841</v>
      </c>
      <c r="M114" s="27"/>
      <c r="N114" s="27"/>
    </row>
    <row r="115" spans="1:17" x14ac:dyDescent="0.2">
      <c r="A115" s="20" t="s">
        <v>154</v>
      </c>
      <c r="B115" s="20">
        <v>2017</v>
      </c>
      <c r="C115" s="20" t="s">
        <v>156</v>
      </c>
      <c r="D115" s="21">
        <v>94703</v>
      </c>
      <c r="E115" s="21">
        <v>1262</v>
      </c>
      <c r="F115" s="21">
        <v>356</v>
      </c>
      <c r="G115" s="21" t="s">
        <v>300</v>
      </c>
      <c r="H115" s="21" t="s">
        <v>300</v>
      </c>
      <c r="I115" s="21" t="s">
        <v>300</v>
      </c>
      <c r="J115" s="21">
        <v>1618</v>
      </c>
      <c r="K115" s="21">
        <v>63</v>
      </c>
      <c r="L115" s="21">
        <v>1555</v>
      </c>
      <c r="M115" s="27"/>
      <c r="N115" s="27"/>
      <c r="O115" s="27"/>
      <c r="P115" s="27"/>
      <c r="Q115" s="27"/>
    </row>
    <row r="116" spans="1:17" x14ac:dyDescent="0.2">
      <c r="A116" s="20" t="s">
        <v>154</v>
      </c>
      <c r="B116" s="20">
        <v>2017</v>
      </c>
      <c r="C116" s="20" t="s">
        <v>158</v>
      </c>
      <c r="D116" s="21">
        <v>158483</v>
      </c>
      <c r="E116" s="21">
        <v>2028</v>
      </c>
      <c r="F116" s="21">
        <v>356</v>
      </c>
      <c r="G116" s="21" t="s">
        <v>300</v>
      </c>
      <c r="H116" s="21" t="s">
        <v>300</v>
      </c>
      <c r="I116" s="21" t="s">
        <v>300</v>
      </c>
      <c r="J116" s="21">
        <v>2384</v>
      </c>
      <c r="K116" s="21">
        <v>101</v>
      </c>
      <c r="L116" s="21">
        <v>2283</v>
      </c>
      <c r="M116" s="27"/>
      <c r="N116" s="27"/>
      <c r="O116" s="27"/>
      <c r="P116" s="27"/>
      <c r="Q116" s="27"/>
    </row>
    <row r="117" spans="1:17" x14ac:dyDescent="0.2">
      <c r="A117" s="20" t="s">
        <v>154</v>
      </c>
      <c r="B117" s="20">
        <v>2017</v>
      </c>
      <c r="C117" s="20" t="s">
        <v>338</v>
      </c>
      <c r="D117" s="21">
        <v>115676</v>
      </c>
      <c r="E117" s="21">
        <v>1891</v>
      </c>
      <c r="F117" s="21">
        <v>356</v>
      </c>
      <c r="G117" s="21" t="s">
        <v>300</v>
      </c>
      <c r="H117" s="21" t="s">
        <v>300</v>
      </c>
      <c r="I117" s="21" t="s">
        <v>300</v>
      </c>
      <c r="J117" s="21">
        <v>2247</v>
      </c>
      <c r="K117" s="21">
        <v>95</v>
      </c>
      <c r="L117" s="21">
        <v>2152</v>
      </c>
      <c r="M117" s="27"/>
      <c r="N117" s="27"/>
      <c r="O117" s="27"/>
      <c r="P117" s="27"/>
      <c r="Q117" s="27"/>
    </row>
    <row r="118" spans="1:17" x14ac:dyDescent="0.2">
      <c r="A118" s="20" t="s">
        <v>154</v>
      </c>
      <c r="B118" s="20">
        <v>2017</v>
      </c>
      <c r="C118" s="20" t="s">
        <v>160</v>
      </c>
      <c r="D118" s="21">
        <v>114401</v>
      </c>
      <c r="E118" s="21">
        <v>1473</v>
      </c>
      <c r="F118" s="21">
        <v>356</v>
      </c>
      <c r="G118" s="21" t="s">
        <v>300</v>
      </c>
      <c r="H118" s="21" t="s">
        <v>300</v>
      </c>
      <c r="I118" s="21" t="s">
        <v>300</v>
      </c>
      <c r="J118" s="21">
        <v>1829</v>
      </c>
      <c r="K118" s="21">
        <v>74</v>
      </c>
      <c r="L118" s="21">
        <v>1755</v>
      </c>
      <c r="M118" s="27"/>
      <c r="N118" s="27"/>
      <c r="O118" s="27"/>
      <c r="P118" s="27"/>
      <c r="Q118" s="27"/>
    </row>
    <row r="119" spans="1:17" x14ac:dyDescent="0.2">
      <c r="A119" s="20" t="s">
        <v>162</v>
      </c>
      <c r="B119" s="20">
        <v>2017</v>
      </c>
      <c r="C119" s="20" t="s">
        <v>339</v>
      </c>
      <c r="D119" s="21">
        <v>132822</v>
      </c>
      <c r="E119" s="21">
        <v>776</v>
      </c>
      <c r="F119" s="21">
        <v>432.2</v>
      </c>
      <c r="G119" s="21">
        <v>706</v>
      </c>
      <c r="H119" s="21">
        <v>870</v>
      </c>
      <c r="I119" s="21">
        <v>277</v>
      </c>
      <c r="J119" s="21">
        <v>3061.2</v>
      </c>
      <c r="K119" s="21">
        <v>74</v>
      </c>
      <c r="L119" s="21">
        <v>2987.2</v>
      </c>
      <c r="M119" s="27"/>
      <c r="N119" s="27"/>
      <c r="O119" s="27"/>
      <c r="P119" s="27"/>
      <c r="Q119" s="27"/>
    </row>
    <row r="120" spans="1:17" x14ac:dyDescent="0.2">
      <c r="A120" s="20" t="s">
        <v>162</v>
      </c>
      <c r="B120" s="20">
        <v>2017</v>
      </c>
      <c r="C120" s="20" t="s">
        <v>340</v>
      </c>
      <c r="D120" s="21">
        <v>126149</v>
      </c>
      <c r="E120" s="21">
        <v>776</v>
      </c>
      <c r="F120" s="21">
        <v>432.2</v>
      </c>
      <c r="G120" s="21">
        <v>706</v>
      </c>
      <c r="H120" s="21">
        <v>870</v>
      </c>
      <c r="I120" s="21">
        <v>277</v>
      </c>
      <c r="J120" s="21">
        <v>3061.2</v>
      </c>
      <c r="K120" s="21">
        <v>74</v>
      </c>
      <c r="L120" s="21">
        <v>2987.2</v>
      </c>
      <c r="M120" s="27"/>
      <c r="N120" s="27"/>
      <c r="O120" s="27"/>
      <c r="P120" s="27"/>
      <c r="Q120" s="27"/>
    </row>
    <row r="121" spans="1:17" x14ac:dyDescent="0.2">
      <c r="A121" s="20" t="s">
        <v>162</v>
      </c>
      <c r="B121" s="20">
        <v>2017</v>
      </c>
      <c r="C121" s="20" t="s">
        <v>341</v>
      </c>
      <c r="D121" s="21">
        <v>251956</v>
      </c>
      <c r="E121" s="21">
        <v>904</v>
      </c>
      <c r="F121" s="21">
        <v>432.2</v>
      </c>
      <c r="G121" s="21">
        <v>706</v>
      </c>
      <c r="H121" s="21">
        <v>870</v>
      </c>
      <c r="I121" s="21">
        <v>277</v>
      </c>
      <c r="J121" s="21">
        <v>3189.2</v>
      </c>
      <c r="K121" s="21">
        <v>81</v>
      </c>
      <c r="L121" s="21">
        <v>3108.2</v>
      </c>
      <c r="M121" s="27"/>
      <c r="N121" s="27"/>
      <c r="O121" s="27"/>
      <c r="P121" s="27"/>
      <c r="Q121" s="27"/>
    </row>
    <row r="122" spans="1:17" x14ac:dyDescent="0.2">
      <c r="A122" s="20" t="s">
        <v>162</v>
      </c>
      <c r="B122" s="20">
        <v>2017</v>
      </c>
      <c r="C122" s="20" t="s">
        <v>342</v>
      </c>
      <c r="D122" s="21">
        <v>259993</v>
      </c>
      <c r="E122" s="21">
        <v>934</v>
      </c>
      <c r="F122" s="21">
        <v>432.2</v>
      </c>
      <c r="G122" s="21">
        <v>706</v>
      </c>
      <c r="H122" s="21">
        <v>870</v>
      </c>
      <c r="I122" s="21">
        <v>277</v>
      </c>
      <c r="J122" s="21">
        <v>3219.2</v>
      </c>
      <c r="K122" s="21">
        <v>82</v>
      </c>
      <c r="L122" s="21">
        <v>3137.2</v>
      </c>
      <c r="M122" s="27"/>
      <c r="N122" s="27"/>
    </row>
    <row r="123" spans="1:17" x14ac:dyDescent="0.2">
      <c r="A123" s="20" t="s">
        <v>162</v>
      </c>
      <c r="B123" s="20">
        <v>2017</v>
      </c>
      <c r="C123" s="20" t="s">
        <v>343</v>
      </c>
      <c r="D123" s="21">
        <v>101565</v>
      </c>
      <c r="E123" s="21">
        <v>776</v>
      </c>
      <c r="F123" s="21">
        <v>432.2</v>
      </c>
      <c r="G123" s="21">
        <v>706</v>
      </c>
      <c r="H123" s="21">
        <v>870</v>
      </c>
      <c r="I123" s="21">
        <v>277</v>
      </c>
      <c r="J123" s="21">
        <v>3061.2</v>
      </c>
      <c r="K123" s="21">
        <v>74</v>
      </c>
      <c r="L123" s="21">
        <v>2987.2</v>
      </c>
      <c r="M123" s="27"/>
      <c r="N123" s="27"/>
    </row>
    <row r="124" spans="1:17" x14ac:dyDescent="0.2">
      <c r="A124" s="20" t="s">
        <v>167</v>
      </c>
      <c r="B124" s="20">
        <v>2017</v>
      </c>
      <c r="C124" s="20" t="s">
        <v>168</v>
      </c>
      <c r="D124" s="21">
        <v>70000</v>
      </c>
      <c r="E124" s="21">
        <v>1036</v>
      </c>
      <c r="F124" s="21" t="s">
        <v>18</v>
      </c>
      <c r="G124" s="21">
        <v>648</v>
      </c>
      <c r="H124" s="21">
        <v>1109</v>
      </c>
      <c r="I124" s="21">
        <v>325</v>
      </c>
      <c r="J124" s="21">
        <v>3118</v>
      </c>
      <c r="K124" s="21">
        <v>208</v>
      </c>
      <c r="L124" s="21">
        <v>2910</v>
      </c>
      <c r="M124" s="27"/>
      <c r="N124" s="27"/>
    </row>
    <row r="125" spans="1:17" x14ac:dyDescent="0.2">
      <c r="A125" s="20" t="s">
        <v>167</v>
      </c>
      <c r="B125" s="20">
        <v>2017</v>
      </c>
      <c r="C125" s="20" t="s">
        <v>169</v>
      </c>
      <c r="D125" s="21">
        <v>27000</v>
      </c>
      <c r="E125" s="21">
        <v>315</v>
      </c>
      <c r="F125" s="21" t="s">
        <v>18</v>
      </c>
      <c r="G125" s="21">
        <v>158</v>
      </c>
      <c r="H125" s="21">
        <v>595</v>
      </c>
      <c r="I125" s="21">
        <v>262</v>
      </c>
      <c r="J125" s="21">
        <v>1330</v>
      </c>
      <c r="K125" s="21">
        <v>133</v>
      </c>
      <c r="L125" s="21">
        <v>1197</v>
      </c>
      <c r="M125" s="27"/>
      <c r="N125" s="27"/>
    </row>
    <row r="126" spans="1:17" x14ac:dyDescent="0.2">
      <c r="A126" s="20" t="s">
        <v>167</v>
      </c>
      <c r="B126" s="20">
        <v>2017</v>
      </c>
      <c r="C126" s="20" t="s">
        <v>170</v>
      </c>
      <c r="D126" s="21">
        <v>2000</v>
      </c>
      <c r="E126" s="21">
        <v>315</v>
      </c>
      <c r="F126" s="21" t="s">
        <v>18</v>
      </c>
      <c r="G126" s="21">
        <v>173</v>
      </c>
      <c r="H126" s="21">
        <v>595</v>
      </c>
      <c r="I126" s="21">
        <v>262</v>
      </c>
      <c r="J126" s="21">
        <v>1345</v>
      </c>
      <c r="K126" s="21">
        <v>135</v>
      </c>
      <c r="L126" s="21">
        <v>1210</v>
      </c>
      <c r="M126" s="27"/>
      <c r="N126" s="27"/>
    </row>
    <row r="127" spans="1:17" x14ac:dyDescent="0.2">
      <c r="A127" s="20" t="s">
        <v>171</v>
      </c>
      <c r="B127" s="20">
        <v>2017</v>
      </c>
      <c r="C127" s="20" t="s">
        <v>344</v>
      </c>
      <c r="D127" s="21">
        <v>161555</v>
      </c>
      <c r="E127" s="21">
        <v>1479</v>
      </c>
      <c r="F127" s="21">
        <v>204.55</v>
      </c>
      <c r="G127" s="21">
        <v>842</v>
      </c>
      <c r="H127" s="21">
        <v>688</v>
      </c>
      <c r="I127" s="21">
        <v>257</v>
      </c>
      <c r="J127" s="21">
        <v>3470.55</v>
      </c>
      <c r="K127" s="21">
        <v>293</v>
      </c>
      <c r="L127" s="21">
        <v>3177.55</v>
      </c>
      <c r="M127" s="27"/>
      <c r="N127" s="27"/>
    </row>
    <row r="128" spans="1:17" x14ac:dyDescent="0.2">
      <c r="A128" s="20" t="s">
        <v>171</v>
      </c>
      <c r="B128" s="20">
        <v>2017</v>
      </c>
      <c r="C128" s="20" t="s">
        <v>345</v>
      </c>
      <c r="D128" s="21">
        <v>135802</v>
      </c>
      <c r="E128" s="21">
        <v>1244</v>
      </c>
      <c r="F128" s="21">
        <v>204.55</v>
      </c>
      <c r="G128" s="21">
        <v>842</v>
      </c>
      <c r="H128" s="21">
        <v>688</v>
      </c>
      <c r="I128" s="21">
        <v>257</v>
      </c>
      <c r="J128" s="21">
        <v>3235.55</v>
      </c>
      <c r="K128" s="21">
        <v>269</v>
      </c>
      <c r="L128" s="21">
        <v>2966.55</v>
      </c>
      <c r="M128" s="27"/>
      <c r="N128" s="27"/>
    </row>
    <row r="129" spans="1:14" x14ac:dyDescent="0.2">
      <c r="A129" s="20" t="s">
        <v>171</v>
      </c>
      <c r="B129" s="20">
        <v>2017</v>
      </c>
      <c r="C129" s="20" t="s">
        <v>346</v>
      </c>
      <c r="D129" s="21">
        <v>172430</v>
      </c>
      <c r="E129" s="21">
        <v>1579</v>
      </c>
      <c r="F129" s="21">
        <v>204.55</v>
      </c>
      <c r="G129" s="21">
        <v>842</v>
      </c>
      <c r="H129" s="21">
        <v>688</v>
      </c>
      <c r="I129" s="21">
        <v>257</v>
      </c>
      <c r="J129" s="21">
        <v>3570.55</v>
      </c>
      <c r="K129" s="21">
        <v>303</v>
      </c>
      <c r="L129" s="21">
        <v>3267.55</v>
      </c>
      <c r="M129" s="27"/>
      <c r="N129" s="27"/>
    </row>
    <row r="130" spans="1:14" x14ac:dyDescent="0.2">
      <c r="A130" s="20" t="s">
        <v>171</v>
      </c>
      <c r="B130" s="20">
        <v>2017</v>
      </c>
      <c r="C130" s="20" t="s">
        <v>347</v>
      </c>
      <c r="D130" s="21">
        <v>150403</v>
      </c>
      <c r="E130" s="21">
        <v>1377</v>
      </c>
      <c r="F130" s="21">
        <v>204.55</v>
      </c>
      <c r="G130" s="21">
        <v>842</v>
      </c>
      <c r="H130" s="21">
        <v>688</v>
      </c>
      <c r="I130" s="21">
        <v>257</v>
      </c>
      <c r="J130" s="21">
        <v>3368.55</v>
      </c>
      <c r="K130" s="21">
        <v>282</v>
      </c>
      <c r="L130" s="21">
        <v>3086.55</v>
      </c>
      <c r="M130" s="27"/>
      <c r="N130" s="27"/>
    </row>
    <row r="131" spans="1:14" x14ac:dyDescent="0.2">
      <c r="A131" s="20" t="s">
        <v>171</v>
      </c>
      <c r="B131" s="20">
        <v>2017</v>
      </c>
      <c r="C131" s="20" t="s">
        <v>173</v>
      </c>
      <c r="D131" s="21">
        <v>138997</v>
      </c>
      <c r="E131" s="21">
        <v>1273</v>
      </c>
      <c r="F131" s="21">
        <v>204.55</v>
      </c>
      <c r="G131" s="21">
        <v>842</v>
      </c>
      <c r="H131" s="21">
        <v>688</v>
      </c>
      <c r="I131" s="21">
        <v>257</v>
      </c>
      <c r="J131" s="21">
        <v>3264.55</v>
      </c>
      <c r="K131" s="21">
        <v>272</v>
      </c>
      <c r="L131" s="21">
        <v>2992.55</v>
      </c>
      <c r="M131" s="27"/>
      <c r="N131" s="27"/>
    </row>
    <row r="132" spans="1:14" x14ac:dyDescent="0.2">
      <c r="A132" s="20" t="s">
        <v>177</v>
      </c>
      <c r="B132" s="20">
        <v>2017</v>
      </c>
      <c r="C132" s="20" t="s">
        <v>178</v>
      </c>
      <c r="D132" s="21">
        <v>140670</v>
      </c>
      <c r="E132" s="21">
        <v>1301</v>
      </c>
      <c r="F132" s="21" t="s">
        <v>18</v>
      </c>
      <c r="G132" s="21">
        <v>379</v>
      </c>
      <c r="H132" s="21">
        <v>760</v>
      </c>
      <c r="I132" s="21">
        <v>234</v>
      </c>
      <c r="J132" s="21">
        <v>2674</v>
      </c>
      <c r="K132" s="21">
        <v>130</v>
      </c>
      <c r="L132" s="21">
        <v>2544</v>
      </c>
      <c r="M132" s="27"/>
      <c r="N132" s="27"/>
    </row>
    <row r="133" spans="1:14" x14ac:dyDescent="0.2">
      <c r="A133" s="20" t="s">
        <v>177</v>
      </c>
      <c r="B133" s="20">
        <v>2017</v>
      </c>
      <c r="C133" s="20" t="s">
        <v>179</v>
      </c>
      <c r="D133" s="21">
        <v>32368</v>
      </c>
      <c r="E133" s="21">
        <v>565</v>
      </c>
      <c r="F133" s="21" t="s">
        <v>18</v>
      </c>
      <c r="G133" s="21">
        <v>379</v>
      </c>
      <c r="H133" s="21">
        <v>726</v>
      </c>
      <c r="I133" s="21">
        <v>234</v>
      </c>
      <c r="J133" s="21">
        <v>1904</v>
      </c>
      <c r="K133" s="21">
        <v>57</v>
      </c>
      <c r="L133" s="21">
        <v>1847</v>
      </c>
      <c r="M133" s="27"/>
      <c r="N133" s="27"/>
    </row>
    <row r="134" spans="1:14" x14ac:dyDescent="0.2">
      <c r="A134" s="20" t="s">
        <v>177</v>
      </c>
      <c r="B134" s="20">
        <v>2017</v>
      </c>
      <c r="C134" s="20" t="s">
        <v>180</v>
      </c>
      <c r="D134" s="21">
        <v>22900</v>
      </c>
      <c r="E134" s="21">
        <v>565</v>
      </c>
      <c r="F134" s="21" t="s">
        <v>18</v>
      </c>
      <c r="G134" s="21">
        <v>379</v>
      </c>
      <c r="H134" s="21">
        <v>1042</v>
      </c>
      <c r="I134" s="21">
        <v>234</v>
      </c>
      <c r="J134" s="21">
        <v>2220</v>
      </c>
      <c r="K134" s="21">
        <v>57</v>
      </c>
      <c r="L134" s="21">
        <v>2163</v>
      </c>
      <c r="M134" s="27"/>
      <c r="N134" s="27"/>
    </row>
    <row r="135" spans="1:14" x14ac:dyDescent="0.2">
      <c r="A135" s="20" t="s">
        <v>177</v>
      </c>
      <c r="B135" s="20">
        <v>2017</v>
      </c>
      <c r="C135" s="20" t="s">
        <v>181</v>
      </c>
      <c r="D135" s="21">
        <v>64169</v>
      </c>
      <c r="E135" s="21">
        <v>778</v>
      </c>
      <c r="F135" s="21" t="s">
        <v>18</v>
      </c>
      <c r="G135" s="21">
        <v>379</v>
      </c>
      <c r="H135" s="21">
        <v>677</v>
      </c>
      <c r="I135" s="21">
        <v>234</v>
      </c>
      <c r="J135" s="21">
        <v>2068</v>
      </c>
      <c r="K135" s="21">
        <v>78</v>
      </c>
      <c r="L135" s="21">
        <v>1990</v>
      </c>
      <c r="M135" s="27"/>
      <c r="N135" s="27"/>
    </row>
    <row r="136" spans="1:14" x14ac:dyDescent="0.2">
      <c r="A136" s="20" t="s">
        <v>177</v>
      </c>
      <c r="B136" s="20">
        <v>2017</v>
      </c>
      <c r="C136" s="20" t="s">
        <v>182</v>
      </c>
      <c r="D136" s="21">
        <v>35088</v>
      </c>
      <c r="E136" s="21">
        <v>565</v>
      </c>
      <c r="F136" s="21" t="s">
        <v>18</v>
      </c>
      <c r="G136" s="21">
        <v>379</v>
      </c>
      <c r="H136" s="21">
        <v>664</v>
      </c>
      <c r="I136" s="21">
        <v>234</v>
      </c>
      <c r="J136" s="21">
        <v>1842</v>
      </c>
      <c r="K136" s="21">
        <v>57</v>
      </c>
      <c r="L136" s="21">
        <v>1785</v>
      </c>
      <c r="M136" s="27"/>
      <c r="N136" s="27"/>
    </row>
    <row r="137" spans="1:14" x14ac:dyDescent="0.2">
      <c r="A137" s="20" t="s">
        <v>293</v>
      </c>
      <c r="B137" s="20">
        <v>2017</v>
      </c>
      <c r="C137" s="20" t="s">
        <v>348</v>
      </c>
      <c r="D137" s="21">
        <v>121288</v>
      </c>
      <c r="E137" s="21">
        <v>1383</v>
      </c>
      <c r="F137" s="21" t="s">
        <v>18</v>
      </c>
      <c r="G137" s="21">
        <v>835</v>
      </c>
      <c r="H137" s="21">
        <v>666</v>
      </c>
      <c r="I137" s="21">
        <v>150</v>
      </c>
      <c r="J137" s="21">
        <v>3034</v>
      </c>
      <c r="K137" s="21">
        <v>135</v>
      </c>
      <c r="L137" s="21">
        <v>2899</v>
      </c>
      <c r="M137" s="27"/>
      <c r="N137" s="27"/>
    </row>
    <row r="138" spans="1:14" x14ac:dyDescent="0.2">
      <c r="A138" s="20" t="s">
        <v>293</v>
      </c>
      <c r="B138" s="20">
        <v>2017</v>
      </c>
      <c r="C138" s="20" t="s">
        <v>349</v>
      </c>
      <c r="D138" s="21">
        <v>152538</v>
      </c>
      <c r="E138" s="21">
        <v>1445</v>
      </c>
      <c r="F138" s="21" t="s">
        <v>18</v>
      </c>
      <c r="G138" s="21">
        <v>835</v>
      </c>
      <c r="H138" s="21">
        <v>502</v>
      </c>
      <c r="I138" s="21">
        <v>151</v>
      </c>
      <c r="J138" s="21">
        <v>2933</v>
      </c>
      <c r="K138" s="21">
        <v>141</v>
      </c>
      <c r="L138" s="21">
        <v>2792</v>
      </c>
      <c r="M138" s="27"/>
      <c r="N138" s="27"/>
    </row>
    <row r="139" spans="1:14" x14ac:dyDescent="0.2">
      <c r="A139" s="20" t="s">
        <v>293</v>
      </c>
      <c r="B139" s="20">
        <v>2017</v>
      </c>
      <c r="C139" s="20" t="s">
        <v>350</v>
      </c>
      <c r="D139" s="21">
        <v>81641</v>
      </c>
      <c r="E139" s="21">
        <v>1235</v>
      </c>
      <c r="F139" s="21" t="s">
        <v>18</v>
      </c>
      <c r="G139" s="21">
        <v>0</v>
      </c>
      <c r="H139" s="21">
        <v>270</v>
      </c>
      <c r="I139" s="21">
        <v>150</v>
      </c>
      <c r="J139" s="21">
        <v>1655</v>
      </c>
      <c r="K139" s="21">
        <v>123</v>
      </c>
      <c r="L139" s="21">
        <v>1532</v>
      </c>
      <c r="M139" s="27"/>
      <c r="N139" s="27"/>
    </row>
    <row r="140" spans="1:14" s="24" customFormat="1" x14ac:dyDescent="0.2">
      <c r="A140" s="20" t="s">
        <v>293</v>
      </c>
      <c r="B140" s="20">
        <v>2017</v>
      </c>
      <c r="C140" s="20" t="s">
        <v>351</v>
      </c>
      <c r="D140" s="21">
        <v>199133</v>
      </c>
      <c r="E140" s="21">
        <v>1881</v>
      </c>
      <c r="F140" s="21" t="s">
        <v>18</v>
      </c>
      <c r="G140" s="21">
        <v>0</v>
      </c>
      <c r="H140" s="21">
        <v>13</v>
      </c>
      <c r="I140" s="21">
        <v>150</v>
      </c>
      <c r="J140" s="21">
        <v>2044</v>
      </c>
      <c r="K140" s="21">
        <v>188</v>
      </c>
      <c r="L140" s="21">
        <v>1856</v>
      </c>
      <c r="M140" s="27"/>
      <c r="N140" s="27"/>
    </row>
    <row r="141" spans="1:14" s="24" customFormat="1" x14ac:dyDescent="0.2">
      <c r="A141" s="20" t="s">
        <v>293</v>
      </c>
      <c r="B141" s="20">
        <v>2017</v>
      </c>
      <c r="C141" s="20" t="s">
        <v>352</v>
      </c>
      <c r="D141" s="21">
        <v>207747</v>
      </c>
      <c r="E141" s="21">
        <v>1939</v>
      </c>
      <c r="F141" s="21" t="s">
        <v>18</v>
      </c>
      <c r="G141" s="21">
        <v>0</v>
      </c>
      <c r="H141" s="21">
        <v>0</v>
      </c>
      <c r="I141" s="21">
        <v>150</v>
      </c>
      <c r="J141" s="21">
        <v>2089</v>
      </c>
      <c r="K141" s="21">
        <v>192</v>
      </c>
      <c r="L141" s="21">
        <v>1897</v>
      </c>
      <c r="M141" s="27"/>
      <c r="N141" s="27"/>
    </row>
    <row r="142" spans="1:14" s="24" customFormat="1" x14ac:dyDescent="0.2">
      <c r="A142" s="20" t="s">
        <v>186</v>
      </c>
      <c r="B142" s="20">
        <v>2017</v>
      </c>
      <c r="C142" s="20" t="s">
        <v>187</v>
      </c>
      <c r="D142" s="21">
        <v>11437</v>
      </c>
      <c r="E142" s="21">
        <v>636</v>
      </c>
      <c r="F142" s="21" t="s">
        <v>18</v>
      </c>
      <c r="G142" s="21">
        <v>523</v>
      </c>
      <c r="H142" s="21">
        <v>768</v>
      </c>
      <c r="I142" s="21">
        <v>216</v>
      </c>
      <c r="J142" s="21">
        <v>2143</v>
      </c>
      <c r="K142" s="21">
        <v>215</v>
      </c>
      <c r="L142" s="21">
        <v>1928</v>
      </c>
      <c r="M142" s="27"/>
      <c r="N142" s="27"/>
    </row>
    <row r="143" spans="1:14" s="24" customFormat="1" x14ac:dyDescent="0.2">
      <c r="A143" s="20" t="s">
        <v>186</v>
      </c>
      <c r="B143" s="20">
        <v>2017</v>
      </c>
      <c r="C143" s="20" t="s">
        <v>188</v>
      </c>
      <c r="D143" s="21">
        <v>930</v>
      </c>
      <c r="E143" s="21">
        <v>352</v>
      </c>
      <c r="F143" s="21" t="s">
        <v>18</v>
      </c>
      <c r="G143" s="21" t="s">
        <v>18</v>
      </c>
      <c r="H143" s="21">
        <v>197</v>
      </c>
      <c r="I143" s="21">
        <v>32</v>
      </c>
      <c r="J143" s="21">
        <v>581</v>
      </c>
      <c r="K143" s="21"/>
      <c r="L143" s="21">
        <v>581</v>
      </c>
      <c r="M143" s="27"/>
      <c r="N143" s="27"/>
    </row>
    <row r="144" spans="1:14" s="24" customFormat="1" x14ac:dyDescent="0.2">
      <c r="A144" s="20" t="s">
        <v>186</v>
      </c>
      <c r="B144" s="20">
        <v>2017</v>
      </c>
      <c r="C144" s="20" t="s">
        <v>189</v>
      </c>
      <c r="D144" s="21">
        <v>1131</v>
      </c>
      <c r="E144" s="21">
        <v>352</v>
      </c>
      <c r="F144" s="21" t="s">
        <v>18</v>
      </c>
      <c r="G144" s="21" t="s">
        <v>18</v>
      </c>
      <c r="H144" s="21">
        <v>206</v>
      </c>
      <c r="I144" s="21">
        <v>32</v>
      </c>
      <c r="J144" s="21">
        <v>590</v>
      </c>
      <c r="K144" s="21"/>
      <c r="L144" s="21">
        <v>590</v>
      </c>
      <c r="M144" s="27"/>
      <c r="N144" s="27"/>
    </row>
    <row r="145" spans="1:14" x14ac:dyDescent="0.2">
      <c r="A145" s="20" t="s">
        <v>186</v>
      </c>
      <c r="B145" s="20">
        <v>2017</v>
      </c>
      <c r="C145" s="20" t="s">
        <v>190</v>
      </c>
      <c r="D145" s="21">
        <v>1116</v>
      </c>
      <c r="E145" s="21">
        <v>352</v>
      </c>
      <c r="F145" s="21" t="s">
        <v>18</v>
      </c>
      <c r="G145" s="21" t="s">
        <v>18</v>
      </c>
      <c r="H145" s="21">
        <v>134</v>
      </c>
      <c r="I145" s="21" t="s">
        <v>18</v>
      </c>
      <c r="J145" s="21">
        <v>486</v>
      </c>
      <c r="K145" s="21"/>
      <c r="L145" s="21">
        <v>486</v>
      </c>
      <c r="M145" s="27"/>
      <c r="N145" s="27"/>
    </row>
    <row r="146" spans="1:14" x14ac:dyDescent="0.2">
      <c r="A146" s="20" t="s">
        <v>191</v>
      </c>
      <c r="B146" s="20">
        <v>2017</v>
      </c>
      <c r="C146" s="20" t="s">
        <v>301</v>
      </c>
      <c r="D146" s="21">
        <v>169607</v>
      </c>
      <c r="E146" s="21">
        <v>890</v>
      </c>
      <c r="F146" s="21">
        <v>68</v>
      </c>
      <c r="G146" s="21" t="s">
        <v>18</v>
      </c>
      <c r="H146" s="21" t="s">
        <v>18</v>
      </c>
      <c r="I146" s="21">
        <v>237</v>
      </c>
      <c r="J146" s="21">
        <v>1195</v>
      </c>
      <c r="K146" s="21"/>
      <c r="L146" s="21">
        <v>1195</v>
      </c>
      <c r="M146" s="27"/>
      <c r="N146" s="27"/>
    </row>
    <row r="147" spans="1:14" x14ac:dyDescent="0.2">
      <c r="A147" s="20" t="s">
        <v>191</v>
      </c>
      <c r="B147" s="20">
        <v>2017</v>
      </c>
      <c r="C147" s="20" t="s">
        <v>304</v>
      </c>
      <c r="D147" s="21">
        <v>190657</v>
      </c>
      <c r="E147" s="21">
        <v>890</v>
      </c>
      <c r="F147" s="21">
        <v>68</v>
      </c>
      <c r="G147" s="21" t="s">
        <v>18</v>
      </c>
      <c r="H147" s="21" t="s">
        <v>18</v>
      </c>
      <c r="I147" s="21">
        <v>237</v>
      </c>
      <c r="J147" s="21">
        <v>1195</v>
      </c>
      <c r="K147" s="21"/>
      <c r="L147" s="21">
        <v>1195</v>
      </c>
      <c r="M147" s="27"/>
      <c r="N147" s="27"/>
    </row>
    <row r="148" spans="1:14" x14ac:dyDescent="0.2">
      <c r="A148" s="20" t="s">
        <v>191</v>
      </c>
      <c r="B148" s="20">
        <v>2017</v>
      </c>
      <c r="C148" s="20" t="s">
        <v>303</v>
      </c>
      <c r="D148" s="21">
        <v>192981</v>
      </c>
      <c r="E148" s="21">
        <v>890</v>
      </c>
      <c r="F148" s="21">
        <v>68</v>
      </c>
      <c r="G148" s="21" t="s">
        <v>18</v>
      </c>
      <c r="H148" s="21" t="s">
        <v>18</v>
      </c>
      <c r="I148" s="21">
        <v>237</v>
      </c>
      <c r="J148" s="21">
        <v>1195</v>
      </c>
      <c r="K148" s="21"/>
      <c r="L148" s="21">
        <v>1195</v>
      </c>
      <c r="M148" s="27"/>
      <c r="N148" s="27"/>
    </row>
    <row r="149" spans="1:14" x14ac:dyDescent="0.2">
      <c r="A149" s="20" t="s">
        <v>191</v>
      </c>
      <c r="B149" s="20">
        <v>2017</v>
      </c>
      <c r="C149" s="20" t="s">
        <v>305</v>
      </c>
      <c r="D149" s="21">
        <v>230180</v>
      </c>
      <c r="E149" s="21">
        <v>957</v>
      </c>
      <c r="F149" s="21">
        <v>68</v>
      </c>
      <c r="G149" s="21" t="s">
        <v>18</v>
      </c>
      <c r="H149" s="21" t="s">
        <v>18</v>
      </c>
      <c r="I149" s="21">
        <v>237</v>
      </c>
      <c r="J149" s="21">
        <v>1262</v>
      </c>
      <c r="K149" s="21"/>
      <c r="L149" s="21">
        <v>1262</v>
      </c>
      <c r="M149" s="27"/>
      <c r="N149" s="27"/>
    </row>
    <row r="150" spans="1:14" x14ac:dyDescent="0.2">
      <c r="A150" s="20" t="s">
        <v>191</v>
      </c>
      <c r="B150" s="20">
        <v>2017</v>
      </c>
      <c r="C150" s="20" t="s">
        <v>302</v>
      </c>
      <c r="D150" s="21">
        <v>163249</v>
      </c>
      <c r="E150" s="21">
        <v>890</v>
      </c>
      <c r="F150" s="21">
        <v>68</v>
      </c>
      <c r="G150" s="21" t="s">
        <v>18</v>
      </c>
      <c r="H150" s="21" t="s">
        <v>18</v>
      </c>
      <c r="I150" s="21">
        <v>237</v>
      </c>
      <c r="J150" s="21">
        <v>1195</v>
      </c>
      <c r="K150" s="21"/>
      <c r="L150" s="21">
        <v>1195</v>
      </c>
      <c r="M150" s="27"/>
      <c r="N150" s="27"/>
    </row>
    <row r="151" spans="1:14" x14ac:dyDescent="0.2">
      <c r="A151" s="20" t="s">
        <v>193</v>
      </c>
      <c r="B151" s="20">
        <v>2017</v>
      </c>
      <c r="C151" s="20" t="s">
        <v>194</v>
      </c>
      <c r="D151" s="21">
        <v>90280</v>
      </c>
      <c r="E151" s="21">
        <v>817</v>
      </c>
      <c r="F151" s="21" t="s">
        <v>18</v>
      </c>
      <c r="G151" s="21">
        <v>586</v>
      </c>
      <c r="H151" s="21">
        <v>1616</v>
      </c>
      <c r="I151" s="21">
        <v>292</v>
      </c>
      <c r="J151" s="21">
        <v>3311</v>
      </c>
      <c r="K151" s="21">
        <v>0</v>
      </c>
      <c r="L151" s="21">
        <v>3311</v>
      </c>
      <c r="M151" s="27"/>
      <c r="N151" s="27"/>
    </row>
    <row r="152" spans="1:14" x14ac:dyDescent="0.2">
      <c r="A152" s="20" t="s">
        <v>193</v>
      </c>
      <c r="B152" s="20">
        <v>2017</v>
      </c>
      <c r="C152" s="20" t="s">
        <v>353</v>
      </c>
      <c r="D152" s="21">
        <v>12243</v>
      </c>
      <c r="E152" s="21">
        <v>287</v>
      </c>
      <c r="F152" s="21" t="s">
        <v>18</v>
      </c>
      <c r="G152" s="21">
        <v>168</v>
      </c>
      <c r="H152" s="21">
        <v>1070</v>
      </c>
      <c r="I152" s="21">
        <v>542</v>
      </c>
      <c r="J152" s="21">
        <v>2067</v>
      </c>
      <c r="K152" s="21">
        <v>0</v>
      </c>
      <c r="L152" s="21">
        <v>2067</v>
      </c>
      <c r="M152" s="27"/>
      <c r="N152" s="27"/>
    </row>
    <row r="153" spans="1:14" x14ac:dyDescent="0.2">
      <c r="A153" s="20" t="s">
        <v>195</v>
      </c>
      <c r="B153" s="20">
        <v>2017</v>
      </c>
      <c r="C153" s="20" t="s">
        <v>196</v>
      </c>
      <c r="D153" s="21">
        <v>38176</v>
      </c>
      <c r="E153" s="21">
        <v>697</v>
      </c>
      <c r="F153" s="21" t="s">
        <v>306</v>
      </c>
      <c r="G153" s="21">
        <v>362</v>
      </c>
      <c r="H153" s="21">
        <v>607</v>
      </c>
      <c r="I153" s="21">
        <v>265</v>
      </c>
      <c r="J153" s="21">
        <v>1931</v>
      </c>
      <c r="K153" s="21"/>
      <c r="L153" s="21">
        <v>1931</v>
      </c>
      <c r="M153" s="27"/>
      <c r="N153" s="27"/>
    </row>
    <row r="154" spans="1:14" x14ac:dyDescent="0.2">
      <c r="A154" s="20" t="s">
        <v>195</v>
      </c>
      <c r="B154" s="20">
        <v>2017</v>
      </c>
      <c r="C154" s="20" t="s">
        <v>197</v>
      </c>
      <c r="D154" s="21">
        <v>1142</v>
      </c>
      <c r="E154" s="21">
        <v>603</v>
      </c>
      <c r="F154" s="21" t="s">
        <v>306</v>
      </c>
      <c r="G154" s="21">
        <v>361</v>
      </c>
      <c r="H154" s="21">
        <v>607</v>
      </c>
      <c r="I154" s="21">
        <v>213</v>
      </c>
      <c r="J154" s="21">
        <v>1784</v>
      </c>
      <c r="K154" s="21"/>
      <c r="L154" s="21">
        <v>1784</v>
      </c>
      <c r="M154" s="27"/>
      <c r="N154" s="27"/>
    </row>
    <row r="155" spans="1:14" x14ac:dyDescent="0.2">
      <c r="A155" s="20" t="s">
        <v>195</v>
      </c>
      <c r="B155" s="20">
        <v>2017</v>
      </c>
      <c r="C155" s="20" t="s">
        <v>198</v>
      </c>
      <c r="D155" s="21">
        <v>9295</v>
      </c>
      <c r="E155" s="21">
        <v>603</v>
      </c>
      <c r="F155" s="21" t="s">
        <v>306</v>
      </c>
      <c r="G155" s="21" t="s">
        <v>306</v>
      </c>
      <c r="H155" s="21">
        <v>607</v>
      </c>
      <c r="I155" s="21">
        <v>213</v>
      </c>
      <c r="J155" s="21">
        <v>1423</v>
      </c>
      <c r="K155" s="21"/>
      <c r="L155" s="21">
        <v>1423</v>
      </c>
      <c r="M155" s="27"/>
      <c r="N155" s="27"/>
    </row>
    <row r="156" spans="1:14" x14ac:dyDescent="0.2">
      <c r="A156" s="20" t="s">
        <v>294</v>
      </c>
      <c r="B156" s="20">
        <v>2017</v>
      </c>
      <c r="C156" s="20" t="s">
        <v>309</v>
      </c>
      <c r="D156" s="21">
        <v>309184</v>
      </c>
      <c r="E156" s="21">
        <v>1293</v>
      </c>
      <c r="F156" s="21">
        <v>90</v>
      </c>
      <c r="G156" s="21" t="s">
        <v>18</v>
      </c>
      <c r="H156" s="21" t="s">
        <v>18</v>
      </c>
      <c r="I156" s="21">
        <v>275</v>
      </c>
      <c r="J156" s="21">
        <v>1658</v>
      </c>
      <c r="K156" s="21">
        <v>65</v>
      </c>
      <c r="L156" s="21">
        <v>1593</v>
      </c>
      <c r="M156" s="27"/>
      <c r="N156" s="27"/>
    </row>
    <row r="157" spans="1:14" x14ac:dyDescent="0.2">
      <c r="A157" s="20" t="s">
        <v>294</v>
      </c>
      <c r="B157" s="20">
        <v>2017</v>
      </c>
      <c r="C157" s="20" t="s">
        <v>199</v>
      </c>
      <c r="D157" s="21">
        <v>271536</v>
      </c>
      <c r="E157" s="21">
        <v>1136</v>
      </c>
      <c r="F157" s="21">
        <v>90</v>
      </c>
      <c r="G157" s="21" t="s">
        <v>18</v>
      </c>
      <c r="H157" s="21" t="s">
        <v>18</v>
      </c>
      <c r="I157" s="21">
        <v>275</v>
      </c>
      <c r="J157" s="21">
        <v>1501</v>
      </c>
      <c r="K157" s="21">
        <v>57</v>
      </c>
      <c r="L157" s="21">
        <v>1444</v>
      </c>
      <c r="M157" s="27"/>
      <c r="N157" s="27"/>
    </row>
    <row r="158" spans="1:14" x14ac:dyDescent="0.2">
      <c r="A158" s="20" t="s">
        <v>294</v>
      </c>
      <c r="B158" s="20">
        <v>2017</v>
      </c>
      <c r="C158" s="20" t="s">
        <v>200</v>
      </c>
      <c r="D158" s="21">
        <v>186932</v>
      </c>
      <c r="E158" s="21">
        <v>1060</v>
      </c>
      <c r="F158" s="21">
        <v>90</v>
      </c>
      <c r="G158" s="21" t="s">
        <v>18</v>
      </c>
      <c r="H158" s="21" t="s">
        <v>18</v>
      </c>
      <c r="I158" s="21">
        <v>275</v>
      </c>
      <c r="J158" s="21">
        <v>1425</v>
      </c>
      <c r="K158" s="21">
        <v>53</v>
      </c>
      <c r="L158" s="21">
        <v>1372</v>
      </c>
      <c r="M158" s="27"/>
      <c r="N158" s="27"/>
    </row>
    <row r="159" spans="1:14" s="24" customFormat="1" x14ac:dyDescent="0.2">
      <c r="A159" s="20" t="s">
        <v>294</v>
      </c>
      <c r="B159" s="20">
        <v>2017</v>
      </c>
      <c r="C159" s="20" t="s">
        <v>201</v>
      </c>
      <c r="D159" s="21">
        <v>206797</v>
      </c>
      <c r="E159" s="21">
        <v>1060</v>
      </c>
      <c r="F159" s="21">
        <v>90</v>
      </c>
      <c r="G159" s="21" t="s">
        <v>18</v>
      </c>
      <c r="H159" s="21" t="s">
        <v>18</v>
      </c>
      <c r="I159" s="21">
        <v>275</v>
      </c>
      <c r="J159" s="21">
        <v>1425</v>
      </c>
      <c r="K159" s="21">
        <v>53</v>
      </c>
      <c r="L159" s="21">
        <v>1372</v>
      </c>
      <c r="M159" s="27"/>
      <c r="N159" s="27"/>
    </row>
    <row r="160" spans="1:14" s="24" customFormat="1" x14ac:dyDescent="0.2">
      <c r="A160" s="20" t="s">
        <v>294</v>
      </c>
      <c r="B160" s="20">
        <v>2017</v>
      </c>
      <c r="C160" s="20" t="s">
        <v>202</v>
      </c>
      <c r="D160" s="21">
        <v>154995</v>
      </c>
      <c r="E160" s="21">
        <v>1060</v>
      </c>
      <c r="F160" s="21">
        <v>90</v>
      </c>
      <c r="G160" s="21" t="s">
        <v>18</v>
      </c>
      <c r="H160" s="21" t="s">
        <v>18</v>
      </c>
      <c r="I160" s="21">
        <v>275</v>
      </c>
      <c r="J160" s="21">
        <v>1425</v>
      </c>
      <c r="K160" s="21">
        <v>53</v>
      </c>
      <c r="L160" s="21">
        <v>1372</v>
      </c>
      <c r="M160" s="27"/>
      <c r="N160" s="27"/>
    </row>
    <row r="161" spans="1:14" s="24" customFormat="1" x14ac:dyDescent="0.2">
      <c r="A161" s="20" t="s">
        <v>203</v>
      </c>
      <c r="B161" s="20">
        <v>2017</v>
      </c>
      <c r="C161" s="20" t="s">
        <v>204</v>
      </c>
      <c r="D161" s="21">
        <v>43567</v>
      </c>
      <c r="E161" s="21">
        <v>709</v>
      </c>
      <c r="F161" s="21">
        <v>140</v>
      </c>
      <c r="G161" s="21">
        <v>552</v>
      </c>
      <c r="H161" s="21">
        <v>1070</v>
      </c>
      <c r="I161" s="21">
        <v>265</v>
      </c>
      <c r="J161" s="21">
        <v>2736</v>
      </c>
      <c r="K161" s="21">
        <v>222</v>
      </c>
      <c r="L161" s="21">
        <v>2514</v>
      </c>
      <c r="M161" s="27"/>
      <c r="N161" s="27"/>
    </row>
    <row r="162" spans="1:14" s="24" customFormat="1" x14ac:dyDescent="0.2">
      <c r="A162" s="20" t="s">
        <v>203</v>
      </c>
      <c r="B162" s="20">
        <v>2017</v>
      </c>
      <c r="C162" s="20" t="s">
        <v>205</v>
      </c>
      <c r="D162" s="21">
        <v>18469</v>
      </c>
      <c r="E162" s="21">
        <v>709</v>
      </c>
      <c r="F162" s="21">
        <v>140</v>
      </c>
      <c r="G162" s="21">
        <v>552</v>
      </c>
      <c r="H162" s="21">
        <v>1070</v>
      </c>
      <c r="I162" s="21">
        <v>265</v>
      </c>
      <c r="J162" s="21">
        <v>2736</v>
      </c>
      <c r="K162" s="21">
        <v>222</v>
      </c>
      <c r="L162" s="21">
        <v>2514</v>
      </c>
      <c r="M162" s="27"/>
      <c r="N162" s="27"/>
    </row>
    <row r="163" spans="1:14" s="24" customFormat="1" x14ac:dyDescent="0.2">
      <c r="A163" s="20" t="s">
        <v>203</v>
      </c>
      <c r="B163" s="20">
        <v>2017</v>
      </c>
      <c r="C163" s="20" t="s">
        <v>206</v>
      </c>
      <c r="D163" s="21">
        <v>40470</v>
      </c>
      <c r="E163" s="21">
        <v>709</v>
      </c>
      <c r="F163" s="21">
        <v>140</v>
      </c>
      <c r="G163" s="21">
        <v>552</v>
      </c>
      <c r="H163" s="21">
        <v>1070</v>
      </c>
      <c r="I163" s="21">
        <v>265</v>
      </c>
      <c r="J163" s="21">
        <v>2736</v>
      </c>
      <c r="K163" s="21">
        <v>222</v>
      </c>
      <c r="L163" s="21">
        <v>2514</v>
      </c>
      <c r="M163" s="27"/>
      <c r="N163" s="27"/>
    </row>
    <row r="164" spans="1:14" x14ac:dyDescent="0.2">
      <c r="A164" s="20" t="s">
        <v>203</v>
      </c>
      <c r="B164" s="20">
        <v>2017</v>
      </c>
      <c r="C164" s="20" t="s">
        <v>207</v>
      </c>
      <c r="D164" s="21">
        <v>37873</v>
      </c>
      <c r="E164" s="21">
        <v>709</v>
      </c>
      <c r="F164" s="21">
        <v>140</v>
      </c>
      <c r="G164" s="21">
        <v>552</v>
      </c>
      <c r="H164" s="21">
        <v>1070</v>
      </c>
      <c r="I164" s="21">
        <v>265</v>
      </c>
      <c r="J164" s="21">
        <v>2736</v>
      </c>
      <c r="K164" s="21">
        <v>222</v>
      </c>
      <c r="L164" s="21">
        <v>2514</v>
      </c>
      <c r="M164" s="27"/>
      <c r="N164" s="27"/>
    </row>
    <row r="165" spans="1:14" x14ac:dyDescent="0.2">
      <c r="A165" s="20" t="s">
        <v>203</v>
      </c>
      <c r="B165" s="20">
        <v>2017</v>
      </c>
      <c r="C165" s="20" t="s">
        <v>208</v>
      </c>
      <c r="D165" s="21">
        <v>33812</v>
      </c>
      <c r="E165" s="21">
        <v>709</v>
      </c>
      <c r="F165" s="21">
        <v>140</v>
      </c>
      <c r="G165" s="21">
        <v>552</v>
      </c>
      <c r="H165" s="21">
        <v>1070</v>
      </c>
      <c r="I165" s="21">
        <v>265</v>
      </c>
      <c r="J165" s="21">
        <v>2736</v>
      </c>
      <c r="K165" s="21">
        <v>222</v>
      </c>
      <c r="L165" s="21">
        <v>2514</v>
      </c>
      <c r="M165" s="27"/>
      <c r="N165" s="27"/>
    </row>
    <row r="166" spans="1:14" x14ac:dyDescent="0.2">
      <c r="A166" s="20" t="s">
        <v>354</v>
      </c>
      <c r="B166" s="20">
        <v>2017</v>
      </c>
      <c r="C166" s="20" t="s">
        <v>355</v>
      </c>
      <c r="D166" s="21" t="s">
        <v>18</v>
      </c>
      <c r="E166" s="21" t="s">
        <v>18</v>
      </c>
      <c r="F166" s="21" t="s">
        <v>18</v>
      </c>
      <c r="G166" s="21" t="s">
        <v>18</v>
      </c>
      <c r="H166" s="21" t="s">
        <v>18</v>
      </c>
      <c r="I166" s="21" t="s">
        <v>18</v>
      </c>
      <c r="J166" s="21">
        <v>0</v>
      </c>
      <c r="K166" s="21"/>
      <c r="L166" s="21">
        <v>0</v>
      </c>
      <c r="M166" s="27"/>
      <c r="N166" s="27"/>
    </row>
    <row r="167" spans="1:14" x14ac:dyDescent="0.2">
      <c r="A167" s="20" t="s">
        <v>209</v>
      </c>
      <c r="B167" s="20">
        <v>2017</v>
      </c>
      <c r="C167" s="20" t="s">
        <v>210</v>
      </c>
      <c r="D167" s="21">
        <v>17866</v>
      </c>
      <c r="E167" s="21">
        <v>423</v>
      </c>
      <c r="F167" s="21" t="s">
        <v>18</v>
      </c>
      <c r="G167" s="21">
        <v>348</v>
      </c>
      <c r="H167" s="21">
        <v>510</v>
      </c>
      <c r="I167" s="21">
        <v>375</v>
      </c>
      <c r="J167" s="21">
        <v>1656</v>
      </c>
      <c r="K167" s="21">
        <v>42</v>
      </c>
      <c r="L167" s="21">
        <v>1614</v>
      </c>
      <c r="M167" s="27"/>
      <c r="N167" s="27"/>
    </row>
    <row r="168" spans="1:14" x14ac:dyDescent="0.2">
      <c r="A168" s="20" t="s">
        <v>209</v>
      </c>
      <c r="B168" s="20">
        <v>2017</v>
      </c>
      <c r="C168" s="20" t="s">
        <v>211</v>
      </c>
      <c r="D168" s="21">
        <v>5724</v>
      </c>
      <c r="E168" s="21">
        <v>423</v>
      </c>
      <c r="F168" s="21" t="s">
        <v>18</v>
      </c>
      <c r="G168" s="21">
        <v>0</v>
      </c>
      <c r="H168" s="21">
        <v>510</v>
      </c>
      <c r="I168" s="21">
        <v>0</v>
      </c>
      <c r="J168" s="21">
        <v>933</v>
      </c>
      <c r="K168" s="21">
        <v>42</v>
      </c>
      <c r="L168" s="21">
        <v>891</v>
      </c>
      <c r="M168" s="27"/>
      <c r="N168" s="27"/>
    </row>
    <row r="169" spans="1:14" x14ac:dyDescent="0.2">
      <c r="A169" s="20" t="s">
        <v>209</v>
      </c>
      <c r="B169" s="20">
        <v>2017</v>
      </c>
      <c r="C169" s="20" t="s">
        <v>213</v>
      </c>
      <c r="D169" s="21">
        <v>3630</v>
      </c>
      <c r="E169" s="21">
        <v>423</v>
      </c>
      <c r="F169" s="21" t="s">
        <v>18</v>
      </c>
      <c r="G169" s="21">
        <v>0</v>
      </c>
      <c r="H169" s="21">
        <v>510</v>
      </c>
      <c r="I169" s="21">
        <v>0</v>
      </c>
      <c r="J169" s="21">
        <v>933</v>
      </c>
      <c r="K169" s="21">
        <v>42</v>
      </c>
      <c r="L169" s="21">
        <v>891</v>
      </c>
      <c r="M169" s="27"/>
      <c r="N169" s="27"/>
    </row>
    <row r="170" spans="1:14" x14ac:dyDescent="0.2">
      <c r="A170" s="20" t="s">
        <v>209</v>
      </c>
      <c r="B170" s="20">
        <v>2017</v>
      </c>
      <c r="C170" s="20" t="s">
        <v>212</v>
      </c>
      <c r="D170" s="21">
        <v>3419</v>
      </c>
      <c r="E170" s="21">
        <v>423</v>
      </c>
      <c r="F170" s="21" t="s">
        <v>18</v>
      </c>
      <c r="G170" s="21">
        <v>0</v>
      </c>
      <c r="H170" s="21">
        <v>510</v>
      </c>
      <c r="I170" s="21">
        <v>0</v>
      </c>
      <c r="J170" s="21">
        <v>933</v>
      </c>
      <c r="K170" s="21">
        <v>42</v>
      </c>
      <c r="L170" s="21">
        <v>891</v>
      </c>
      <c r="M170" s="27"/>
      <c r="N170" s="27"/>
    </row>
    <row r="171" spans="1:14" x14ac:dyDescent="0.2">
      <c r="A171" s="20" t="s">
        <v>368</v>
      </c>
      <c r="B171" s="20">
        <v>2017</v>
      </c>
      <c r="C171" s="20"/>
      <c r="D171" s="21"/>
      <c r="E171" s="21"/>
      <c r="F171" s="21" t="s">
        <v>18</v>
      </c>
      <c r="G171" s="21">
        <v>189</v>
      </c>
      <c r="H171" s="21">
        <v>1897</v>
      </c>
      <c r="I171" s="21">
        <v>1724</v>
      </c>
      <c r="J171" s="21">
        <v>3810</v>
      </c>
      <c r="K171" s="21"/>
      <c r="L171" s="21">
        <v>3810</v>
      </c>
      <c r="M171" s="27"/>
      <c r="N171" s="27"/>
    </row>
    <row r="172" spans="1:14" x14ac:dyDescent="0.2">
      <c r="A172" s="20" t="s">
        <v>214</v>
      </c>
      <c r="B172" s="20">
        <v>2017</v>
      </c>
      <c r="C172" s="20" t="s">
        <v>323</v>
      </c>
      <c r="D172" s="21">
        <v>19901</v>
      </c>
      <c r="E172" s="21">
        <v>325</v>
      </c>
      <c r="F172" s="21" t="s">
        <v>18</v>
      </c>
      <c r="G172" s="21">
        <v>391</v>
      </c>
      <c r="H172" s="21">
        <v>502</v>
      </c>
      <c r="I172" s="21">
        <v>503</v>
      </c>
      <c r="J172" s="21">
        <v>1721</v>
      </c>
      <c r="K172" s="21">
        <v>172</v>
      </c>
      <c r="L172" s="21">
        <v>1549</v>
      </c>
      <c r="M172" s="27"/>
      <c r="N172" s="27"/>
    </row>
    <row r="173" spans="1:14" x14ac:dyDescent="0.2">
      <c r="A173" s="20" t="s">
        <v>214</v>
      </c>
      <c r="B173" s="20">
        <v>2017</v>
      </c>
      <c r="C173" s="20" t="s">
        <v>266</v>
      </c>
      <c r="D173" s="21">
        <v>136</v>
      </c>
      <c r="E173" s="21">
        <v>158</v>
      </c>
      <c r="F173" s="21" t="s">
        <v>18</v>
      </c>
      <c r="G173" s="21" t="s">
        <v>18</v>
      </c>
      <c r="H173" s="21">
        <v>106</v>
      </c>
      <c r="I173" s="21" t="s">
        <v>18</v>
      </c>
      <c r="J173" s="21">
        <v>264</v>
      </c>
      <c r="K173" s="21">
        <v>26</v>
      </c>
      <c r="L173" s="21">
        <v>238</v>
      </c>
      <c r="M173" s="27"/>
      <c r="N173" s="27"/>
    </row>
    <row r="174" spans="1:14" x14ac:dyDescent="0.2">
      <c r="A174" s="20" t="s">
        <v>214</v>
      </c>
      <c r="B174" s="20">
        <v>2017</v>
      </c>
      <c r="C174" s="20" t="s">
        <v>215</v>
      </c>
      <c r="D174" s="21">
        <v>2762</v>
      </c>
      <c r="E174" s="21">
        <v>233</v>
      </c>
      <c r="F174" s="21" t="s">
        <v>18</v>
      </c>
      <c r="G174" s="21">
        <v>343</v>
      </c>
      <c r="H174" s="21">
        <v>311</v>
      </c>
      <c r="I174" s="21" t="s">
        <v>18</v>
      </c>
      <c r="J174" s="21">
        <v>887</v>
      </c>
      <c r="K174" s="21">
        <v>89</v>
      </c>
      <c r="L174" s="21">
        <v>798</v>
      </c>
      <c r="M174" s="27"/>
      <c r="N174" s="27"/>
    </row>
    <row r="175" spans="1:14" x14ac:dyDescent="0.2">
      <c r="A175" s="20" t="s">
        <v>216</v>
      </c>
      <c r="B175" s="20">
        <v>2017</v>
      </c>
      <c r="C175" s="20" t="s">
        <v>218</v>
      </c>
      <c r="D175" s="21">
        <v>267002</v>
      </c>
      <c r="E175" s="21">
        <v>1043</v>
      </c>
      <c r="F175" s="21">
        <v>134.94</v>
      </c>
      <c r="G175" s="21">
        <v>676</v>
      </c>
      <c r="H175" s="21">
        <v>835</v>
      </c>
      <c r="I175" s="21">
        <v>350</v>
      </c>
      <c r="J175" s="21">
        <v>3038.94</v>
      </c>
      <c r="K175" s="21"/>
      <c r="L175" s="21">
        <v>3038.94</v>
      </c>
      <c r="M175" s="27"/>
      <c r="N175" s="27"/>
    </row>
    <row r="176" spans="1:14" x14ac:dyDescent="0.2">
      <c r="A176" s="20" t="s">
        <v>216</v>
      </c>
      <c r="B176" s="20">
        <v>2017</v>
      </c>
      <c r="C176" s="20" t="s">
        <v>217</v>
      </c>
      <c r="D176" s="21">
        <v>247620</v>
      </c>
      <c r="E176" s="21">
        <v>967</v>
      </c>
      <c r="F176" s="21">
        <v>134.94</v>
      </c>
      <c r="G176" s="21">
        <v>676</v>
      </c>
      <c r="H176" s="21">
        <v>853</v>
      </c>
      <c r="I176" s="21">
        <v>350</v>
      </c>
      <c r="J176" s="21">
        <v>2980.94</v>
      </c>
      <c r="K176" s="21"/>
      <c r="L176" s="21">
        <v>2980.94</v>
      </c>
      <c r="M176" s="27"/>
      <c r="N176" s="27"/>
    </row>
    <row r="177" spans="1:14" x14ac:dyDescent="0.2">
      <c r="A177" s="20" t="s">
        <v>216</v>
      </c>
      <c r="B177" s="20">
        <v>2017</v>
      </c>
      <c r="C177" s="20" t="s">
        <v>219</v>
      </c>
      <c r="D177" s="21">
        <v>304166</v>
      </c>
      <c r="E177" s="21">
        <v>1188</v>
      </c>
      <c r="F177" s="21">
        <v>134.94</v>
      </c>
      <c r="G177" s="21">
        <v>676</v>
      </c>
      <c r="H177" s="21">
        <v>850</v>
      </c>
      <c r="I177" s="21">
        <v>350</v>
      </c>
      <c r="J177" s="21">
        <v>3198.94</v>
      </c>
      <c r="K177" s="21"/>
      <c r="L177" s="21">
        <v>3198.94</v>
      </c>
      <c r="M177" s="27"/>
      <c r="N177" s="27"/>
    </row>
    <row r="178" spans="1:14" x14ac:dyDescent="0.2">
      <c r="A178" s="20" t="s">
        <v>216</v>
      </c>
      <c r="B178" s="20">
        <v>2017</v>
      </c>
      <c r="C178" s="20" t="s">
        <v>220</v>
      </c>
      <c r="D178" s="21">
        <v>375171</v>
      </c>
      <c r="E178" s="21">
        <v>1367</v>
      </c>
      <c r="F178" s="21">
        <v>134.94</v>
      </c>
      <c r="G178" s="21">
        <v>676</v>
      </c>
      <c r="H178" s="21">
        <v>823</v>
      </c>
      <c r="I178" s="21">
        <v>350</v>
      </c>
      <c r="J178" s="21">
        <v>3350.94</v>
      </c>
      <c r="K178" s="21"/>
      <c r="L178" s="21">
        <v>3350.94</v>
      </c>
      <c r="M178" s="27"/>
      <c r="N178" s="27"/>
    </row>
    <row r="179" spans="1:14" x14ac:dyDescent="0.2">
      <c r="A179" s="20" t="s">
        <v>216</v>
      </c>
      <c r="B179" s="20">
        <v>2017</v>
      </c>
      <c r="C179" s="20" t="s">
        <v>356</v>
      </c>
      <c r="D179" s="21">
        <v>314008</v>
      </c>
      <c r="E179" s="21">
        <v>1227</v>
      </c>
      <c r="F179" s="21">
        <v>134.94</v>
      </c>
      <c r="G179" s="21">
        <v>676</v>
      </c>
      <c r="H179" s="21">
        <v>858</v>
      </c>
      <c r="I179" s="21">
        <v>350</v>
      </c>
      <c r="J179" s="21">
        <v>3245.94</v>
      </c>
      <c r="K179" s="21"/>
      <c r="L179" s="21">
        <v>3245.94</v>
      </c>
      <c r="M179" s="27"/>
      <c r="N179" s="27"/>
    </row>
    <row r="180" spans="1:14" s="24" customFormat="1" x14ac:dyDescent="0.2">
      <c r="A180" s="20" t="s">
        <v>357</v>
      </c>
      <c r="B180" s="20">
        <v>2017</v>
      </c>
      <c r="C180" s="20" t="s">
        <v>358</v>
      </c>
      <c r="D180" s="21">
        <v>7800</v>
      </c>
      <c r="E180" s="21">
        <v>262</v>
      </c>
      <c r="F180" s="21">
        <v>99</v>
      </c>
      <c r="G180" s="21">
        <v>647</v>
      </c>
      <c r="H180" s="21">
        <v>760</v>
      </c>
      <c r="I180" s="21">
        <v>190</v>
      </c>
      <c r="J180" s="21">
        <v>1958</v>
      </c>
      <c r="K180" s="21">
        <v>199</v>
      </c>
      <c r="L180" s="21">
        <v>1759</v>
      </c>
      <c r="M180" s="27"/>
      <c r="N180" s="27"/>
    </row>
    <row r="181" spans="1:14" s="24" customFormat="1" x14ac:dyDescent="0.2">
      <c r="A181" s="20" t="s">
        <v>288</v>
      </c>
      <c r="B181" s="20">
        <v>2017</v>
      </c>
      <c r="C181" s="20" t="s">
        <v>222</v>
      </c>
      <c r="D181" s="21">
        <v>124435</v>
      </c>
      <c r="E181" s="21">
        <v>1048</v>
      </c>
      <c r="F181" s="21">
        <v>500</v>
      </c>
      <c r="G181" s="21">
        <v>589</v>
      </c>
      <c r="H181" s="21">
        <v>675</v>
      </c>
      <c r="I181" s="21">
        <v>397</v>
      </c>
      <c r="J181" s="21">
        <v>3209</v>
      </c>
      <c r="K181" s="21">
        <v>285</v>
      </c>
      <c r="L181" s="21">
        <v>2924</v>
      </c>
      <c r="M181" s="27"/>
      <c r="N181" s="27"/>
    </row>
    <row r="182" spans="1:14" s="24" customFormat="1" x14ac:dyDescent="0.2">
      <c r="A182" s="20" t="s">
        <v>288</v>
      </c>
      <c r="B182" s="20">
        <v>2017</v>
      </c>
      <c r="C182" s="20" t="s">
        <v>223</v>
      </c>
      <c r="D182" s="21">
        <v>99201</v>
      </c>
      <c r="E182" s="21">
        <v>836</v>
      </c>
      <c r="F182" s="21">
        <v>500</v>
      </c>
      <c r="G182" s="21">
        <v>770</v>
      </c>
      <c r="H182" s="21">
        <v>696</v>
      </c>
      <c r="I182" s="21">
        <v>397</v>
      </c>
      <c r="J182" s="21">
        <v>3199</v>
      </c>
      <c r="K182" s="21">
        <v>284</v>
      </c>
      <c r="L182" s="21">
        <v>2915</v>
      </c>
      <c r="M182" s="27"/>
      <c r="N182" s="27"/>
    </row>
    <row r="183" spans="1:14" x14ac:dyDescent="0.2">
      <c r="A183" s="20" t="s">
        <v>288</v>
      </c>
      <c r="B183" s="20">
        <v>2017</v>
      </c>
      <c r="C183" s="20" t="s">
        <v>224</v>
      </c>
      <c r="D183" s="21">
        <v>23122</v>
      </c>
      <c r="E183" s="21">
        <v>600</v>
      </c>
      <c r="F183" s="21">
        <v>500</v>
      </c>
      <c r="G183" s="21">
        <v>711</v>
      </c>
      <c r="H183" s="21">
        <v>572</v>
      </c>
      <c r="I183" s="21">
        <v>397</v>
      </c>
      <c r="J183" s="21">
        <v>2780</v>
      </c>
      <c r="K183" s="21">
        <v>256</v>
      </c>
      <c r="L183" s="21">
        <v>2524</v>
      </c>
      <c r="M183" s="27"/>
      <c r="N183" s="27"/>
    </row>
    <row r="184" spans="1:14" x14ac:dyDescent="0.2">
      <c r="A184" s="20" t="s">
        <v>225</v>
      </c>
      <c r="B184" s="20">
        <v>2017</v>
      </c>
      <c r="C184" s="20" t="s">
        <v>359</v>
      </c>
      <c r="D184" s="21">
        <v>153276</v>
      </c>
      <c r="E184" s="21">
        <v>1293</v>
      </c>
      <c r="F184" s="21">
        <v>302</v>
      </c>
      <c r="G184" s="21" t="s">
        <v>18</v>
      </c>
      <c r="H184" s="21" t="s">
        <v>18</v>
      </c>
      <c r="I184" s="21">
        <v>322</v>
      </c>
      <c r="J184" s="21">
        <v>1917</v>
      </c>
      <c r="K184" s="21">
        <v>65</v>
      </c>
      <c r="L184" s="21">
        <v>1852</v>
      </c>
      <c r="M184" s="27"/>
      <c r="N184" s="27"/>
    </row>
    <row r="185" spans="1:14" x14ac:dyDescent="0.2">
      <c r="A185" s="20" t="s">
        <v>225</v>
      </c>
      <c r="B185" s="20">
        <v>2017</v>
      </c>
      <c r="C185" s="20" t="s">
        <v>360</v>
      </c>
      <c r="D185" s="21">
        <v>218531</v>
      </c>
      <c r="E185" s="21">
        <v>1844</v>
      </c>
      <c r="F185" s="21">
        <v>302</v>
      </c>
      <c r="G185" s="21" t="s">
        <v>18</v>
      </c>
      <c r="H185" s="21" t="s">
        <v>18</v>
      </c>
      <c r="I185" s="21">
        <v>322</v>
      </c>
      <c r="J185" s="21">
        <v>2468</v>
      </c>
      <c r="K185" s="21">
        <v>92</v>
      </c>
      <c r="L185" s="21">
        <v>2376</v>
      </c>
      <c r="M185" s="27"/>
      <c r="N185" s="27"/>
    </row>
    <row r="186" spans="1:14" x14ac:dyDescent="0.2">
      <c r="A186" s="20" t="s">
        <v>225</v>
      </c>
      <c r="B186" s="20">
        <v>2017</v>
      </c>
      <c r="C186" s="20" t="s">
        <v>361</v>
      </c>
      <c r="D186" s="21">
        <v>140175</v>
      </c>
      <c r="E186" s="21">
        <v>1183</v>
      </c>
      <c r="F186" s="21">
        <v>302</v>
      </c>
      <c r="G186" s="21" t="s">
        <v>18</v>
      </c>
      <c r="H186" s="21" t="s">
        <v>18</v>
      </c>
      <c r="I186" s="21">
        <v>322</v>
      </c>
      <c r="J186" s="21">
        <v>1807</v>
      </c>
      <c r="K186" s="21">
        <v>59</v>
      </c>
      <c r="L186" s="21">
        <v>1748</v>
      </c>
      <c r="M186" s="27"/>
      <c r="N186" s="27"/>
    </row>
    <row r="187" spans="1:14" x14ac:dyDescent="0.2">
      <c r="A187" s="20" t="s">
        <v>225</v>
      </c>
      <c r="B187" s="20">
        <v>2017</v>
      </c>
      <c r="C187" s="20" t="s">
        <v>362</v>
      </c>
      <c r="D187" s="21">
        <v>139450</v>
      </c>
      <c r="E187" s="21">
        <v>1177</v>
      </c>
      <c r="F187" s="21">
        <v>302</v>
      </c>
      <c r="G187" s="21" t="s">
        <v>18</v>
      </c>
      <c r="H187" s="21" t="s">
        <v>18</v>
      </c>
      <c r="I187" s="21">
        <v>322</v>
      </c>
      <c r="J187" s="21">
        <v>1801</v>
      </c>
      <c r="K187" s="21">
        <v>59</v>
      </c>
      <c r="L187" s="21">
        <v>1742</v>
      </c>
      <c r="M187" s="27"/>
      <c r="N187" s="27"/>
    </row>
    <row r="188" spans="1:14" x14ac:dyDescent="0.2">
      <c r="A188" s="20" t="s">
        <v>225</v>
      </c>
      <c r="B188" s="20">
        <v>2017</v>
      </c>
      <c r="C188" s="20" t="s">
        <v>363</v>
      </c>
      <c r="D188" s="21">
        <v>214358</v>
      </c>
      <c r="E188" s="21">
        <v>1809</v>
      </c>
      <c r="F188" s="21">
        <v>302</v>
      </c>
      <c r="G188" s="21" t="s">
        <v>18</v>
      </c>
      <c r="H188" s="21" t="s">
        <v>18</v>
      </c>
      <c r="I188" s="21">
        <v>322</v>
      </c>
      <c r="J188" s="21">
        <v>2433</v>
      </c>
      <c r="K188" s="21">
        <v>90</v>
      </c>
      <c r="L188" s="21">
        <v>2343</v>
      </c>
      <c r="M188" s="27"/>
      <c r="N188" s="27"/>
    </row>
    <row r="189" spans="1:14" x14ac:dyDescent="0.2">
      <c r="A189" s="20" t="s">
        <v>230</v>
      </c>
      <c r="B189" s="20">
        <v>2017</v>
      </c>
      <c r="C189" s="20" t="s">
        <v>231</v>
      </c>
      <c r="D189" s="21">
        <v>115043</v>
      </c>
      <c r="E189" s="21">
        <v>890</v>
      </c>
      <c r="F189" s="21">
        <v>35.159999999999997</v>
      </c>
      <c r="G189" s="21">
        <v>0</v>
      </c>
      <c r="H189" s="21">
        <v>0</v>
      </c>
      <c r="I189" s="21">
        <v>295</v>
      </c>
      <c r="J189" s="21">
        <v>1220.1599999999999</v>
      </c>
      <c r="K189" s="21">
        <v>178</v>
      </c>
      <c r="L189" s="21">
        <v>1042.1599999999999</v>
      </c>
      <c r="M189" s="27"/>
      <c r="N189" s="27"/>
    </row>
    <row r="190" spans="1:14" x14ac:dyDescent="0.2">
      <c r="A190" s="20" t="s">
        <v>230</v>
      </c>
      <c r="B190" s="20">
        <v>2017</v>
      </c>
      <c r="C190" s="20" t="s">
        <v>232</v>
      </c>
      <c r="D190" s="21">
        <v>132661</v>
      </c>
      <c r="E190" s="21">
        <v>931</v>
      </c>
      <c r="F190" s="21">
        <v>60.42</v>
      </c>
      <c r="G190" s="21">
        <v>0</v>
      </c>
      <c r="H190" s="21">
        <v>0</v>
      </c>
      <c r="I190" s="21">
        <v>295</v>
      </c>
      <c r="J190" s="21">
        <v>1286.42</v>
      </c>
      <c r="K190" s="21">
        <v>184</v>
      </c>
      <c r="L190" s="21">
        <v>1102.42</v>
      </c>
      <c r="M190" s="27"/>
      <c r="N190" s="27"/>
    </row>
    <row r="191" spans="1:14" x14ac:dyDescent="0.2">
      <c r="A191" s="20" t="s">
        <v>230</v>
      </c>
      <c r="B191" s="20">
        <v>2017</v>
      </c>
      <c r="C191" s="20" t="s">
        <v>233</v>
      </c>
      <c r="D191" s="21">
        <v>91693</v>
      </c>
      <c r="E191" s="21">
        <v>757</v>
      </c>
      <c r="F191" s="21">
        <v>35.159999999999997</v>
      </c>
      <c r="G191" s="21">
        <v>0</v>
      </c>
      <c r="H191" s="21">
        <v>0</v>
      </c>
      <c r="I191" s="21">
        <v>295</v>
      </c>
      <c r="J191" s="21">
        <v>1087.1599999999999</v>
      </c>
      <c r="K191" s="21">
        <v>158</v>
      </c>
      <c r="L191" s="21">
        <v>929.15999999999985</v>
      </c>
      <c r="M191" s="27"/>
      <c r="N191" s="27"/>
    </row>
    <row r="192" spans="1:14" x14ac:dyDescent="0.2">
      <c r="A192" s="20" t="s">
        <v>230</v>
      </c>
      <c r="B192" s="20">
        <v>2017</v>
      </c>
      <c r="C192" s="20" t="s">
        <v>234</v>
      </c>
      <c r="D192" s="21">
        <v>112584</v>
      </c>
      <c r="E192" s="21">
        <v>871</v>
      </c>
      <c r="F192" s="21">
        <v>35.159999999999997</v>
      </c>
      <c r="G192" s="21">
        <v>0</v>
      </c>
      <c r="H192" s="21">
        <v>0</v>
      </c>
      <c r="I192" s="21">
        <v>295</v>
      </c>
      <c r="J192" s="21">
        <v>1201.1599999999999</v>
      </c>
      <c r="K192" s="21">
        <v>175</v>
      </c>
      <c r="L192" s="21">
        <v>1026.1599999999999</v>
      </c>
      <c r="M192" s="27"/>
      <c r="N192" s="27"/>
    </row>
    <row r="193" spans="1:14" x14ac:dyDescent="0.2">
      <c r="A193" s="20" t="s">
        <v>230</v>
      </c>
      <c r="B193" s="20">
        <v>2017</v>
      </c>
      <c r="C193" s="20" t="s">
        <v>235</v>
      </c>
      <c r="D193" s="21">
        <v>79253</v>
      </c>
      <c r="E193" s="21">
        <v>757</v>
      </c>
      <c r="F193" s="21">
        <v>35.159999999999997</v>
      </c>
      <c r="G193" s="21">
        <v>0</v>
      </c>
      <c r="H193" s="21">
        <v>0</v>
      </c>
      <c r="I193" s="21">
        <v>295</v>
      </c>
      <c r="J193" s="21">
        <v>1087.1599999999999</v>
      </c>
      <c r="K193" s="21">
        <v>158</v>
      </c>
      <c r="L193" s="21">
        <v>929.15999999999985</v>
      </c>
      <c r="M193" s="27"/>
      <c r="N193" s="27"/>
    </row>
    <row r="194" spans="1:14" x14ac:dyDescent="0.2">
      <c r="A194" s="20" t="s">
        <v>236</v>
      </c>
      <c r="B194" s="20">
        <v>2017</v>
      </c>
      <c r="C194" s="20" t="s">
        <v>237</v>
      </c>
      <c r="D194" s="21">
        <v>68350</v>
      </c>
      <c r="E194" s="21">
        <v>1242</v>
      </c>
      <c r="F194" s="21">
        <v>357</v>
      </c>
      <c r="G194" s="21">
        <v>650</v>
      </c>
      <c r="H194" s="21">
        <v>793</v>
      </c>
      <c r="I194" s="21">
        <v>153</v>
      </c>
      <c r="J194" s="21">
        <v>3195</v>
      </c>
      <c r="K194" s="21">
        <v>258</v>
      </c>
      <c r="L194" s="21">
        <v>2937</v>
      </c>
      <c r="M194" s="27"/>
      <c r="N194" s="27"/>
    </row>
    <row r="195" spans="1:14" x14ac:dyDescent="0.2">
      <c r="A195" s="20" t="s">
        <v>236</v>
      </c>
      <c r="B195" s="20">
        <v>2017</v>
      </c>
      <c r="C195" s="20" t="s">
        <v>238</v>
      </c>
      <c r="D195" s="21">
        <v>49448</v>
      </c>
      <c r="E195" s="21">
        <v>940</v>
      </c>
      <c r="F195" s="21">
        <v>357</v>
      </c>
      <c r="G195" s="21">
        <v>650</v>
      </c>
      <c r="H195" s="21">
        <v>796</v>
      </c>
      <c r="I195" s="21">
        <v>153</v>
      </c>
      <c r="J195" s="21">
        <v>2896</v>
      </c>
      <c r="K195" s="21">
        <v>228</v>
      </c>
      <c r="L195" s="21">
        <v>2668</v>
      </c>
      <c r="M195" s="27"/>
      <c r="N195" s="27"/>
    </row>
    <row r="196" spans="1:14" x14ac:dyDescent="0.2">
      <c r="A196" s="20" t="s">
        <v>236</v>
      </c>
      <c r="B196" s="20">
        <v>2017</v>
      </c>
      <c r="C196" s="20" t="s">
        <v>239</v>
      </c>
      <c r="D196" s="21">
        <v>53881</v>
      </c>
      <c r="E196" s="21">
        <v>1090</v>
      </c>
      <c r="F196" s="21">
        <v>357</v>
      </c>
      <c r="G196" s="21">
        <v>650</v>
      </c>
      <c r="H196" s="21">
        <v>745</v>
      </c>
      <c r="I196" s="21">
        <v>153</v>
      </c>
      <c r="J196" s="21">
        <v>2995</v>
      </c>
      <c r="K196" s="21">
        <v>243</v>
      </c>
      <c r="L196" s="21">
        <v>2752</v>
      </c>
      <c r="M196" s="27"/>
      <c r="N196" s="27"/>
    </row>
    <row r="197" spans="1:14" x14ac:dyDescent="0.2">
      <c r="A197" s="20" t="s">
        <v>236</v>
      </c>
      <c r="B197" s="20">
        <v>2017</v>
      </c>
      <c r="C197" s="20" t="s">
        <v>240</v>
      </c>
      <c r="D197" s="21">
        <v>35115</v>
      </c>
      <c r="E197" s="21">
        <v>796</v>
      </c>
      <c r="F197" s="21">
        <v>357</v>
      </c>
      <c r="G197" s="21">
        <v>650</v>
      </c>
      <c r="H197" s="21">
        <v>812</v>
      </c>
      <c r="I197" s="21">
        <v>153</v>
      </c>
      <c r="J197" s="21">
        <v>2768</v>
      </c>
      <c r="K197" s="21">
        <v>213</v>
      </c>
      <c r="L197" s="21">
        <v>2555</v>
      </c>
      <c r="M197" s="27"/>
      <c r="N197" s="27"/>
    </row>
    <row r="198" spans="1:14" x14ac:dyDescent="0.2">
      <c r="A198" s="20" t="s">
        <v>236</v>
      </c>
      <c r="B198" s="20">
        <v>2017</v>
      </c>
      <c r="C198" s="20" t="s">
        <v>241</v>
      </c>
      <c r="D198" s="21">
        <v>41142</v>
      </c>
      <c r="E198" s="21">
        <v>743</v>
      </c>
      <c r="F198" s="21">
        <v>357</v>
      </c>
      <c r="G198" s="21">
        <v>650</v>
      </c>
      <c r="H198" s="21">
        <v>754</v>
      </c>
      <c r="I198" s="21">
        <v>153</v>
      </c>
      <c r="J198" s="21">
        <v>2657</v>
      </c>
      <c r="K198" s="21">
        <v>208</v>
      </c>
      <c r="L198" s="21">
        <v>2449</v>
      </c>
      <c r="M198" s="27"/>
      <c r="N198" s="27"/>
    </row>
    <row r="199" spans="1:14" x14ac:dyDescent="0.2">
      <c r="A199" s="20" t="s">
        <v>242</v>
      </c>
      <c r="B199" s="20">
        <v>2017</v>
      </c>
      <c r="C199" s="20" t="s">
        <v>243</v>
      </c>
      <c r="D199" s="21">
        <v>101356</v>
      </c>
      <c r="E199" s="21">
        <v>1365</v>
      </c>
      <c r="F199" s="21" t="s">
        <v>18</v>
      </c>
      <c r="G199" s="21">
        <v>636</v>
      </c>
      <c r="H199" s="21">
        <v>808</v>
      </c>
      <c r="I199" s="21">
        <v>334</v>
      </c>
      <c r="J199" s="21">
        <v>3143</v>
      </c>
      <c r="K199" s="21">
        <v>102</v>
      </c>
      <c r="L199" s="21">
        <v>3041</v>
      </c>
      <c r="M199" s="27"/>
      <c r="N199" s="27"/>
    </row>
    <row r="200" spans="1:14" x14ac:dyDescent="0.2">
      <c r="A200" s="20" t="s">
        <v>242</v>
      </c>
      <c r="B200" s="20">
        <v>2017</v>
      </c>
      <c r="C200" s="20" t="s">
        <v>244</v>
      </c>
      <c r="D200" s="21">
        <v>100799</v>
      </c>
      <c r="E200" s="21">
        <v>1316</v>
      </c>
      <c r="F200" s="21" t="s">
        <v>18</v>
      </c>
      <c r="G200" s="21">
        <v>508</v>
      </c>
      <c r="H200" s="21">
        <v>712</v>
      </c>
      <c r="I200" s="21">
        <v>376</v>
      </c>
      <c r="J200" s="21">
        <v>2912</v>
      </c>
      <c r="K200" s="21">
        <v>99</v>
      </c>
      <c r="L200" s="21">
        <v>2813</v>
      </c>
      <c r="M200" s="27"/>
      <c r="N200" s="27"/>
    </row>
    <row r="201" spans="1:14" x14ac:dyDescent="0.2">
      <c r="A201" s="20" t="s">
        <v>242</v>
      </c>
      <c r="B201" s="20">
        <v>2017</v>
      </c>
      <c r="C201" s="20" t="s">
        <v>247</v>
      </c>
      <c r="D201" s="21">
        <v>78349</v>
      </c>
      <c r="E201" s="21">
        <v>1144</v>
      </c>
      <c r="F201" s="21" t="s">
        <v>18</v>
      </c>
      <c r="G201" s="21">
        <v>750</v>
      </c>
      <c r="H201" s="21">
        <v>734</v>
      </c>
      <c r="I201" s="21">
        <v>290</v>
      </c>
      <c r="J201" s="21">
        <v>2918</v>
      </c>
      <c r="K201" s="21">
        <v>86</v>
      </c>
      <c r="L201" s="21">
        <v>2832</v>
      </c>
      <c r="M201" s="27"/>
      <c r="N201" s="27"/>
    </row>
    <row r="202" spans="1:14" x14ac:dyDescent="0.2">
      <c r="A202" s="20" t="s">
        <v>242</v>
      </c>
      <c r="B202" s="20">
        <v>2017</v>
      </c>
      <c r="C202" s="20" t="s">
        <v>246</v>
      </c>
      <c r="D202" s="21">
        <v>104910</v>
      </c>
      <c r="E202" s="21">
        <v>1326</v>
      </c>
      <c r="F202" s="21" t="s">
        <v>18</v>
      </c>
      <c r="G202" s="21">
        <v>0</v>
      </c>
      <c r="H202" s="21">
        <v>597</v>
      </c>
      <c r="I202" s="21">
        <v>291</v>
      </c>
      <c r="J202" s="21">
        <v>2214</v>
      </c>
      <c r="K202" s="21">
        <v>99</v>
      </c>
      <c r="L202" s="21">
        <v>2115</v>
      </c>
      <c r="M202" s="27"/>
      <c r="N202" s="27"/>
    </row>
    <row r="203" spans="1:14" s="24" customFormat="1" x14ac:dyDescent="0.2">
      <c r="A203" s="20" t="s">
        <v>242</v>
      </c>
      <c r="B203" s="20">
        <v>2017</v>
      </c>
      <c r="C203" s="20" t="s">
        <v>245</v>
      </c>
      <c r="D203" s="21">
        <v>44922</v>
      </c>
      <c r="E203" s="21">
        <v>1074</v>
      </c>
      <c r="F203" s="21" t="s">
        <v>18</v>
      </c>
      <c r="G203" s="21">
        <v>382</v>
      </c>
      <c r="H203" s="21">
        <v>726</v>
      </c>
      <c r="I203" s="21">
        <v>325</v>
      </c>
      <c r="J203" s="21">
        <v>2507</v>
      </c>
      <c r="K203" s="21">
        <v>81</v>
      </c>
      <c r="L203" s="21">
        <v>2426</v>
      </c>
      <c r="M203" s="27"/>
      <c r="N203" s="27"/>
    </row>
    <row r="204" spans="1:14" s="24" customFormat="1" x14ac:dyDescent="0.2">
      <c r="A204" s="20" t="s">
        <v>289</v>
      </c>
      <c r="B204" s="20">
        <v>2017</v>
      </c>
      <c r="C204" s="20" t="s">
        <v>248</v>
      </c>
      <c r="D204" s="21">
        <v>247455</v>
      </c>
      <c r="E204" s="21">
        <v>1195</v>
      </c>
      <c r="F204" s="21">
        <v>105</v>
      </c>
      <c r="G204" s="21" t="s">
        <v>18</v>
      </c>
      <c r="H204" s="21" t="s">
        <v>18</v>
      </c>
      <c r="I204" s="21">
        <v>276</v>
      </c>
      <c r="J204" s="21">
        <v>1576</v>
      </c>
      <c r="K204" s="21">
        <v>60</v>
      </c>
      <c r="L204" s="21">
        <v>1516</v>
      </c>
      <c r="M204" s="27"/>
      <c r="N204" s="27"/>
    </row>
    <row r="205" spans="1:14" s="24" customFormat="1" x14ac:dyDescent="0.2">
      <c r="A205" s="20" t="s">
        <v>289</v>
      </c>
      <c r="B205" s="20">
        <v>2017</v>
      </c>
      <c r="C205" s="20" t="s">
        <v>249</v>
      </c>
      <c r="D205" s="21">
        <v>129460</v>
      </c>
      <c r="E205" s="21">
        <v>1138</v>
      </c>
      <c r="F205" s="21">
        <v>105</v>
      </c>
      <c r="G205" s="21" t="s">
        <v>18</v>
      </c>
      <c r="H205" s="21" t="s">
        <v>18</v>
      </c>
      <c r="I205" s="21">
        <v>276</v>
      </c>
      <c r="J205" s="21">
        <v>1519</v>
      </c>
      <c r="K205" s="21">
        <v>57</v>
      </c>
      <c r="L205" s="21">
        <v>1462</v>
      </c>
      <c r="M205" s="27"/>
      <c r="N205" s="27"/>
    </row>
    <row r="206" spans="1:14" s="24" customFormat="1" x14ac:dyDescent="0.2">
      <c r="A206" s="20" t="s">
        <v>289</v>
      </c>
      <c r="B206" s="20">
        <v>2017</v>
      </c>
      <c r="C206" s="20" t="s">
        <v>250</v>
      </c>
      <c r="D206" s="21">
        <v>277703</v>
      </c>
      <c r="E206" s="21">
        <v>1195</v>
      </c>
      <c r="F206" s="21">
        <v>105</v>
      </c>
      <c r="G206" s="21" t="s">
        <v>18</v>
      </c>
      <c r="H206" s="21" t="s">
        <v>18</v>
      </c>
      <c r="I206" s="21">
        <v>276</v>
      </c>
      <c r="J206" s="21">
        <v>1576</v>
      </c>
      <c r="K206" s="21">
        <v>60</v>
      </c>
      <c r="L206" s="21">
        <v>1516</v>
      </c>
      <c r="M206" s="27"/>
      <c r="N206" s="27"/>
    </row>
    <row r="207" spans="1:14" s="24" customFormat="1" x14ac:dyDescent="0.2">
      <c r="A207" s="20" t="s">
        <v>289</v>
      </c>
      <c r="B207" s="20">
        <v>2017</v>
      </c>
      <c r="C207" s="20" t="s">
        <v>251</v>
      </c>
      <c r="D207" s="21">
        <v>174058</v>
      </c>
      <c r="E207" s="21">
        <v>1138</v>
      </c>
      <c r="F207" s="21">
        <v>105</v>
      </c>
      <c r="G207" s="21" t="s">
        <v>18</v>
      </c>
      <c r="H207" s="21" t="s">
        <v>18</v>
      </c>
      <c r="I207" s="21">
        <v>276</v>
      </c>
      <c r="J207" s="21">
        <v>1519</v>
      </c>
      <c r="K207" s="21">
        <v>57</v>
      </c>
      <c r="L207" s="21">
        <v>1462</v>
      </c>
      <c r="M207" s="27"/>
      <c r="N207" s="27"/>
    </row>
    <row r="208" spans="1:14" s="24" customFormat="1" x14ac:dyDescent="0.2">
      <c r="A208" s="20" t="s">
        <v>289</v>
      </c>
      <c r="B208" s="20">
        <v>2017</v>
      </c>
      <c r="C208" s="20" t="s">
        <v>252</v>
      </c>
      <c r="D208" s="21">
        <v>277573</v>
      </c>
      <c r="E208" s="21">
        <v>1195</v>
      </c>
      <c r="F208" s="21">
        <v>105</v>
      </c>
      <c r="G208" s="21" t="s">
        <v>18</v>
      </c>
      <c r="H208" s="21" t="s">
        <v>18</v>
      </c>
      <c r="I208" s="21">
        <v>276</v>
      </c>
      <c r="J208" s="21">
        <v>1576</v>
      </c>
      <c r="K208" s="21">
        <v>60</v>
      </c>
      <c r="L208" s="21">
        <v>1516</v>
      </c>
      <c r="M208" s="27"/>
      <c r="N208" s="27"/>
    </row>
    <row r="209" spans="1:14" s="24" customFormat="1" x14ac:dyDescent="0.2">
      <c r="A209" s="20" t="s">
        <v>290</v>
      </c>
      <c r="B209" s="20">
        <v>2017</v>
      </c>
      <c r="C209" s="20" t="s">
        <v>253</v>
      </c>
      <c r="D209" s="21">
        <v>159207</v>
      </c>
      <c r="E209" s="21">
        <v>1466</v>
      </c>
      <c r="F209" s="21" t="s">
        <v>18</v>
      </c>
      <c r="G209" s="21">
        <v>735</v>
      </c>
      <c r="H209" s="21">
        <v>548</v>
      </c>
      <c r="I209" s="21">
        <v>519</v>
      </c>
      <c r="J209" s="21">
        <v>3268</v>
      </c>
      <c r="K209" s="21">
        <v>73</v>
      </c>
      <c r="L209" s="21">
        <v>3195</v>
      </c>
      <c r="M209" s="27"/>
      <c r="N209" s="27"/>
    </row>
    <row r="210" spans="1:14" s="24" customFormat="1" x14ac:dyDescent="0.2">
      <c r="A210" s="20" t="s">
        <v>290</v>
      </c>
      <c r="B210" s="20">
        <v>2017</v>
      </c>
      <c r="C210" s="20" t="s">
        <v>254</v>
      </c>
      <c r="D210" s="21">
        <v>69426</v>
      </c>
      <c r="E210" s="21">
        <v>1101</v>
      </c>
      <c r="F210" s="21" t="s">
        <v>18</v>
      </c>
      <c r="G210" s="21" t="s">
        <v>300</v>
      </c>
      <c r="H210" s="21">
        <v>701</v>
      </c>
      <c r="I210" s="21">
        <v>519</v>
      </c>
      <c r="J210" s="21">
        <v>2321</v>
      </c>
      <c r="K210" s="21">
        <v>55</v>
      </c>
      <c r="L210" s="21">
        <v>2266</v>
      </c>
      <c r="M210" s="27"/>
      <c r="N210" s="27"/>
    </row>
    <row r="211" spans="1:14" s="24" customFormat="1" x14ac:dyDescent="0.2">
      <c r="A211" s="20" t="s">
        <v>290</v>
      </c>
      <c r="B211" s="20">
        <v>2017</v>
      </c>
      <c r="C211" s="20" t="s">
        <v>255</v>
      </c>
      <c r="D211" s="21">
        <v>162607</v>
      </c>
      <c r="E211" s="21">
        <v>1497</v>
      </c>
      <c r="F211" s="21" t="s">
        <v>18</v>
      </c>
      <c r="G211" s="21">
        <v>736</v>
      </c>
      <c r="H211" s="21">
        <v>716</v>
      </c>
      <c r="I211" s="21">
        <v>519</v>
      </c>
      <c r="J211" s="21">
        <v>3468</v>
      </c>
      <c r="K211" s="21">
        <v>75</v>
      </c>
      <c r="L211" s="21">
        <v>3393</v>
      </c>
      <c r="M211" s="27"/>
      <c r="N211" s="27"/>
    </row>
    <row r="212" spans="1:14" s="24" customFormat="1" x14ac:dyDescent="0.2">
      <c r="A212" s="20" t="s">
        <v>290</v>
      </c>
      <c r="B212" s="20">
        <v>2017</v>
      </c>
      <c r="C212" s="20" t="s">
        <v>256</v>
      </c>
      <c r="D212" s="21">
        <v>99469</v>
      </c>
      <c r="E212" s="21">
        <v>1126</v>
      </c>
      <c r="F212" s="21" t="s">
        <v>18</v>
      </c>
      <c r="G212" s="21">
        <v>736</v>
      </c>
      <c r="H212" s="21">
        <v>701</v>
      </c>
      <c r="I212" s="21">
        <v>519</v>
      </c>
      <c r="J212" s="21">
        <v>3082</v>
      </c>
      <c r="K212" s="21">
        <v>56</v>
      </c>
      <c r="L212" s="21">
        <v>3026</v>
      </c>
      <c r="M212" s="27"/>
      <c r="N212" s="27"/>
    </row>
    <row r="213" spans="1:14" x14ac:dyDescent="0.2">
      <c r="A213" s="20" t="s">
        <v>290</v>
      </c>
      <c r="B213" s="20">
        <v>2017</v>
      </c>
      <c r="C213" s="20" t="s">
        <v>257</v>
      </c>
      <c r="D213" s="21">
        <v>189344</v>
      </c>
      <c r="E213" s="21">
        <v>1743</v>
      </c>
      <c r="F213" s="21" t="s">
        <v>18</v>
      </c>
      <c r="G213" s="21">
        <v>735</v>
      </c>
      <c r="H213" s="21">
        <v>716</v>
      </c>
      <c r="I213" s="21">
        <v>519</v>
      </c>
      <c r="J213" s="21">
        <v>3713</v>
      </c>
      <c r="K213" s="21">
        <v>87</v>
      </c>
      <c r="L213" s="21">
        <v>3626</v>
      </c>
      <c r="M213" s="27"/>
      <c r="N213" s="27"/>
    </row>
    <row r="214" spans="1:14" x14ac:dyDescent="0.2">
      <c r="A214" s="20" t="s">
        <v>258</v>
      </c>
      <c r="B214" s="20">
        <v>2017</v>
      </c>
      <c r="C214" s="20" t="s">
        <v>364</v>
      </c>
      <c r="D214" s="21">
        <v>169748</v>
      </c>
      <c r="E214" s="21">
        <v>1515</v>
      </c>
      <c r="F214" s="21">
        <v>90</v>
      </c>
      <c r="G214" s="21">
        <v>446</v>
      </c>
      <c r="H214" s="21">
        <v>908</v>
      </c>
      <c r="I214" s="21">
        <v>240</v>
      </c>
      <c r="J214" s="21">
        <v>3199</v>
      </c>
      <c r="K214" s="21">
        <v>296</v>
      </c>
      <c r="L214" s="21">
        <v>2903</v>
      </c>
      <c r="M214" s="27"/>
      <c r="N214" s="27"/>
    </row>
    <row r="215" spans="1:14" x14ac:dyDescent="0.2">
      <c r="A215" s="20" t="s">
        <v>258</v>
      </c>
      <c r="B215" s="20">
        <v>2017</v>
      </c>
      <c r="C215" s="20" t="s">
        <v>259</v>
      </c>
      <c r="D215" s="21">
        <v>90059</v>
      </c>
      <c r="E215" s="21">
        <v>915</v>
      </c>
      <c r="F215" s="21">
        <v>90</v>
      </c>
      <c r="G215" s="21">
        <v>223</v>
      </c>
      <c r="H215" s="21">
        <v>908</v>
      </c>
      <c r="I215" s="21">
        <v>240</v>
      </c>
      <c r="J215" s="21">
        <v>2376</v>
      </c>
      <c r="K215" s="21">
        <v>214</v>
      </c>
      <c r="L215" s="21">
        <v>2162</v>
      </c>
      <c r="M215" s="27"/>
      <c r="N215" s="27"/>
    </row>
    <row r="216" spans="1:14" x14ac:dyDescent="0.2">
      <c r="A216" s="20" t="s">
        <v>258</v>
      </c>
      <c r="B216" s="20">
        <v>2017</v>
      </c>
      <c r="C216" s="20" t="s">
        <v>260</v>
      </c>
      <c r="D216" s="21">
        <v>93996</v>
      </c>
      <c r="E216" s="21">
        <v>955</v>
      </c>
      <c r="F216" s="21">
        <v>90</v>
      </c>
      <c r="G216" s="21">
        <v>446</v>
      </c>
      <c r="H216" s="21">
        <v>908</v>
      </c>
      <c r="I216" s="21">
        <v>240</v>
      </c>
      <c r="J216" s="21">
        <v>2639</v>
      </c>
      <c r="K216" s="21">
        <v>240</v>
      </c>
      <c r="L216" s="21">
        <v>2399</v>
      </c>
      <c r="M216" s="27"/>
      <c r="N216" s="27"/>
    </row>
    <row r="217" spans="1:14" x14ac:dyDescent="0.2">
      <c r="A217" s="20" t="s">
        <v>258</v>
      </c>
      <c r="B217" s="20">
        <v>2017</v>
      </c>
      <c r="C217" s="20" t="s">
        <v>311</v>
      </c>
      <c r="D217" s="21">
        <v>213364</v>
      </c>
      <c r="E217" s="21">
        <v>1389</v>
      </c>
      <c r="F217" s="21">
        <v>90</v>
      </c>
      <c r="G217" s="21">
        <v>0</v>
      </c>
      <c r="H217" s="21">
        <v>908</v>
      </c>
      <c r="I217" s="21">
        <v>240</v>
      </c>
      <c r="J217" s="21">
        <v>2627</v>
      </c>
      <c r="K217" s="21">
        <v>239</v>
      </c>
      <c r="L217" s="21">
        <v>2388</v>
      </c>
      <c r="M217" s="27"/>
      <c r="N217" s="27"/>
    </row>
    <row r="218" spans="1:14" x14ac:dyDescent="0.2">
      <c r="A218" s="20" t="s">
        <v>258</v>
      </c>
      <c r="B218" s="20">
        <v>2017</v>
      </c>
      <c r="C218" s="20" t="s">
        <v>261</v>
      </c>
      <c r="D218" s="21">
        <v>117126</v>
      </c>
      <c r="E218" s="21">
        <v>1190</v>
      </c>
      <c r="F218" s="21">
        <v>90</v>
      </c>
      <c r="G218" s="21">
        <v>446</v>
      </c>
      <c r="H218" s="21">
        <v>908</v>
      </c>
      <c r="I218" s="21">
        <v>240</v>
      </c>
      <c r="J218" s="21">
        <v>2874</v>
      </c>
      <c r="K218" s="21">
        <v>263</v>
      </c>
      <c r="L218" s="21">
        <v>2611</v>
      </c>
      <c r="M218" s="27"/>
      <c r="N218" s="27"/>
    </row>
    <row r="219" spans="1:14" x14ac:dyDescent="0.2">
      <c r="A219" s="20" t="s">
        <v>262</v>
      </c>
      <c r="B219" s="20">
        <v>2017</v>
      </c>
      <c r="C219" s="20" t="s">
        <v>263</v>
      </c>
      <c r="D219" s="21">
        <v>260853</v>
      </c>
      <c r="E219" s="21">
        <v>1352</v>
      </c>
      <c r="F219" s="21" t="s">
        <v>18</v>
      </c>
      <c r="G219" s="21">
        <v>687</v>
      </c>
      <c r="H219" s="21">
        <v>767</v>
      </c>
      <c r="I219" s="21">
        <v>833</v>
      </c>
      <c r="J219" s="21">
        <v>3639</v>
      </c>
      <c r="K219" s="21">
        <v>135</v>
      </c>
      <c r="L219" s="21">
        <v>3504</v>
      </c>
      <c r="M219" s="27"/>
      <c r="N219" s="27"/>
    </row>
    <row r="220" spans="1:14" x14ac:dyDescent="0.2">
      <c r="A220" s="20" t="s">
        <v>262</v>
      </c>
      <c r="B220" s="20">
        <v>2017</v>
      </c>
      <c r="C220" s="20" t="s">
        <v>365</v>
      </c>
      <c r="D220" s="21">
        <v>157098</v>
      </c>
      <c r="E220" s="21">
        <v>926</v>
      </c>
      <c r="F220" s="21" t="s">
        <v>18</v>
      </c>
      <c r="G220" s="21">
        <v>687</v>
      </c>
      <c r="H220" s="21">
        <v>767</v>
      </c>
      <c r="I220" s="21">
        <v>833</v>
      </c>
      <c r="J220" s="21">
        <v>3213</v>
      </c>
      <c r="K220" s="21">
        <v>93</v>
      </c>
      <c r="L220" s="21">
        <v>3120</v>
      </c>
      <c r="M220" s="27"/>
      <c r="N220" s="27"/>
    </row>
    <row r="221" spans="1:14" x14ac:dyDescent="0.2">
      <c r="A221" s="20" t="s">
        <v>262</v>
      </c>
      <c r="B221" s="20">
        <v>2017</v>
      </c>
      <c r="C221" s="20" t="s">
        <v>366</v>
      </c>
      <c r="D221" s="21">
        <v>106902</v>
      </c>
      <c r="E221" s="21">
        <v>378</v>
      </c>
      <c r="F221" s="21" t="s">
        <v>18</v>
      </c>
      <c r="G221" s="21">
        <v>0</v>
      </c>
      <c r="H221" s="21">
        <v>0</v>
      </c>
      <c r="I221" s="21">
        <v>833</v>
      </c>
      <c r="J221" s="21">
        <v>1211</v>
      </c>
      <c r="K221" s="21">
        <v>38</v>
      </c>
      <c r="L221" s="21">
        <v>1173</v>
      </c>
      <c r="M221" s="27"/>
      <c r="N221" s="27"/>
    </row>
    <row r="222" spans="1:14" x14ac:dyDescent="0.2">
      <c r="A222" s="20" t="s">
        <v>262</v>
      </c>
      <c r="B222" s="20">
        <v>2017</v>
      </c>
      <c r="C222" s="20" t="s">
        <v>367</v>
      </c>
      <c r="D222" s="21">
        <v>145772</v>
      </c>
      <c r="E222" s="21">
        <v>240</v>
      </c>
      <c r="F222" s="21" t="s">
        <v>18</v>
      </c>
      <c r="G222" s="21">
        <v>0</v>
      </c>
      <c r="H222" s="21">
        <v>0</v>
      </c>
      <c r="I222" s="21">
        <v>0</v>
      </c>
      <c r="J222" s="21">
        <v>240</v>
      </c>
      <c r="K222" s="21">
        <v>24</v>
      </c>
      <c r="L222" s="21">
        <v>216</v>
      </c>
      <c r="M222" s="27"/>
      <c r="N222" s="27"/>
    </row>
    <row r="223" spans="1:14" x14ac:dyDescent="0.2">
      <c r="A223" s="20" t="s">
        <v>267</v>
      </c>
      <c r="B223" s="20">
        <v>2017</v>
      </c>
      <c r="C223" s="20" t="s">
        <v>316</v>
      </c>
      <c r="D223" s="21">
        <v>160000</v>
      </c>
      <c r="E223" s="21">
        <v>1640</v>
      </c>
      <c r="F223" s="21">
        <v>0</v>
      </c>
      <c r="G223" s="21">
        <v>759</v>
      </c>
      <c r="H223" s="21">
        <v>739</v>
      </c>
      <c r="I223" s="21">
        <v>223</v>
      </c>
      <c r="J223" s="21">
        <v>3361</v>
      </c>
      <c r="K223" s="21">
        <v>246</v>
      </c>
      <c r="L223" s="21">
        <v>3115</v>
      </c>
      <c r="M223" s="27"/>
      <c r="N223" s="27"/>
    </row>
    <row r="224" spans="1:14" x14ac:dyDescent="0.2">
      <c r="A224" s="20" t="s">
        <v>267</v>
      </c>
      <c r="B224" s="20">
        <v>2017</v>
      </c>
      <c r="C224" s="20" t="s">
        <v>317</v>
      </c>
      <c r="D224" s="21">
        <v>159300</v>
      </c>
      <c r="E224" s="21">
        <v>1633</v>
      </c>
      <c r="F224" s="21">
        <v>0</v>
      </c>
      <c r="G224" s="21">
        <v>759</v>
      </c>
      <c r="H224" s="21">
        <v>739</v>
      </c>
      <c r="I224" s="21">
        <v>223</v>
      </c>
      <c r="J224" s="21">
        <v>3354</v>
      </c>
      <c r="K224" s="21">
        <v>245</v>
      </c>
      <c r="L224" s="21">
        <v>3109</v>
      </c>
      <c r="M224" s="27"/>
      <c r="N224" s="27"/>
    </row>
    <row r="225" spans="1:14" x14ac:dyDescent="0.2">
      <c r="A225" s="20" t="s">
        <v>267</v>
      </c>
      <c r="B225" s="20">
        <v>2017</v>
      </c>
      <c r="C225" s="20" t="s">
        <v>318</v>
      </c>
      <c r="D225" s="21">
        <v>148000</v>
      </c>
      <c r="E225" s="21">
        <v>1517</v>
      </c>
      <c r="F225" s="21">
        <v>0</v>
      </c>
      <c r="G225" s="21">
        <v>759</v>
      </c>
      <c r="H225" s="21">
        <v>739</v>
      </c>
      <c r="I225" s="21">
        <v>223</v>
      </c>
      <c r="J225" s="21">
        <v>3238</v>
      </c>
      <c r="K225" s="21">
        <v>228</v>
      </c>
      <c r="L225" s="21">
        <v>3010</v>
      </c>
      <c r="M225" s="27"/>
      <c r="N225" s="27"/>
    </row>
    <row r="226" spans="1:14" x14ac:dyDescent="0.2">
      <c r="A226" s="20" t="s">
        <v>267</v>
      </c>
      <c r="B226" s="20">
        <v>2017</v>
      </c>
      <c r="C226" s="20" t="s">
        <v>319</v>
      </c>
      <c r="D226" s="21">
        <v>162000</v>
      </c>
      <c r="E226" s="21">
        <v>1661</v>
      </c>
      <c r="F226" s="21">
        <v>0</v>
      </c>
      <c r="G226" s="21">
        <v>759</v>
      </c>
      <c r="H226" s="21">
        <v>739</v>
      </c>
      <c r="I226" s="21">
        <v>223</v>
      </c>
      <c r="J226" s="21">
        <v>3382</v>
      </c>
      <c r="K226" s="21">
        <v>249</v>
      </c>
      <c r="L226" s="21">
        <v>3133</v>
      </c>
      <c r="M226" s="27"/>
      <c r="N226" s="27"/>
    </row>
    <row r="227" spans="1:14" x14ac:dyDescent="0.2">
      <c r="A227" s="20" t="s">
        <v>267</v>
      </c>
      <c r="B227" s="20">
        <v>2017</v>
      </c>
      <c r="C227" s="20" t="s">
        <v>320</v>
      </c>
      <c r="D227" s="21">
        <v>165600</v>
      </c>
      <c r="E227" s="21">
        <v>1698</v>
      </c>
      <c r="F227" s="21">
        <v>0</v>
      </c>
      <c r="G227" s="21">
        <v>759</v>
      </c>
      <c r="H227" s="21">
        <v>739</v>
      </c>
      <c r="I227" s="21">
        <v>223</v>
      </c>
      <c r="J227" s="21">
        <v>3419</v>
      </c>
      <c r="K227" s="21">
        <v>255</v>
      </c>
      <c r="L227" s="21">
        <v>3164</v>
      </c>
      <c r="M227" s="27"/>
      <c r="N227" s="27"/>
    </row>
    <row r="228" spans="1:14" x14ac:dyDescent="0.2">
      <c r="A228" s="20" t="s">
        <v>268</v>
      </c>
      <c r="B228" s="20">
        <v>2017</v>
      </c>
      <c r="C228" s="20" t="s">
        <v>269</v>
      </c>
      <c r="D228" s="21">
        <v>91197</v>
      </c>
      <c r="E228" s="21">
        <v>1219</v>
      </c>
      <c r="F228" s="21" t="s">
        <v>308</v>
      </c>
      <c r="G228" s="21">
        <v>475</v>
      </c>
      <c r="H228" s="21">
        <v>854</v>
      </c>
      <c r="I228" s="21">
        <v>335</v>
      </c>
      <c r="J228" s="21">
        <v>2883</v>
      </c>
      <c r="K228" s="21">
        <v>144</v>
      </c>
      <c r="L228" s="21">
        <v>2739</v>
      </c>
      <c r="M228" s="27"/>
      <c r="N228" s="27"/>
    </row>
    <row r="229" spans="1:14" x14ac:dyDescent="0.2">
      <c r="A229" s="20" t="s">
        <v>268</v>
      </c>
      <c r="B229" s="20">
        <v>2017</v>
      </c>
      <c r="C229" s="20" t="s">
        <v>270</v>
      </c>
      <c r="D229" s="21">
        <v>95153</v>
      </c>
      <c r="E229" s="21">
        <v>1132</v>
      </c>
      <c r="F229" s="21" t="s">
        <v>308</v>
      </c>
      <c r="G229" s="21">
        <v>475</v>
      </c>
      <c r="H229" s="21">
        <v>934</v>
      </c>
      <c r="I229" s="21">
        <v>335</v>
      </c>
      <c r="J229" s="21">
        <v>2876</v>
      </c>
      <c r="K229" s="21">
        <v>143</v>
      </c>
      <c r="L229" s="21">
        <v>2733</v>
      </c>
      <c r="M229" s="27"/>
      <c r="N229" s="27"/>
    </row>
    <row r="230" spans="1:14" x14ac:dyDescent="0.2">
      <c r="A230" s="20" t="s">
        <v>268</v>
      </c>
      <c r="B230" s="20">
        <v>2017</v>
      </c>
      <c r="C230" s="20" t="s">
        <v>271</v>
      </c>
      <c r="D230" s="21">
        <v>31560</v>
      </c>
      <c r="E230" s="21">
        <v>633</v>
      </c>
      <c r="F230" s="21" t="s">
        <v>308</v>
      </c>
      <c r="G230" s="21">
        <v>475</v>
      </c>
      <c r="H230" s="21">
        <v>1034</v>
      </c>
      <c r="I230" s="21">
        <v>335</v>
      </c>
      <c r="J230" s="21">
        <v>2477</v>
      </c>
      <c r="K230" s="21">
        <v>124</v>
      </c>
      <c r="L230" s="21">
        <v>2353</v>
      </c>
      <c r="M230" s="27"/>
      <c r="N230" s="27"/>
    </row>
    <row r="231" spans="1:14" x14ac:dyDescent="0.2">
      <c r="A231" s="20" t="s">
        <v>268</v>
      </c>
      <c r="B231" s="20">
        <v>2017</v>
      </c>
      <c r="C231" s="20" t="s">
        <v>272</v>
      </c>
      <c r="D231" s="21">
        <v>93165</v>
      </c>
      <c r="E231" s="21">
        <v>972</v>
      </c>
      <c r="F231" s="21" t="s">
        <v>308</v>
      </c>
      <c r="G231" s="21">
        <v>475</v>
      </c>
      <c r="H231" s="21">
        <v>974</v>
      </c>
      <c r="I231" s="21">
        <v>335</v>
      </c>
      <c r="J231" s="21">
        <v>2756</v>
      </c>
      <c r="K231" s="21">
        <v>138</v>
      </c>
      <c r="L231" s="21">
        <v>2618</v>
      </c>
      <c r="M231" s="27"/>
      <c r="N231" s="27"/>
    </row>
    <row r="232" spans="1:14" x14ac:dyDescent="0.2">
      <c r="A232" s="20" t="s">
        <v>268</v>
      </c>
      <c r="B232" s="20">
        <v>2017</v>
      </c>
      <c r="C232" s="20" t="s">
        <v>273</v>
      </c>
      <c r="D232" s="21">
        <v>23852</v>
      </c>
      <c r="E232" s="21">
        <v>631</v>
      </c>
      <c r="F232" s="21" t="s">
        <v>308</v>
      </c>
      <c r="G232" s="21">
        <v>475</v>
      </c>
      <c r="H232" s="21">
        <v>694</v>
      </c>
      <c r="I232" s="21">
        <v>335</v>
      </c>
      <c r="J232" s="21">
        <v>2135</v>
      </c>
      <c r="K232" s="21">
        <v>107</v>
      </c>
      <c r="L232" s="21">
        <v>2028</v>
      </c>
      <c r="M232" s="27"/>
      <c r="N232" s="27"/>
    </row>
    <row r="233" spans="1:14" x14ac:dyDescent="0.2">
      <c r="A233" s="20" t="s">
        <v>274</v>
      </c>
      <c r="B233" s="20">
        <v>2017</v>
      </c>
      <c r="C233" s="20" t="s">
        <v>275</v>
      </c>
      <c r="D233" s="21">
        <v>113052</v>
      </c>
      <c r="E233" s="21">
        <v>1300</v>
      </c>
      <c r="F233" s="21">
        <v>0</v>
      </c>
      <c r="G233" s="21">
        <v>764</v>
      </c>
      <c r="H233" s="21">
        <v>872</v>
      </c>
      <c r="I233" s="21">
        <v>230</v>
      </c>
      <c r="J233" s="21">
        <v>3166</v>
      </c>
      <c r="K233" s="21">
        <v>142</v>
      </c>
      <c r="L233" s="21">
        <v>3024</v>
      </c>
      <c r="M233" s="27"/>
      <c r="N233" s="27"/>
    </row>
    <row r="234" spans="1:14" x14ac:dyDescent="0.2">
      <c r="A234" s="20" t="s">
        <v>274</v>
      </c>
      <c r="B234" s="20">
        <v>2017</v>
      </c>
      <c r="C234" s="20" t="s">
        <v>276</v>
      </c>
      <c r="D234" s="21">
        <v>141577</v>
      </c>
      <c r="E234" s="21">
        <v>1612</v>
      </c>
      <c r="F234" s="21">
        <v>0</v>
      </c>
      <c r="G234" s="21">
        <v>764</v>
      </c>
      <c r="H234" s="21">
        <v>872</v>
      </c>
      <c r="I234" s="21">
        <v>230</v>
      </c>
      <c r="J234" s="21">
        <v>3478</v>
      </c>
      <c r="K234" s="21">
        <v>157</v>
      </c>
      <c r="L234" s="21">
        <v>3321</v>
      </c>
      <c r="M234" s="27"/>
      <c r="N234" s="27"/>
    </row>
    <row r="235" spans="1:14" x14ac:dyDescent="0.2">
      <c r="A235" s="20" t="s">
        <v>274</v>
      </c>
      <c r="B235" s="20">
        <v>2017</v>
      </c>
      <c r="C235" s="20" t="s">
        <v>277</v>
      </c>
      <c r="D235" s="21">
        <v>103995</v>
      </c>
      <c r="E235" s="21">
        <v>1196</v>
      </c>
      <c r="F235" s="21">
        <v>0</v>
      </c>
      <c r="G235" s="21">
        <v>764</v>
      </c>
      <c r="H235" s="21">
        <v>872</v>
      </c>
      <c r="I235" s="21">
        <v>230</v>
      </c>
      <c r="J235" s="21">
        <v>3062</v>
      </c>
      <c r="K235" s="21">
        <v>136</v>
      </c>
      <c r="L235" s="21">
        <v>2926</v>
      </c>
      <c r="M235" s="27"/>
      <c r="N235" s="27"/>
    </row>
    <row r="236" spans="1:14" x14ac:dyDescent="0.2">
      <c r="A236" s="20" t="s">
        <v>274</v>
      </c>
      <c r="B236" s="20">
        <v>2017</v>
      </c>
      <c r="C236" s="20" t="s">
        <v>278</v>
      </c>
      <c r="D236" s="21">
        <v>21938</v>
      </c>
      <c r="E236" s="21">
        <v>948</v>
      </c>
      <c r="F236" s="21">
        <v>0</v>
      </c>
      <c r="G236" s="21">
        <v>764</v>
      </c>
      <c r="H236" s="21">
        <v>872</v>
      </c>
      <c r="I236" s="21">
        <v>230</v>
      </c>
      <c r="J236" s="21">
        <v>2814</v>
      </c>
      <c r="K236" s="21">
        <v>124</v>
      </c>
      <c r="L236" s="21">
        <v>2690</v>
      </c>
      <c r="M236" s="27"/>
      <c r="N236" s="27"/>
    </row>
    <row r="237" spans="1:14" x14ac:dyDescent="0.2">
      <c r="A237" s="20" t="s">
        <v>274</v>
      </c>
      <c r="B237" s="20">
        <v>2017</v>
      </c>
      <c r="C237" s="20" t="s">
        <v>279</v>
      </c>
      <c r="D237" s="21">
        <v>289087</v>
      </c>
      <c r="E237" s="21">
        <v>3007</v>
      </c>
      <c r="F237" s="21">
        <v>0</v>
      </c>
      <c r="G237" s="21">
        <v>764</v>
      </c>
      <c r="H237" s="21">
        <v>872</v>
      </c>
      <c r="I237" s="21">
        <v>230</v>
      </c>
      <c r="J237" s="21">
        <v>4873</v>
      </c>
      <c r="K237" s="21">
        <v>227</v>
      </c>
      <c r="L237" s="21">
        <v>4646</v>
      </c>
      <c r="M237" s="27"/>
      <c r="N237" s="27"/>
    </row>
    <row r="238" spans="1:14" x14ac:dyDescent="0.2">
      <c r="A238" s="20" t="s">
        <v>280</v>
      </c>
      <c r="B238" s="20">
        <v>2017</v>
      </c>
      <c r="C238" s="20" t="s">
        <v>281</v>
      </c>
      <c r="D238" s="21">
        <v>16007</v>
      </c>
      <c r="E238" s="21">
        <v>611</v>
      </c>
      <c r="F238" s="21" t="s">
        <v>18</v>
      </c>
      <c r="G238" s="21">
        <v>512</v>
      </c>
      <c r="H238" s="21">
        <v>1013</v>
      </c>
      <c r="I238" s="21">
        <v>379</v>
      </c>
      <c r="J238" s="21">
        <v>2515</v>
      </c>
      <c r="K238" s="21">
        <v>377</v>
      </c>
      <c r="L238" s="21">
        <v>2138</v>
      </c>
      <c r="M238" s="27"/>
      <c r="N238" s="27"/>
    </row>
    <row r="239" spans="1:14" ht="12" x14ac:dyDescent="0.25">
      <c r="M239" s="29"/>
      <c r="N239" s="29"/>
    </row>
    <row r="240" spans="1:14" ht="12" x14ac:dyDescent="0.25">
      <c r="A240" s="25"/>
      <c r="B240" s="26"/>
      <c r="C240" s="26"/>
      <c r="D240" s="26"/>
      <c r="E240" s="26"/>
      <c r="F240" s="26"/>
      <c r="L240" s="30"/>
      <c r="M240" s="30"/>
      <c r="N240" s="29"/>
    </row>
    <row r="241" spans="1:14" ht="12" x14ac:dyDescent="0.25">
      <c r="A241" s="25" t="s">
        <v>283</v>
      </c>
      <c r="B241" s="26"/>
      <c r="C241" s="26"/>
      <c r="D241" s="26"/>
      <c r="E241" s="26"/>
      <c r="F241" s="26"/>
      <c r="L241" s="30"/>
      <c r="M241" s="30"/>
      <c r="N241" s="29"/>
    </row>
    <row r="242" spans="1:14" x14ac:dyDescent="0.2">
      <c r="A242" s="26" t="s">
        <v>370</v>
      </c>
      <c r="B242" s="26"/>
      <c r="C242" s="26"/>
      <c r="D242" s="26"/>
      <c r="E242" s="26"/>
      <c r="F242" s="26"/>
      <c r="L242" s="30"/>
      <c r="M242" s="30"/>
    </row>
    <row r="243" spans="1:14" ht="12" customHeight="1" x14ac:dyDescent="0.2">
      <c r="A243" s="62" t="s">
        <v>369</v>
      </c>
      <c r="B243" s="62"/>
      <c r="C243" s="62"/>
      <c r="D243" s="62"/>
      <c r="E243" s="62"/>
      <c r="F243" s="62"/>
      <c r="G243" s="28"/>
      <c r="L243" s="30"/>
      <c r="M243" s="30"/>
    </row>
    <row r="244" spans="1:14" x14ac:dyDescent="0.2">
      <c r="A244" s="26" t="s">
        <v>295</v>
      </c>
      <c r="L244" s="30"/>
      <c r="M244" s="30"/>
    </row>
    <row r="245" spans="1:14" x14ac:dyDescent="0.2">
      <c r="A245" s="26"/>
      <c r="L245" s="30"/>
      <c r="M245" s="30"/>
    </row>
    <row r="246" spans="1:14" x14ac:dyDescent="0.2">
      <c r="L246" s="30"/>
      <c r="M246" s="30"/>
    </row>
    <row r="247" spans="1:14" x14ac:dyDescent="0.2">
      <c r="L247" s="30"/>
      <c r="M247" s="30"/>
    </row>
    <row r="248" spans="1:14" x14ac:dyDescent="0.2">
      <c r="L248" s="30"/>
      <c r="M248" s="30"/>
    </row>
  </sheetData>
  <sortState ref="A9:L247">
    <sortCondition ref="A9:A247"/>
  </sortState>
  <mergeCells count="1">
    <mergeCell ref="A243:F24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9"/>
  </sheetPr>
  <dimension ref="A1:AF248"/>
  <sheetViews>
    <sheetView workbookViewId="0">
      <selection sqref="A1:XFD1"/>
    </sheetView>
  </sheetViews>
  <sheetFormatPr defaultColWidth="9.109375" defaultRowHeight="11.4" x14ac:dyDescent="0.2"/>
  <cols>
    <col min="1" max="1" width="32.5546875" style="23" customWidth="1"/>
    <col min="2" max="2" width="12.6640625" style="23" customWidth="1"/>
    <col min="3" max="3" width="17.44140625" style="23" customWidth="1"/>
    <col min="4" max="5" width="12.109375" style="23" customWidth="1"/>
    <col min="6" max="9" width="10.88671875" style="23" customWidth="1"/>
    <col min="10" max="12" width="12.109375" style="23" customWidth="1"/>
    <col min="13" max="16384" width="9.109375" style="23"/>
  </cols>
  <sheetData>
    <row r="1" spans="1:32" s="14" customFormat="1" ht="57" x14ac:dyDescent="0.2">
      <c r="A1" s="15" t="s">
        <v>4</v>
      </c>
      <c r="B1" s="16" t="s">
        <v>5</v>
      </c>
      <c r="C1" s="16" t="s">
        <v>6</v>
      </c>
      <c r="D1" s="17" t="s">
        <v>7</v>
      </c>
      <c r="E1" s="17" t="s">
        <v>8</v>
      </c>
      <c r="F1" s="17" t="s">
        <v>9</v>
      </c>
      <c r="G1" s="17" t="s">
        <v>10</v>
      </c>
      <c r="H1" s="17" t="s">
        <v>11</v>
      </c>
      <c r="I1" s="17" t="s">
        <v>12</v>
      </c>
      <c r="J1" s="18" t="s">
        <v>13</v>
      </c>
      <c r="K1" s="18" t="s">
        <v>14</v>
      </c>
      <c r="L1" s="19" t="s">
        <v>15</v>
      </c>
      <c r="N1" s="13"/>
      <c r="O1" s="13"/>
      <c r="P1" s="13"/>
      <c r="Q1" s="13"/>
      <c r="R1" s="13"/>
      <c r="S1" s="13"/>
      <c r="T1" s="13"/>
      <c r="U1" s="13"/>
      <c r="V1" s="13"/>
      <c r="W1" s="13"/>
      <c r="X1" s="13"/>
      <c r="Y1" s="13"/>
      <c r="Z1" s="13"/>
      <c r="AA1" s="13"/>
      <c r="AB1" s="13"/>
      <c r="AC1" s="13"/>
      <c r="AD1" s="13"/>
      <c r="AE1" s="13"/>
      <c r="AF1" s="13"/>
    </row>
    <row r="2" spans="1:32" x14ac:dyDescent="0.2">
      <c r="A2" s="20" t="s">
        <v>16</v>
      </c>
      <c r="B2" s="20">
        <v>2016</v>
      </c>
      <c r="C2" s="20" t="s">
        <v>17</v>
      </c>
      <c r="D2" s="21">
        <v>59193</v>
      </c>
      <c r="E2" s="21">
        <v>750</v>
      </c>
      <c r="F2" s="21" t="s">
        <v>18</v>
      </c>
      <c r="G2" s="22">
        <v>523</v>
      </c>
      <c r="H2" s="21">
        <v>949</v>
      </c>
      <c r="I2" s="22">
        <v>328</v>
      </c>
      <c r="J2" s="21">
        <v>2550</v>
      </c>
      <c r="K2" s="22">
        <v>255</v>
      </c>
      <c r="L2" s="21">
        <v>2295</v>
      </c>
      <c r="M2" s="27"/>
      <c r="N2" s="27"/>
    </row>
    <row r="3" spans="1:32" x14ac:dyDescent="0.2">
      <c r="A3" s="20" t="s">
        <v>16</v>
      </c>
      <c r="B3" s="20">
        <v>2016</v>
      </c>
      <c r="C3" s="20" t="s">
        <v>19</v>
      </c>
      <c r="D3" s="21">
        <v>18675</v>
      </c>
      <c r="E3" s="22">
        <v>652</v>
      </c>
      <c r="F3" s="21" t="s">
        <v>18</v>
      </c>
      <c r="G3" s="22">
        <v>523</v>
      </c>
      <c r="H3" s="21">
        <v>949</v>
      </c>
      <c r="I3" s="22">
        <v>328</v>
      </c>
      <c r="J3" s="21">
        <v>2452</v>
      </c>
      <c r="K3" s="22">
        <v>245</v>
      </c>
      <c r="L3" s="21">
        <v>2207</v>
      </c>
      <c r="M3" s="27"/>
      <c r="N3" s="27"/>
    </row>
    <row r="4" spans="1:32" x14ac:dyDescent="0.2">
      <c r="A4" s="20" t="s">
        <v>16</v>
      </c>
      <c r="B4" s="20">
        <v>2016</v>
      </c>
      <c r="C4" s="20" t="s">
        <v>20</v>
      </c>
      <c r="D4" s="21">
        <v>6946</v>
      </c>
      <c r="E4" s="22">
        <v>652</v>
      </c>
      <c r="F4" s="21" t="s">
        <v>18</v>
      </c>
      <c r="G4" s="22">
        <v>523</v>
      </c>
      <c r="H4" s="21">
        <v>858</v>
      </c>
      <c r="I4" s="22">
        <v>328</v>
      </c>
      <c r="J4" s="21">
        <v>2360</v>
      </c>
      <c r="K4" s="22">
        <v>236</v>
      </c>
      <c r="L4" s="21">
        <v>2124</v>
      </c>
      <c r="M4" s="27"/>
      <c r="N4" s="27"/>
    </row>
    <row r="5" spans="1:32" x14ac:dyDescent="0.2">
      <c r="A5" s="20" t="s">
        <v>16</v>
      </c>
      <c r="B5" s="20">
        <v>2016</v>
      </c>
      <c r="C5" s="20" t="s">
        <v>21</v>
      </c>
      <c r="D5" s="21">
        <v>1996</v>
      </c>
      <c r="E5" s="22">
        <v>652</v>
      </c>
      <c r="F5" s="21" t="s">
        <v>18</v>
      </c>
      <c r="G5" s="22" t="s">
        <v>18</v>
      </c>
      <c r="H5" s="22">
        <v>858</v>
      </c>
      <c r="I5" s="22">
        <v>100</v>
      </c>
      <c r="J5" s="21">
        <v>1609</v>
      </c>
      <c r="K5" s="22">
        <v>161</v>
      </c>
      <c r="L5" s="21">
        <v>1448</v>
      </c>
      <c r="M5" s="27"/>
      <c r="N5" s="27"/>
    </row>
    <row r="6" spans="1:32" x14ac:dyDescent="0.2">
      <c r="A6" s="20" t="s">
        <v>16</v>
      </c>
      <c r="B6" s="20">
        <v>2016</v>
      </c>
      <c r="C6" s="20" t="s">
        <v>22</v>
      </c>
      <c r="D6" s="21">
        <v>4795</v>
      </c>
      <c r="E6" s="22">
        <v>652</v>
      </c>
      <c r="F6" s="21" t="s">
        <v>18</v>
      </c>
      <c r="G6" s="22" t="s">
        <v>18</v>
      </c>
      <c r="H6" s="22">
        <v>858</v>
      </c>
      <c r="I6" s="22">
        <v>328</v>
      </c>
      <c r="J6" s="21">
        <v>1837</v>
      </c>
      <c r="K6" s="22">
        <v>184</v>
      </c>
      <c r="L6" s="21">
        <v>1653</v>
      </c>
      <c r="M6" s="27"/>
      <c r="N6" s="27"/>
    </row>
    <row r="7" spans="1:32" x14ac:dyDescent="0.2">
      <c r="A7" s="20" t="s">
        <v>23</v>
      </c>
      <c r="B7" s="20">
        <v>2016</v>
      </c>
      <c r="C7" s="20" t="s">
        <v>24</v>
      </c>
      <c r="D7" s="21">
        <v>80000</v>
      </c>
      <c r="E7" s="21">
        <v>1178</v>
      </c>
      <c r="F7" s="22">
        <v>98</v>
      </c>
      <c r="G7" s="22">
        <v>585</v>
      </c>
      <c r="H7" s="22">
        <v>655</v>
      </c>
      <c r="I7" s="22">
        <v>388</v>
      </c>
      <c r="J7" s="21">
        <v>2904</v>
      </c>
      <c r="K7" s="21">
        <v>290</v>
      </c>
      <c r="L7" s="21">
        <v>2614</v>
      </c>
      <c r="M7" s="27"/>
      <c r="N7" s="27"/>
    </row>
    <row r="8" spans="1:32" x14ac:dyDescent="0.2">
      <c r="A8" s="20" t="s">
        <v>23</v>
      </c>
      <c r="B8" s="20">
        <v>2016</v>
      </c>
      <c r="C8" s="20" t="s">
        <v>25</v>
      </c>
      <c r="D8" s="21">
        <v>40460</v>
      </c>
      <c r="E8" s="21">
        <v>1200</v>
      </c>
      <c r="F8" s="21">
        <v>98</v>
      </c>
      <c r="G8" s="22">
        <v>645</v>
      </c>
      <c r="H8" s="22">
        <v>686</v>
      </c>
      <c r="I8" s="22">
        <v>388</v>
      </c>
      <c r="J8" s="21">
        <v>3016</v>
      </c>
      <c r="K8" s="22">
        <v>302</v>
      </c>
      <c r="L8" s="21">
        <v>2714</v>
      </c>
      <c r="M8" s="27"/>
      <c r="N8" s="27"/>
    </row>
    <row r="9" spans="1:32" x14ac:dyDescent="0.2">
      <c r="A9" s="20" t="s">
        <v>23</v>
      </c>
      <c r="B9" s="20">
        <v>2016</v>
      </c>
      <c r="C9" s="20" t="s">
        <v>26</v>
      </c>
      <c r="D9" s="21">
        <v>24680</v>
      </c>
      <c r="E9" s="22">
        <v>363</v>
      </c>
      <c r="F9" s="21">
        <v>98</v>
      </c>
      <c r="G9" s="22">
        <v>715</v>
      </c>
      <c r="H9" s="22">
        <v>686</v>
      </c>
      <c r="I9" s="22">
        <v>388</v>
      </c>
      <c r="J9" s="21">
        <v>2250</v>
      </c>
      <c r="K9" s="22">
        <v>225</v>
      </c>
      <c r="L9" s="21">
        <v>2025</v>
      </c>
      <c r="M9" s="27"/>
      <c r="N9" s="27"/>
    </row>
    <row r="10" spans="1:32" x14ac:dyDescent="0.2">
      <c r="A10" s="20" t="s">
        <v>23</v>
      </c>
      <c r="B10" s="20">
        <v>2016</v>
      </c>
      <c r="C10" s="20" t="s">
        <v>28</v>
      </c>
      <c r="D10" s="21">
        <v>21200</v>
      </c>
      <c r="E10" s="22">
        <v>348</v>
      </c>
      <c r="F10" s="21">
        <v>98</v>
      </c>
      <c r="G10" s="22">
        <v>0</v>
      </c>
      <c r="H10" s="22">
        <v>714</v>
      </c>
      <c r="I10" s="22">
        <v>388</v>
      </c>
      <c r="J10" s="21">
        <v>1548</v>
      </c>
      <c r="K10" s="22">
        <v>155</v>
      </c>
      <c r="L10" s="21">
        <v>1393</v>
      </c>
      <c r="M10" s="27"/>
      <c r="N10" s="27"/>
    </row>
    <row r="11" spans="1:32" x14ac:dyDescent="0.2">
      <c r="A11" s="20" t="s">
        <v>23</v>
      </c>
      <c r="B11" s="20">
        <v>2016</v>
      </c>
      <c r="C11" s="20" t="s">
        <v>27</v>
      </c>
      <c r="D11" s="21">
        <v>47180</v>
      </c>
      <c r="E11" s="22">
        <v>496</v>
      </c>
      <c r="F11" s="21">
        <v>98</v>
      </c>
      <c r="G11" s="22">
        <v>597</v>
      </c>
      <c r="H11" s="22">
        <v>500</v>
      </c>
      <c r="I11" s="22">
        <v>388</v>
      </c>
      <c r="J11" s="21">
        <v>2079</v>
      </c>
      <c r="K11" s="22">
        <v>208</v>
      </c>
      <c r="L11" s="21">
        <v>1871</v>
      </c>
      <c r="M11" s="27"/>
      <c r="N11" s="27"/>
    </row>
    <row r="12" spans="1:32" x14ac:dyDescent="0.2">
      <c r="A12" s="20" t="s">
        <v>29</v>
      </c>
      <c r="B12" s="20">
        <v>2016</v>
      </c>
      <c r="C12" s="20" t="s">
        <v>30</v>
      </c>
      <c r="D12" s="21">
        <v>66000</v>
      </c>
      <c r="E12" s="22">
        <v>506</v>
      </c>
      <c r="F12" s="22">
        <v>0</v>
      </c>
      <c r="G12" s="22">
        <v>590</v>
      </c>
      <c r="H12" s="22">
        <v>662</v>
      </c>
      <c r="I12" s="22">
        <v>254</v>
      </c>
      <c r="J12" s="21">
        <v>2012</v>
      </c>
      <c r="K12" s="22">
        <v>201</v>
      </c>
      <c r="L12" s="21">
        <v>1811</v>
      </c>
      <c r="M12" s="27"/>
    </row>
    <row r="13" spans="1:32" x14ac:dyDescent="0.2">
      <c r="A13" s="20" t="s">
        <v>29</v>
      </c>
      <c r="B13" s="20">
        <v>2016</v>
      </c>
      <c r="C13" s="20" t="s">
        <v>31</v>
      </c>
      <c r="D13" s="21">
        <v>88000</v>
      </c>
      <c r="E13" s="22">
        <v>620</v>
      </c>
      <c r="F13" s="22">
        <v>0</v>
      </c>
      <c r="G13" s="22">
        <v>0</v>
      </c>
      <c r="H13" s="22">
        <v>658</v>
      </c>
      <c r="I13" s="22">
        <v>254</v>
      </c>
      <c r="J13" s="21">
        <v>1532</v>
      </c>
      <c r="K13" s="22">
        <v>153</v>
      </c>
      <c r="L13" s="21">
        <v>1379</v>
      </c>
      <c r="M13" s="27"/>
    </row>
    <row r="14" spans="1:32" x14ac:dyDescent="0.2">
      <c r="A14" s="20" t="s">
        <v>29</v>
      </c>
      <c r="B14" s="20">
        <v>2016</v>
      </c>
      <c r="C14" s="20" t="s">
        <v>32</v>
      </c>
      <c r="D14" s="21">
        <v>5500</v>
      </c>
      <c r="E14" s="21">
        <v>394</v>
      </c>
      <c r="F14" s="22">
        <v>0</v>
      </c>
      <c r="G14" s="21">
        <v>590</v>
      </c>
      <c r="H14" s="21">
        <v>502</v>
      </c>
      <c r="I14" s="22">
        <v>254</v>
      </c>
      <c r="J14" s="21">
        <v>1740</v>
      </c>
      <c r="K14" s="22">
        <v>174</v>
      </c>
      <c r="L14" s="21">
        <v>1566</v>
      </c>
      <c r="M14" s="27"/>
    </row>
    <row r="15" spans="1:32" x14ac:dyDescent="0.2">
      <c r="A15" s="20" t="s">
        <v>29</v>
      </c>
      <c r="B15" s="20">
        <v>2016</v>
      </c>
      <c r="C15" s="20" t="s">
        <v>33</v>
      </c>
      <c r="D15" s="21">
        <v>51000</v>
      </c>
      <c r="E15" s="21">
        <v>445</v>
      </c>
      <c r="F15" s="22">
        <v>0</v>
      </c>
      <c r="G15" s="21">
        <v>0</v>
      </c>
      <c r="H15" s="21">
        <v>658</v>
      </c>
      <c r="I15" s="22">
        <v>254</v>
      </c>
      <c r="J15" s="21">
        <v>1357</v>
      </c>
      <c r="K15" s="22">
        <v>135</v>
      </c>
      <c r="L15" s="21">
        <v>1222</v>
      </c>
      <c r="M15" s="27"/>
    </row>
    <row r="16" spans="1:32" x14ac:dyDescent="0.2">
      <c r="A16" s="20" t="s">
        <v>29</v>
      </c>
      <c r="B16" s="20">
        <v>2016</v>
      </c>
      <c r="C16" s="20" t="s">
        <v>34</v>
      </c>
      <c r="D16" s="21">
        <v>3000</v>
      </c>
      <c r="E16" s="21">
        <v>373</v>
      </c>
      <c r="F16" s="22">
        <v>60</v>
      </c>
      <c r="G16" s="21">
        <v>590</v>
      </c>
      <c r="H16" s="21">
        <v>502</v>
      </c>
      <c r="I16" s="22">
        <v>254</v>
      </c>
      <c r="J16" s="21">
        <v>1779</v>
      </c>
      <c r="K16" s="22">
        <v>178</v>
      </c>
      <c r="L16" s="21">
        <v>1601</v>
      </c>
      <c r="M16" s="27"/>
    </row>
    <row r="17" spans="1:13" x14ac:dyDescent="0.2">
      <c r="A17" s="20" t="s">
        <v>35</v>
      </c>
      <c r="B17" s="20">
        <v>2016</v>
      </c>
      <c r="C17" s="20" t="s">
        <v>36</v>
      </c>
      <c r="D17" s="21">
        <v>7000</v>
      </c>
      <c r="E17" s="22">
        <v>390</v>
      </c>
      <c r="F17" s="21">
        <v>93.2</v>
      </c>
      <c r="G17" s="22" t="s">
        <v>18</v>
      </c>
      <c r="H17" s="22">
        <v>690</v>
      </c>
      <c r="I17" s="22">
        <v>167</v>
      </c>
      <c r="J17" s="21">
        <v>1341</v>
      </c>
      <c r="K17" s="22">
        <v>134</v>
      </c>
      <c r="L17" s="21">
        <v>1207</v>
      </c>
      <c r="M17" s="27"/>
    </row>
    <row r="18" spans="1:13" x14ac:dyDescent="0.2">
      <c r="A18" s="20" t="s">
        <v>35</v>
      </c>
      <c r="B18" s="20">
        <v>2016</v>
      </c>
      <c r="C18" s="20" t="s">
        <v>37</v>
      </c>
      <c r="D18" s="21">
        <v>10000</v>
      </c>
      <c r="E18" s="21">
        <v>390</v>
      </c>
      <c r="F18" s="21">
        <v>93.2</v>
      </c>
      <c r="G18" s="22" t="s">
        <v>18</v>
      </c>
      <c r="H18" s="22">
        <v>690</v>
      </c>
      <c r="I18" s="22">
        <v>167</v>
      </c>
      <c r="J18" s="21">
        <v>1341</v>
      </c>
      <c r="K18" s="22">
        <v>134</v>
      </c>
      <c r="L18" s="21">
        <v>1207</v>
      </c>
      <c r="M18" s="27"/>
    </row>
    <row r="19" spans="1:13" x14ac:dyDescent="0.2">
      <c r="A19" s="20" t="s">
        <v>35</v>
      </c>
      <c r="B19" s="20">
        <v>2016</v>
      </c>
      <c r="C19" s="20" t="s">
        <v>38</v>
      </c>
      <c r="D19" s="21">
        <v>5000</v>
      </c>
      <c r="E19" s="21">
        <v>390</v>
      </c>
      <c r="F19" s="21">
        <v>93.2</v>
      </c>
      <c r="G19" s="22" t="s">
        <v>18</v>
      </c>
      <c r="H19" s="22">
        <v>690</v>
      </c>
      <c r="I19" s="22">
        <v>167</v>
      </c>
      <c r="J19" s="21">
        <v>1341</v>
      </c>
      <c r="K19" s="22">
        <v>134</v>
      </c>
      <c r="L19" s="21">
        <v>1207</v>
      </c>
      <c r="M19" s="27"/>
    </row>
    <row r="20" spans="1:13" x14ac:dyDescent="0.2">
      <c r="A20" s="20" t="s">
        <v>284</v>
      </c>
      <c r="B20" s="20">
        <v>2016</v>
      </c>
      <c r="C20" s="20" t="s">
        <v>285</v>
      </c>
      <c r="D20" s="21" t="s">
        <v>18</v>
      </c>
      <c r="E20" s="21">
        <v>657</v>
      </c>
      <c r="F20" s="22" t="s">
        <v>18</v>
      </c>
      <c r="G20" s="22">
        <v>525</v>
      </c>
      <c r="H20" s="22">
        <v>525</v>
      </c>
      <c r="I20" s="22">
        <v>190</v>
      </c>
      <c r="J20" s="21">
        <v>1897</v>
      </c>
      <c r="K20" s="22" t="s">
        <v>18</v>
      </c>
      <c r="L20" s="21">
        <v>1897</v>
      </c>
      <c r="M20" s="27"/>
    </row>
    <row r="21" spans="1:13" x14ac:dyDescent="0.2">
      <c r="A21" s="20" t="s">
        <v>284</v>
      </c>
      <c r="B21" s="20">
        <v>2016</v>
      </c>
      <c r="C21" s="20" t="s">
        <v>286</v>
      </c>
      <c r="D21" s="21" t="s">
        <v>18</v>
      </c>
      <c r="E21" s="21">
        <v>436</v>
      </c>
      <c r="F21" s="22" t="s">
        <v>18</v>
      </c>
      <c r="G21" s="22">
        <v>525</v>
      </c>
      <c r="H21" s="22">
        <v>525</v>
      </c>
      <c r="I21" s="22">
        <v>190</v>
      </c>
      <c r="J21" s="21">
        <v>1676</v>
      </c>
      <c r="K21" s="22" t="s">
        <v>18</v>
      </c>
      <c r="L21" s="21">
        <v>1676</v>
      </c>
      <c r="M21" s="27"/>
    </row>
    <row r="22" spans="1:13" x14ac:dyDescent="0.2">
      <c r="A22" s="20" t="s">
        <v>39</v>
      </c>
      <c r="B22" s="20">
        <v>2016</v>
      </c>
      <c r="C22" s="20" t="s">
        <v>40</v>
      </c>
      <c r="D22" s="21">
        <v>9000</v>
      </c>
      <c r="E22" s="22">
        <v>440</v>
      </c>
      <c r="F22" s="21">
        <v>0</v>
      </c>
      <c r="G22" s="22">
        <v>454</v>
      </c>
      <c r="H22" s="22">
        <v>644</v>
      </c>
      <c r="I22" s="22">
        <v>358</v>
      </c>
      <c r="J22" s="21">
        <v>1896</v>
      </c>
      <c r="K22" s="22">
        <v>189</v>
      </c>
      <c r="L22" s="21">
        <v>1707</v>
      </c>
      <c r="M22" s="27"/>
    </row>
    <row r="23" spans="1:13" x14ac:dyDescent="0.2">
      <c r="A23" s="20" t="s">
        <v>39</v>
      </c>
      <c r="B23" s="20">
        <v>2016</v>
      </c>
      <c r="C23" s="20" t="s">
        <v>41</v>
      </c>
      <c r="D23" s="21">
        <v>3000</v>
      </c>
      <c r="E23" s="22">
        <v>440</v>
      </c>
      <c r="F23" s="21">
        <v>0</v>
      </c>
      <c r="G23" s="22">
        <v>0</v>
      </c>
      <c r="H23" s="22">
        <v>644</v>
      </c>
      <c r="I23" s="22">
        <v>358</v>
      </c>
      <c r="J23" s="21">
        <v>1442</v>
      </c>
      <c r="K23" s="22">
        <v>144</v>
      </c>
      <c r="L23" s="21">
        <v>1298</v>
      </c>
      <c r="M23" s="27"/>
    </row>
    <row r="24" spans="1:13" x14ac:dyDescent="0.2">
      <c r="A24" s="20" t="s">
        <v>42</v>
      </c>
      <c r="B24" s="20">
        <v>2016</v>
      </c>
      <c r="C24" s="20" t="s">
        <v>18</v>
      </c>
      <c r="D24" s="21">
        <v>303892</v>
      </c>
      <c r="E24" s="22">
        <v>1077</v>
      </c>
      <c r="F24" s="21">
        <v>112</v>
      </c>
      <c r="G24" s="22" t="s">
        <v>18</v>
      </c>
      <c r="H24" s="22" t="s">
        <v>18</v>
      </c>
      <c r="I24" s="22">
        <v>295</v>
      </c>
      <c r="J24" s="22">
        <v>1484</v>
      </c>
      <c r="K24" s="22">
        <v>38</v>
      </c>
      <c r="L24" s="22">
        <v>1446</v>
      </c>
      <c r="M24" s="27"/>
    </row>
    <row r="25" spans="1:13" x14ac:dyDescent="0.2">
      <c r="A25" s="20" t="s">
        <v>43</v>
      </c>
      <c r="B25" s="20">
        <v>2016</v>
      </c>
      <c r="C25" s="20" t="s">
        <v>44</v>
      </c>
      <c r="D25" s="21">
        <v>5392</v>
      </c>
      <c r="E25" s="21">
        <v>444</v>
      </c>
      <c r="F25" s="22">
        <v>20.6</v>
      </c>
      <c r="G25" s="22">
        <v>405</v>
      </c>
      <c r="H25" s="22">
        <v>416</v>
      </c>
      <c r="I25" s="22">
        <v>149</v>
      </c>
      <c r="J25" s="21">
        <v>1435</v>
      </c>
      <c r="K25" s="22">
        <v>72</v>
      </c>
      <c r="L25" s="21">
        <v>1363</v>
      </c>
      <c r="M25" s="27"/>
    </row>
    <row r="26" spans="1:13" x14ac:dyDescent="0.2">
      <c r="A26" s="20" t="s">
        <v>43</v>
      </c>
      <c r="B26" s="20">
        <v>2016</v>
      </c>
      <c r="C26" s="20" t="s">
        <v>45</v>
      </c>
      <c r="D26" s="21">
        <v>2036</v>
      </c>
      <c r="E26" s="21">
        <v>260</v>
      </c>
      <c r="F26" s="22" t="s">
        <v>18</v>
      </c>
      <c r="G26" s="22" t="s">
        <v>18</v>
      </c>
      <c r="H26" s="22">
        <v>347</v>
      </c>
      <c r="I26" s="22" t="s">
        <v>18</v>
      </c>
      <c r="J26" s="21">
        <v>607</v>
      </c>
      <c r="K26" s="22">
        <v>30</v>
      </c>
      <c r="L26" s="21">
        <v>576</v>
      </c>
    </row>
    <row r="27" spans="1:13" x14ac:dyDescent="0.2">
      <c r="A27" s="20" t="s">
        <v>43</v>
      </c>
      <c r="B27" s="20">
        <v>2016</v>
      </c>
      <c r="C27" s="20" t="s">
        <v>46</v>
      </c>
      <c r="D27" s="21" t="s">
        <v>47</v>
      </c>
      <c r="E27" s="21">
        <v>0</v>
      </c>
      <c r="F27" s="22" t="s">
        <v>18</v>
      </c>
      <c r="G27" s="22" t="s">
        <v>18</v>
      </c>
      <c r="H27" s="22" t="s">
        <v>18</v>
      </c>
      <c r="I27" s="22" t="s">
        <v>18</v>
      </c>
      <c r="J27" s="21">
        <v>0</v>
      </c>
      <c r="K27" s="22" t="s">
        <v>18</v>
      </c>
      <c r="L27" s="21">
        <v>0</v>
      </c>
    </row>
    <row r="28" spans="1:13" x14ac:dyDescent="0.2">
      <c r="A28" s="20" t="s">
        <v>48</v>
      </c>
      <c r="B28" s="20">
        <v>2016</v>
      </c>
      <c r="C28" s="20" t="s">
        <v>49</v>
      </c>
      <c r="D28" s="21">
        <v>116640</v>
      </c>
      <c r="E28" s="22">
        <v>1375</v>
      </c>
      <c r="F28" s="21" t="s">
        <v>296</v>
      </c>
      <c r="G28" s="22">
        <v>678</v>
      </c>
      <c r="H28" s="22">
        <v>552</v>
      </c>
      <c r="I28" s="22">
        <v>325</v>
      </c>
      <c r="J28" s="21">
        <v>2931</v>
      </c>
      <c r="K28" s="22">
        <v>138</v>
      </c>
      <c r="L28" s="21">
        <v>2793</v>
      </c>
    </row>
    <row r="29" spans="1:13" x14ac:dyDescent="0.2">
      <c r="A29" s="20" t="s">
        <v>48</v>
      </c>
      <c r="B29" s="20">
        <v>2016</v>
      </c>
      <c r="C29" s="20" t="s">
        <v>50</v>
      </c>
      <c r="D29" s="21">
        <v>155279</v>
      </c>
      <c r="E29" s="22">
        <v>1435</v>
      </c>
      <c r="F29" s="21" t="s">
        <v>18</v>
      </c>
      <c r="G29" s="21">
        <v>678</v>
      </c>
      <c r="H29" s="22">
        <v>552</v>
      </c>
      <c r="I29" s="22">
        <v>325</v>
      </c>
      <c r="J29" s="21">
        <v>2990</v>
      </c>
      <c r="K29" s="22">
        <v>143</v>
      </c>
      <c r="L29" s="21">
        <v>2847</v>
      </c>
    </row>
    <row r="30" spans="1:13" x14ac:dyDescent="0.2">
      <c r="A30" s="20" t="s">
        <v>48</v>
      </c>
      <c r="B30" s="20">
        <v>2016</v>
      </c>
      <c r="C30" s="20" t="s">
        <v>51</v>
      </c>
      <c r="D30" s="21">
        <v>100973</v>
      </c>
      <c r="E30" s="22">
        <v>1191</v>
      </c>
      <c r="F30" s="22" t="s">
        <v>18</v>
      </c>
      <c r="G30" s="21">
        <v>678</v>
      </c>
      <c r="H30" s="22">
        <v>552</v>
      </c>
      <c r="I30" s="22">
        <v>325</v>
      </c>
      <c r="J30" s="21">
        <v>2746</v>
      </c>
      <c r="K30" s="22">
        <v>119</v>
      </c>
      <c r="L30" s="21">
        <v>2627</v>
      </c>
    </row>
    <row r="31" spans="1:13" x14ac:dyDescent="0.2">
      <c r="A31" s="20" t="s">
        <v>48</v>
      </c>
      <c r="B31" s="20">
        <v>2016</v>
      </c>
      <c r="C31" s="20" t="s">
        <v>52</v>
      </c>
      <c r="D31" s="21">
        <v>74292</v>
      </c>
      <c r="E31" s="21">
        <v>951</v>
      </c>
      <c r="F31" s="22" t="s">
        <v>18</v>
      </c>
      <c r="G31" s="22">
        <v>678</v>
      </c>
      <c r="H31" s="22">
        <v>552</v>
      </c>
      <c r="I31" s="22">
        <v>325</v>
      </c>
      <c r="J31" s="21">
        <v>2506</v>
      </c>
      <c r="K31" s="21">
        <v>95</v>
      </c>
      <c r="L31" s="21">
        <v>2411</v>
      </c>
    </row>
    <row r="32" spans="1:13" x14ac:dyDescent="0.2">
      <c r="A32" s="20" t="s">
        <v>48</v>
      </c>
      <c r="B32" s="20">
        <v>2016</v>
      </c>
      <c r="C32" s="20" t="s">
        <v>53</v>
      </c>
      <c r="D32" s="21">
        <v>192589</v>
      </c>
      <c r="E32" s="21">
        <v>1780</v>
      </c>
      <c r="F32" s="22" t="s">
        <v>18</v>
      </c>
      <c r="G32" s="22">
        <v>678</v>
      </c>
      <c r="H32" s="22">
        <v>552</v>
      </c>
      <c r="I32" s="22">
        <v>325</v>
      </c>
      <c r="J32" s="21">
        <v>3335</v>
      </c>
      <c r="K32" s="21">
        <v>178</v>
      </c>
      <c r="L32" s="21">
        <v>3157</v>
      </c>
    </row>
    <row r="33" spans="1:12" x14ac:dyDescent="0.2">
      <c r="A33" s="20" t="s">
        <v>54</v>
      </c>
      <c r="B33" s="20">
        <v>2016</v>
      </c>
      <c r="C33" s="20" t="s">
        <v>55</v>
      </c>
      <c r="D33" s="21">
        <v>100205</v>
      </c>
      <c r="E33" s="21">
        <v>1326</v>
      </c>
      <c r="F33" s="22">
        <v>30</v>
      </c>
      <c r="G33" s="21">
        <v>519</v>
      </c>
      <c r="H33" s="21">
        <v>572</v>
      </c>
      <c r="I33" s="22">
        <v>455</v>
      </c>
      <c r="J33" s="21">
        <v>2902</v>
      </c>
      <c r="K33" s="21" t="s">
        <v>18</v>
      </c>
      <c r="L33" s="21">
        <v>2902</v>
      </c>
    </row>
    <row r="34" spans="1:12" x14ac:dyDescent="0.2">
      <c r="A34" s="20" t="s">
        <v>54</v>
      </c>
      <c r="B34" s="20">
        <v>2016</v>
      </c>
      <c r="C34" s="20" t="s">
        <v>56</v>
      </c>
      <c r="D34" s="21">
        <v>73454</v>
      </c>
      <c r="E34" s="21">
        <v>981</v>
      </c>
      <c r="F34" s="22">
        <v>30</v>
      </c>
      <c r="G34" s="21">
        <v>519</v>
      </c>
      <c r="H34" s="21">
        <v>574</v>
      </c>
      <c r="I34" s="22">
        <v>455</v>
      </c>
      <c r="J34" s="21">
        <v>2559</v>
      </c>
      <c r="K34" s="21" t="s">
        <v>18</v>
      </c>
      <c r="L34" s="21">
        <v>2559</v>
      </c>
    </row>
    <row r="35" spans="1:12" x14ac:dyDescent="0.2">
      <c r="A35" s="20" t="s">
        <v>54</v>
      </c>
      <c r="B35" s="20">
        <v>2016</v>
      </c>
      <c r="C35" s="20" t="s">
        <v>57</v>
      </c>
      <c r="D35" s="21">
        <v>77904</v>
      </c>
      <c r="E35" s="21">
        <v>1031</v>
      </c>
      <c r="F35" s="22">
        <v>30</v>
      </c>
      <c r="G35" s="21">
        <v>519</v>
      </c>
      <c r="H35" s="21">
        <v>586</v>
      </c>
      <c r="I35" s="22">
        <v>455</v>
      </c>
      <c r="J35" s="21">
        <v>2621</v>
      </c>
      <c r="K35" s="21" t="s">
        <v>18</v>
      </c>
      <c r="L35" s="21">
        <v>2621</v>
      </c>
    </row>
    <row r="36" spans="1:12" x14ac:dyDescent="0.2">
      <c r="A36" s="20" t="s">
        <v>54</v>
      </c>
      <c r="B36" s="20">
        <v>2016</v>
      </c>
      <c r="C36" s="20" t="s">
        <v>58</v>
      </c>
      <c r="D36" s="21">
        <v>58309</v>
      </c>
      <c r="E36" s="21">
        <v>981</v>
      </c>
      <c r="F36" s="22">
        <v>30</v>
      </c>
      <c r="G36" s="21" t="s">
        <v>18</v>
      </c>
      <c r="H36" s="21">
        <v>478</v>
      </c>
      <c r="I36" s="22">
        <v>455</v>
      </c>
      <c r="J36" s="21">
        <v>1944</v>
      </c>
      <c r="K36" s="21" t="s">
        <v>18</v>
      </c>
      <c r="L36" s="21">
        <v>1944</v>
      </c>
    </row>
    <row r="37" spans="1:12" x14ac:dyDescent="0.2">
      <c r="A37" s="20" t="s">
        <v>54</v>
      </c>
      <c r="B37" s="20">
        <v>2016</v>
      </c>
      <c r="C37" s="20" t="s">
        <v>59</v>
      </c>
      <c r="D37" s="21">
        <v>142176</v>
      </c>
      <c r="E37" s="21">
        <v>1881</v>
      </c>
      <c r="F37" s="21">
        <v>30</v>
      </c>
      <c r="G37" s="22" t="s">
        <v>18</v>
      </c>
      <c r="H37" s="22">
        <v>501</v>
      </c>
      <c r="I37" s="22">
        <v>455</v>
      </c>
      <c r="J37" s="21">
        <v>2867</v>
      </c>
      <c r="K37" s="22" t="s">
        <v>18</v>
      </c>
      <c r="L37" s="21">
        <v>2867</v>
      </c>
    </row>
    <row r="38" spans="1:12" x14ac:dyDescent="0.2">
      <c r="A38" s="20" t="s">
        <v>297</v>
      </c>
      <c r="B38" s="20">
        <v>2016</v>
      </c>
      <c r="C38" s="20" t="s">
        <v>298</v>
      </c>
      <c r="D38" s="21">
        <v>51818</v>
      </c>
      <c r="E38" s="22">
        <v>987</v>
      </c>
      <c r="F38" s="22" t="s">
        <v>18</v>
      </c>
      <c r="G38" s="22">
        <v>565</v>
      </c>
      <c r="H38" s="22">
        <v>880</v>
      </c>
      <c r="I38" s="22">
        <v>424</v>
      </c>
      <c r="J38" s="21">
        <v>2856</v>
      </c>
      <c r="K38" s="21" t="s">
        <v>18</v>
      </c>
      <c r="L38" s="21">
        <v>2856</v>
      </c>
    </row>
    <row r="39" spans="1:12" s="24" customFormat="1" x14ac:dyDescent="0.2">
      <c r="A39" s="20" t="s">
        <v>297</v>
      </c>
      <c r="B39" s="20">
        <v>2016</v>
      </c>
      <c r="C39" s="20" t="s">
        <v>299</v>
      </c>
      <c r="D39" s="21">
        <v>26910</v>
      </c>
      <c r="E39" s="22">
        <v>1312</v>
      </c>
      <c r="F39" s="22" t="s">
        <v>18</v>
      </c>
      <c r="G39" s="22">
        <v>565</v>
      </c>
      <c r="H39" s="22">
        <v>880</v>
      </c>
      <c r="I39" s="22">
        <v>424</v>
      </c>
      <c r="J39" s="21">
        <v>3181</v>
      </c>
      <c r="K39" s="21" t="s">
        <v>18</v>
      </c>
      <c r="L39" s="21">
        <v>3181</v>
      </c>
    </row>
    <row r="40" spans="1:12" s="24" customFormat="1" x14ac:dyDescent="0.2">
      <c r="A40" s="20" t="s">
        <v>287</v>
      </c>
      <c r="B40" s="20">
        <v>2016</v>
      </c>
      <c r="C40" s="20" t="s">
        <v>60</v>
      </c>
      <c r="D40" s="21">
        <v>157500</v>
      </c>
      <c r="E40" s="21">
        <v>999</v>
      </c>
      <c r="F40" s="21" t="s">
        <v>18</v>
      </c>
      <c r="G40" s="22">
        <v>747</v>
      </c>
      <c r="H40" s="22">
        <v>535</v>
      </c>
      <c r="I40" s="22">
        <v>358</v>
      </c>
      <c r="J40" s="21">
        <v>2639</v>
      </c>
      <c r="K40" s="22" t="s">
        <v>18</v>
      </c>
      <c r="L40" s="21">
        <v>2639</v>
      </c>
    </row>
    <row r="41" spans="1:12" s="24" customFormat="1" x14ac:dyDescent="0.2">
      <c r="A41" s="20" t="s">
        <v>287</v>
      </c>
      <c r="B41" s="20">
        <v>2016</v>
      </c>
      <c r="C41" s="20" t="s">
        <v>61</v>
      </c>
      <c r="D41" s="21">
        <v>144000</v>
      </c>
      <c r="E41" s="22">
        <v>914</v>
      </c>
      <c r="F41" s="21" t="s">
        <v>18</v>
      </c>
      <c r="G41" s="22">
        <v>747</v>
      </c>
      <c r="H41" s="22">
        <v>535</v>
      </c>
      <c r="I41" s="22">
        <v>358</v>
      </c>
      <c r="J41" s="21">
        <v>2554</v>
      </c>
      <c r="K41" s="22" t="s">
        <v>18</v>
      </c>
      <c r="L41" s="21">
        <v>2554</v>
      </c>
    </row>
    <row r="42" spans="1:12" s="24" customFormat="1" x14ac:dyDescent="0.2">
      <c r="A42" s="20" t="s">
        <v>287</v>
      </c>
      <c r="B42" s="20">
        <v>2016</v>
      </c>
      <c r="C42" s="20" t="s">
        <v>62</v>
      </c>
      <c r="D42" s="21">
        <v>157500</v>
      </c>
      <c r="E42" s="22">
        <v>999</v>
      </c>
      <c r="F42" s="21" t="s">
        <v>18</v>
      </c>
      <c r="G42" s="22">
        <v>747</v>
      </c>
      <c r="H42" s="22">
        <v>535</v>
      </c>
      <c r="I42" s="22">
        <v>358</v>
      </c>
      <c r="J42" s="21">
        <v>2639</v>
      </c>
      <c r="K42" s="22" t="s">
        <v>18</v>
      </c>
      <c r="L42" s="21">
        <v>2639</v>
      </c>
    </row>
    <row r="43" spans="1:12" s="24" customFormat="1" x14ac:dyDescent="0.2">
      <c r="A43" s="20" t="s">
        <v>287</v>
      </c>
      <c r="B43" s="20">
        <v>2016</v>
      </c>
      <c r="C43" s="20" t="s">
        <v>63</v>
      </c>
      <c r="D43" s="21">
        <v>195000</v>
      </c>
      <c r="E43" s="22">
        <v>1237</v>
      </c>
      <c r="F43" s="21" t="s">
        <v>18</v>
      </c>
      <c r="G43" s="22">
        <v>747</v>
      </c>
      <c r="H43" s="22">
        <v>535</v>
      </c>
      <c r="I43" s="22">
        <v>358</v>
      </c>
      <c r="J43" s="21">
        <v>2877</v>
      </c>
      <c r="K43" s="22" t="s">
        <v>18</v>
      </c>
      <c r="L43" s="21">
        <v>2877</v>
      </c>
    </row>
    <row r="44" spans="1:12" x14ac:dyDescent="0.2">
      <c r="A44" s="20" t="s">
        <v>287</v>
      </c>
      <c r="B44" s="20">
        <v>2016</v>
      </c>
      <c r="C44" s="20" t="s">
        <v>64</v>
      </c>
      <c r="D44" s="22">
        <v>136000</v>
      </c>
      <c r="E44" s="22">
        <v>863</v>
      </c>
      <c r="F44" s="21" t="s">
        <v>18</v>
      </c>
      <c r="G44" s="21">
        <v>747</v>
      </c>
      <c r="H44" s="22">
        <v>535</v>
      </c>
      <c r="I44" s="21">
        <v>358</v>
      </c>
      <c r="J44" s="22">
        <v>2503</v>
      </c>
      <c r="K44" s="21" t="s">
        <v>18</v>
      </c>
      <c r="L44" s="22">
        <v>2503</v>
      </c>
    </row>
    <row r="45" spans="1:12" x14ac:dyDescent="0.2">
      <c r="A45" s="20" t="s">
        <v>65</v>
      </c>
      <c r="B45" s="20">
        <v>2016</v>
      </c>
      <c r="C45" s="20" t="s">
        <v>67</v>
      </c>
      <c r="D45" s="21">
        <v>58552</v>
      </c>
      <c r="E45" s="22">
        <v>784</v>
      </c>
      <c r="F45" s="21" t="s">
        <v>18</v>
      </c>
      <c r="G45" s="22">
        <v>1056</v>
      </c>
      <c r="H45" s="22">
        <v>930</v>
      </c>
      <c r="I45" s="22">
        <v>356</v>
      </c>
      <c r="J45" s="21">
        <v>3127</v>
      </c>
      <c r="K45" s="22">
        <v>313</v>
      </c>
      <c r="L45" s="21">
        <v>2814</v>
      </c>
    </row>
    <row r="46" spans="1:12" x14ac:dyDescent="0.2">
      <c r="A46" s="20" t="s">
        <v>65</v>
      </c>
      <c r="B46" s="20">
        <v>2016</v>
      </c>
      <c r="C46" s="20" t="s">
        <v>66</v>
      </c>
      <c r="D46" s="22">
        <v>18359</v>
      </c>
      <c r="E46" s="22">
        <v>554</v>
      </c>
      <c r="F46" s="21" t="s">
        <v>18</v>
      </c>
      <c r="G46" s="21">
        <v>726</v>
      </c>
      <c r="H46" s="21">
        <v>930</v>
      </c>
      <c r="I46" s="21">
        <v>356</v>
      </c>
      <c r="J46" s="22">
        <v>2566</v>
      </c>
      <c r="K46" s="22">
        <v>257</v>
      </c>
      <c r="L46" s="22">
        <v>2310</v>
      </c>
    </row>
    <row r="47" spans="1:12" x14ac:dyDescent="0.2">
      <c r="A47" s="20" t="s">
        <v>68</v>
      </c>
      <c r="B47" s="20">
        <v>2016</v>
      </c>
      <c r="C47" s="20" t="s">
        <v>69</v>
      </c>
      <c r="D47" s="21">
        <v>75748</v>
      </c>
      <c r="E47" s="22">
        <v>1484</v>
      </c>
      <c r="F47" s="22">
        <v>315.5</v>
      </c>
      <c r="G47" s="22">
        <v>970</v>
      </c>
      <c r="H47" s="22">
        <v>678</v>
      </c>
      <c r="I47" s="22">
        <v>325</v>
      </c>
      <c r="J47" s="21">
        <v>3773</v>
      </c>
      <c r="K47" s="22">
        <v>223</v>
      </c>
      <c r="L47" s="21">
        <v>3550</v>
      </c>
    </row>
    <row r="48" spans="1:12" x14ac:dyDescent="0.2">
      <c r="A48" s="20" t="s">
        <v>68</v>
      </c>
      <c r="B48" s="20">
        <v>2016</v>
      </c>
      <c r="C48" s="20" t="s">
        <v>70</v>
      </c>
      <c r="D48" s="21">
        <v>69574</v>
      </c>
      <c r="E48" s="22">
        <v>1376</v>
      </c>
      <c r="F48" s="22">
        <v>315.5</v>
      </c>
      <c r="G48" s="22">
        <v>855</v>
      </c>
      <c r="H48" s="22">
        <v>623</v>
      </c>
      <c r="I48" s="22">
        <v>325</v>
      </c>
      <c r="J48" s="21">
        <v>3495</v>
      </c>
      <c r="K48" s="22">
        <v>206</v>
      </c>
      <c r="L48" s="21">
        <v>3289</v>
      </c>
    </row>
    <row r="49" spans="1:12" x14ac:dyDescent="0.2">
      <c r="A49" s="20" t="s">
        <v>68</v>
      </c>
      <c r="B49" s="20">
        <v>2016</v>
      </c>
      <c r="C49" s="20" t="s">
        <v>72</v>
      </c>
      <c r="D49" s="21">
        <v>96898</v>
      </c>
      <c r="E49" s="21">
        <v>1484</v>
      </c>
      <c r="F49" s="21">
        <v>315.5</v>
      </c>
      <c r="G49" s="22" t="s">
        <v>300</v>
      </c>
      <c r="H49" s="22">
        <v>649</v>
      </c>
      <c r="I49" s="22">
        <v>325</v>
      </c>
      <c r="J49" s="21">
        <v>2774</v>
      </c>
      <c r="K49" s="22">
        <v>223</v>
      </c>
      <c r="L49" s="21">
        <v>2551</v>
      </c>
    </row>
    <row r="50" spans="1:12" x14ac:dyDescent="0.2">
      <c r="A50" s="20" t="s">
        <v>68</v>
      </c>
      <c r="B50" s="20">
        <v>2016</v>
      </c>
      <c r="C50" s="20" t="s">
        <v>71</v>
      </c>
      <c r="D50" s="21">
        <v>140712</v>
      </c>
      <c r="E50" s="21">
        <v>1780</v>
      </c>
      <c r="F50" s="21">
        <v>315.5</v>
      </c>
      <c r="G50" s="22">
        <v>855</v>
      </c>
      <c r="H50" s="22">
        <v>697</v>
      </c>
      <c r="I50" s="22">
        <v>325</v>
      </c>
      <c r="J50" s="21">
        <v>3973</v>
      </c>
      <c r="K50" s="22">
        <v>267</v>
      </c>
      <c r="L50" s="21">
        <v>3706</v>
      </c>
    </row>
    <row r="51" spans="1:12" x14ac:dyDescent="0.2">
      <c r="A51" s="20" t="s">
        <v>68</v>
      </c>
      <c r="B51" s="20">
        <v>2016</v>
      </c>
      <c r="C51" s="20" t="s">
        <v>73</v>
      </c>
      <c r="D51" s="21">
        <v>145146</v>
      </c>
      <c r="E51" s="21">
        <v>1809</v>
      </c>
      <c r="F51" s="21">
        <v>315.5</v>
      </c>
      <c r="G51" s="22" t="s">
        <v>300</v>
      </c>
      <c r="H51" s="22">
        <v>609</v>
      </c>
      <c r="I51" s="22">
        <v>325</v>
      </c>
      <c r="J51" s="21">
        <v>3059</v>
      </c>
      <c r="K51" s="22">
        <v>271</v>
      </c>
      <c r="L51" s="21">
        <v>2787</v>
      </c>
    </row>
    <row r="52" spans="1:12" x14ac:dyDescent="0.2">
      <c r="A52" s="20" t="s">
        <v>79</v>
      </c>
      <c r="B52" s="20">
        <v>2016</v>
      </c>
      <c r="C52" s="20" t="s">
        <v>80</v>
      </c>
      <c r="D52" s="21">
        <v>53738</v>
      </c>
      <c r="E52" s="21">
        <v>1499</v>
      </c>
      <c r="F52" s="22" t="s">
        <v>18</v>
      </c>
      <c r="G52" s="21">
        <v>628</v>
      </c>
      <c r="H52" s="21">
        <v>1126</v>
      </c>
      <c r="I52" s="22">
        <v>551</v>
      </c>
      <c r="J52" s="21">
        <v>3804</v>
      </c>
      <c r="K52" s="22">
        <v>480</v>
      </c>
      <c r="L52" s="21">
        <v>3324</v>
      </c>
    </row>
    <row r="53" spans="1:12" x14ac:dyDescent="0.2">
      <c r="A53" s="20" t="s">
        <v>79</v>
      </c>
      <c r="B53" s="20">
        <v>2016</v>
      </c>
      <c r="C53" s="20" t="s">
        <v>81</v>
      </c>
      <c r="D53" s="21">
        <v>79854</v>
      </c>
      <c r="E53" s="21">
        <v>953</v>
      </c>
      <c r="F53" s="22" t="s">
        <v>18</v>
      </c>
      <c r="G53" s="21">
        <v>628</v>
      </c>
      <c r="H53" s="21">
        <v>872</v>
      </c>
      <c r="I53" s="22">
        <v>551</v>
      </c>
      <c r="J53" s="21">
        <v>3004</v>
      </c>
      <c r="K53" s="22">
        <v>386</v>
      </c>
      <c r="L53" s="21">
        <v>2618</v>
      </c>
    </row>
    <row r="54" spans="1:12" x14ac:dyDescent="0.2">
      <c r="A54" s="20" t="s">
        <v>79</v>
      </c>
      <c r="B54" s="20">
        <v>2016</v>
      </c>
      <c r="C54" s="20" t="s">
        <v>82</v>
      </c>
      <c r="D54" s="21">
        <v>121217</v>
      </c>
      <c r="E54" s="22">
        <v>1480</v>
      </c>
      <c r="F54" s="22" t="s">
        <v>18</v>
      </c>
      <c r="G54" s="22">
        <v>628</v>
      </c>
      <c r="H54" s="22">
        <v>1352</v>
      </c>
      <c r="I54" s="22">
        <v>551</v>
      </c>
      <c r="J54" s="21">
        <v>4011</v>
      </c>
      <c r="K54" s="22">
        <v>459</v>
      </c>
      <c r="L54" s="22">
        <v>3552</v>
      </c>
    </row>
    <row r="55" spans="1:12" x14ac:dyDescent="0.2">
      <c r="A55" s="20" t="s">
        <v>79</v>
      </c>
      <c r="B55" s="20">
        <v>2016</v>
      </c>
      <c r="C55" s="20" t="s">
        <v>83</v>
      </c>
      <c r="D55" s="21">
        <v>65156</v>
      </c>
      <c r="E55" s="22">
        <v>630</v>
      </c>
      <c r="F55" s="22" t="s">
        <v>18</v>
      </c>
      <c r="G55" s="22">
        <v>628</v>
      </c>
      <c r="H55" s="22">
        <v>995</v>
      </c>
      <c r="I55" s="22">
        <v>551</v>
      </c>
      <c r="J55" s="21">
        <v>2804</v>
      </c>
      <c r="K55" s="22">
        <v>351</v>
      </c>
      <c r="L55" s="21">
        <v>2453</v>
      </c>
    </row>
    <row r="56" spans="1:12" x14ac:dyDescent="0.2">
      <c r="A56" s="20" t="s">
        <v>79</v>
      </c>
      <c r="B56" s="20">
        <v>2016</v>
      </c>
      <c r="C56" s="20" t="s">
        <v>84</v>
      </c>
      <c r="D56" s="21">
        <v>50000</v>
      </c>
      <c r="E56" s="22">
        <v>643</v>
      </c>
      <c r="F56" s="22" t="s">
        <v>18</v>
      </c>
      <c r="G56" s="22">
        <v>628</v>
      </c>
      <c r="H56" s="22">
        <v>1313</v>
      </c>
      <c r="I56" s="22">
        <v>551</v>
      </c>
      <c r="J56" s="21">
        <v>3135</v>
      </c>
      <c r="K56" s="22">
        <v>336</v>
      </c>
      <c r="L56" s="22">
        <v>2799</v>
      </c>
    </row>
    <row r="57" spans="1:12" x14ac:dyDescent="0.2">
      <c r="A57" s="20" t="s">
        <v>74</v>
      </c>
      <c r="B57" s="20">
        <v>2016</v>
      </c>
      <c r="C57" s="20" t="s">
        <v>75</v>
      </c>
      <c r="D57" s="21">
        <v>60553</v>
      </c>
      <c r="E57" s="22">
        <v>1181</v>
      </c>
      <c r="F57" s="21" t="s">
        <v>18</v>
      </c>
      <c r="G57" s="21">
        <v>740</v>
      </c>
      <c r="H57" s="22">
        <v>912</v>
      </c>
      <c r="I57" s="21">
        <v>165</v>
      </c>
      <c r="J57" s="22">
        <v>2998</v>
      </c>
      <c r="K57" s="21">
        <v>251</v>
      </c>
      <c r="L57" s="22">
        <v>2747</v>
      </c>
    </row>
    <row r="58" spans="1:12" x14ac:dyDescent="0.2">
      <c r="A58" s="20" t="s">
        <v>74</v>
      </c>
      <c r="B58" s="20">
        <v>2016</v>
      </c>
      <c r="C58" s="20" t="s">
        <v>76</v>
      </c>
      <c r="D58" s="21">
        <v>22781</v>
      </c>
      <c r="E58" s="22">
        <v>844</v>
      </c>
      <c r="F58" s="21" t="s">
        <v>18</v>
      </c>
      <c r="G58" s="21" t="s">
        <v>18</v>
      </c>
      <c r="H58" s="22">
        <v>994</v>
      </c>
      <c r="I58" s="21">
        <v>219</v>
      </c>
      <c r="J58" s="22">
        <v>2057</v>
      </c>
      <c r="K58" s="21">
        <v>174</v>
      </c>
      <c r="L58" s="22">
        <v>1883</v>
      </c>
    </row>
    <row r="59" spans="1:12" x14ac:dyDescent="0.2">
      <c r="A59" s="20" t="s">
        <v>74</v>
      </c>
      <c r="B59" s="20">
        <v>2016</v>
      </c>
      <c r="C59" s="20" t="s">
        <v>77</v>
      </c>
      <c r="D59" s="21">
        <v>22781</v>
      </c>
      <c r="E59" s="22">
        <v>844</v>
      </c>
      <c r="F59" s="22" t="s">
        <v>18</v>
      </c>
      <c r="G59" s="21" t="s">
        <v>18</v>
      </c>
      <c r="H59" s="21">
        <v>764</v>
      </c>
      <c r="I59" s="22">
        <v>219</v>
      </c>
      <c r="J59" s="21">
        <v>1827</v>
      </c>
      <c r="K59" s="21">
        <v>160</v>
      </c>
      <c r="L59" s="21">
        <v>1667</v>
      </c>
    </row>
    <row r="60" spans="1:12" x14ac:dyDescent="0.2">
      <c r="A60" s="20" t="s">
        <v>74</v>
      </c>
      <c r="B60" s="20">
        <v>2016</v>
      </c>
      <c r="C60" s="20" t="s">
        <v>78</v>
      </c>
      <c r="D60" s="21">
        <v>22781</v>
      </c>
      <c r="E60" s="22">
        <v>844</v>
      </c>
      <c r="F60" s="22" t="s">
        <v>18</v>
      </c>
      <c r="G60" s="21">
        <v>558</v>
      </c>
      <c r="H60" s="21">
        <v>798</v>
      </c>
      <c r="I60" s="22">
        <v>219</v>
      </c>
      <c r="J60" s="21">
        <v>2419</v>
      </c>
      <c r="K60" s="21">
        <v>196</v>
      </c>
      <c r="L60" s="21">
        <v>2223</v>
      </c>
    </row>
    <row r="61" spans="1:12" x14ac:dyDescent="0.2">
      <c r="A61" s="20" t="s">
        <v>85</v>
      </c>
      <c r="B61" s="20">
        <v>2016</v>
      </c>
      <c r="C61" s="20" t="s">
        <v>86</v>
      </c>
      <c r="D61" s="21">
        <v>119413</v>
      </c>
      <c r="E61" s="22">
        <v>880</v>
      </c>
      <c r="F61" s="22">
        <v>3979</v>
      </c>
      <c r="G61" s="21">
        <v>434</v>
      </c>
      <c r="H61" s="21">
        <v>1046</v>
      </c>
      <c r="I61" s="22">
        <v>307</v>
      </c>
      <c r="J61" s="21">
        <v>6646</v>
      </c>
      <c r="K61" s="21">
        <v>88</v>
      </c>
      <c r="L61" s="21">
        <v>6558</v>
      </c>
    </row>
    <row r="62" spans="1:12" x14ac:dyDescent="0.2">
      <c r="A62" s="20" t="s">
        <v>85</v>
      </c>
      <c r="B62" s="20">
        <v>2016</v>
      </c>
      <c r="C62" s="20" t="s">
        <v>87</v>
      </c>
      <c r="D62" s="21">
        <v>4042</v>
      </c>
      <c r="E62" s="22">
        <v>450</v>
      </c>
      <c r="F62" s="22">
        <v>0</v>
      </c>
      <c r="G62" s="21">
        <v>434</v>
      </c>
      <c r="H62" s="21">
        <v>946</v>
      </c>
      <c r="I62" s="22">
        <v>307</v>
      </c>
      <c r="J62" s="21">
        <v>2137</v>
      </c>
      <c r="K62" s="21">
        <v>45</v>
      </c>
      <c r="L62" s="21">
        <v>2092</v>
      </c>
    </row>
    <row r="63" spans="1:12" x14ac:dyDescent="0.2">
      <c r="A63" s="20" t="s">
        <v>85</v>
      </c>
      <c r="B63" s="20">
        <v>2016</v>
      </c>
      <c r="C63" s="20" t="s">
        <v>88</v>
      </c>
      <c r="D63" s="21">
        <v>14453</v>
      </c>
      <c r="E63" s="22">
        <v>400</v>
      </c>
      <c r="F63" s="22">
        <v>0</v>
      </c>
      <c r="G63" s="21">
        <v>0</v>
      </c>
      <c r="H63" s="21">
        <v>946</v>
      </c>
      <c r="I63" s="22">
        <v>0</v>
      </c>
      <c r="J63" s="21">
        <v>1346</v>
      </c>
      <c r="K63" s="21">
        <v>40</v>
      </c>
      <c r="L63" s="21">
        <v>1306</v>
      </c>
    </row>
    <row r="64" spans="1:12" x14ac:dyDescent="0.2">
      <c r="A64" s="20" t="s">
        <v>85</v>
      </c>
      <c r="B64" s="20">
        <v>2016</v>
      </c>
      <c r="C64" s="20" t="s">
        <v>89</v>
      </c>
      <c r="D64" s="21">
        <v>9690</v>
      </c>
      <c r="E64" s="21">
        <v>400</v>
      </c>
      <c r="F64" s="22">
        <v>0</v>
      </c>
      <c r="G64" s="22">
        <v>0</v>
      </c>
      <c r="H64" s="22">
        <v>477</v>
      </c>
      <c r="I64" s="22">
        <v>0</v>
      </c>
      <c r="J64" s="21">
        <v>877</v>
      </c>
      <c r="K64" s="21">
        <v>40</v>
      </c>
      <c r="L64" s="21">
        <v>837</v>
      </c>
    </row>
    <row r="65" spans="1:12" x14ac:dyDescent="0.2">
      <c r="A65" s="20" t="s">
        <v>90</v>
      </c>
      <c r="B65" s="20">
        <v>2016</v>
      </c>
      <c r="C65" s="20" t="s">
        <v>91</v>
      </c>
      <c r="D65" s="21">
        <v>131921</v>
      </c>
      <c r="E65" s="22">
        <v>1463</v>
      </c>
      <c r="F65" s="22">
        <v>76</v>
      </c>
      <c r="G65" s="22">
        <v>822</v>
      </c>
      <c r="H65" s="22">
        <v>1018</v>
      </c>
      <c r="I65" s="22">
        <v>185</v>
      </c>
      <c r="J65" s="21">
        <v>3564</v>
      </c>
      <c r="K65" s="22">
        <v>146</v>
      </c>
      <c r="L65" s="21">
        <v>3418</v>
      </c>
    </row>
    <row r="66" spans="1:12" x14ac:dyDescent="0.2">
      <c r="A66" s="20" t="s">
        <v>90</v>
      </c>
      <c r="B66" s="20">
        <v>2016</v>
      </c>
      <c r="C66" s="20" t="s">
        <v>92</v>
      </c>
      <c r="D66" s="21">
        <v>27331</v>
      </c>
      <c r="E66" s="22">
        <v>875</v>
      </c>
      <c r="F66" s="22">
        <v>76</v>
      </c>
      <c r="G66" s="22">
        <v>960</v>
      </c>
      <c r="H66" s="22">
        <v>1495</v>
      </c>
      <c r="I66" s="22">
        <v>460</v>
      </c>
      <c r="J66" s="21">
        <v>3866</v>
      </c>
      <c r="K66" s="22">
        <v>88</v>
      </c>
      <c r="L66" s="21">
        <v>3778</v>
      </c>
    </row>
    <row r="67" spans="1:12" x14ac:dyDescent="0.2">
      <c r="A67" s="20" t="s">
        <v>90</v>
      </c>
      <c r="B67" s="20">
        <v>2016</v>
      </c>
      <c r="C67" s="20" t="s">
        <v>94</v>
      </c>
      <c r="D67" s="21">
        <v>36547</v>
      </c>
      <c r="E67" s="22">
        <v>875</v>
      </c>
      <c r="F67" s="22">
        <v>76</v>
      </c>
      <c r="G67" s="22" t="s">
        <v>18</v>
      </c>
      <c r="H67" s="22">
        <v>2115</v>
      </c>
      <c r="I67" s="22">
        <v>0</v>
      </c>
      <c r="J67" s="22">
        <v>3066</v>
      </c>
      <c r="K67" s="22">
        <v>88</v>
      </c>
      <c r="L67" s="22">
        <v>2979</v>
      </c>
    </row>
    <row r="68" spans="1:12" x14ac:dyDescent="0.2">
      <c r="A68" s="20" t="s">
        <v>90</v>
      </c>
      <c r="B68" s="20">
        <v>2016</v>
      </c>
      <c r="C68" s="20" t="s">
        <v>93</v>
      </c>
      <c r="D68" s="21">
        <v>57487</v>
      </c>
      <c r="E68" s="21">
        <v>875</v>
      </c>
      <c r="F68" s="22">
        <v>76</v>
      </c>
      <c r="G68" s="22" t="s">
        <v>18</v>
      </c>
      <c r="H68" s="22">
        <v>903</v>
      </c>
      <c r="I68" s="22">
        <v>185</v>
      </c>
      <c r="J68" s="21">
        <v>2039</v>
      </c>
      <c r="K68" s="22">
        <v>88</v>
      </c>
      <c r="L68" s="21">
        <v>1952</v>
      </c>
    </row>
    <row r="69" spans="1:12" x14ac:dyDescent="0.2">
      <c r="A69" s="20" t="s">
        <v>90</v>
      </c>
      <c r="B69" s="20">
        <v>2016</v>
      </c>
      <c r="C69" s="20" t="s">
        <v>95</v>
      </c>
      <c r="D69" s="21">
        <v>115796</v>
      </c>
      <c r="E69" s="21">
        <v>875</v>
      </c>
      <c r="F69" s="22">
        <v>76</v>
      </c>
      <c r="G69" s="22" t="s">
        <v>18</v>
      </c>
      <c r="H69" s="22">
        <v>0</v>
      </c>
      <c r="I69" s="22">
        <v>185</v>
      </c>
      <c r="J69" s="21">
        <v>1136</v>
      </c>
      <c r="K69" s="22">
        <v>88</v>
      </c>
      <c r="L69" s="21">
        <v>1049</v>
      </c>
    </row>
    <row r="70" spans="1:12" x14ac:dyDescent="0.2">
      <c r="A70" s="20" t="s">
        <v>96</v>
      </c>
      <c r="B70" s="20">
        <v>2016</v>
      </c>
      <c r="C70" s="20" t="s">
        <v>97</v>
      </c>
      <c r="D70" s="21">
        <v>13185</v>
      </c>
      <c r="E70" s="22">
        <v>207</v>
      </c>
      <c r="F70" s="22" t="s">
        <v>321</v>
      </c>
      <c r="G70" s="22" t="s">
        <v>321</v>
      </c>
      <c r="H70" s="21">
        <v>645</v>
      </c>
      <c r="I70" s="22">
        <v>348</v>
      </c>
      <c r="J70" s="21">
        <v>1200</v>
      </c>
      <c r="K70" s="22">
        <v>5</v>
      </c>
      <c r="L70" s="21">
        <v>1195</v>
      </c>
    </row>
    <row r="71" spans="1:12" x14ac:dyDescent="0.2">
      <c r="A71" s="20" t="s">
        <v>98</v>
      </c>
      <c r="B71" s="20">
        <v>2016</v>
      </c>
      <c r="C71" s="20" t="s">
        <v>99</v>
      </c>
      <c r="D71" s="21" t="s">
        <v>18</v>
      </c>
      <c r="E71" s="22" t="s">
        <v>18</v>
      </c>
      <c r="F71" s="21" t="s">
        <v>18</v>
      </c>
      <c r="G71" s="22" t="s">
        <v>18</v>
      </c>
      <c r="H71" s="22" t="s">
        <v>18</v>
      </c>
      <c r="I71" s="22" t="s">
        <v>18</v>
      </c>
      <c r="J71" s="21">
        <v>0</v>
      </c>
      <c r="K71" s="22" t="s">
        <v>18</v>
      </c>
      <c r="L71" s="21">
        <v>0</v>
      </c>
    </row>
    <row r="72" spans="1:12" x14ac:dyDescent="0.2">
      <c r="A72" s="20" t="s">
        <v>98</v>
      </c>
      <c r="B72" s="20">
        <v>2016</v>
      </c>
      <c r="C72" s="20" t="s">
        <v>100</v>
      </c>
      <c r="D72" s="21" t="s">
        <v>18</v>
      </c>
      <c r="E72" s="22" t="s">
        <v>18</v>
      </c>
      <c r="F72" s="21" t="s">
        <v>18</v>
      </c>
      <c r="G72" s="22" t="s">
        <v>18</v>
      </c>
      <c r="H72" s="22" t="s">
        <v>18</v>
      </c>
      <c r="I72" s="22" t="s">
        <v>18</v>
      </c>
      <c r="J72" s="21">
        <v>0</v>
      </c>
      <c r="K72" s="22" t="s">
        <v>18</v>
      </c>
      <c r="L72" s="21">
        <v>0</v>
      </c>
    </row>
    <row r="73" spans="1:12" x14ac:dyDescent="0.2">
      <c r="A73" s="20" t="s">
        <v>291</v>
      </c>
      <c r="B73" s="20">
        <v>2016</v>
      </c>
      <c r="C73" s="20" t="s">
        <v>101</v>
      </c>
      <c r="D73" s="21">
        <v>117601</v>
      </c>
      <c r="E73" s="22">
        <v>897</v>
      </c>
      <c r="F73" s="22" t="s">
        <v>18</v>
      </c>
      <c r="G73" s="22">
        <v>792</v>
      </c>
      <c r="H73" s="22">
        <v>682</v>
      </c>
      <c r="I73" s="22">
        <v>379</v>
      </c>
      <c r="J73" s="21">
        <v>2750</v>
      </c>
      <c r="K73" s="22" t="s">
        <v>18</v>
      </c>
      <c r="L73" s="21">
        <v>2750</v>
      </c>
    </row>
    <row r="74" spans="1:12" x14ac:dyDescent="0.2">
      <c r="A74" s="20" t="s">
        <v>291</v>
      </c>
      <c r="B74" s="20">
        <v>2016</v>
      </c>
      <c r="C74" s="20" t="s">
        <v>102</v>
      </c>
      <c r="D74" s="21">
        <v>90895</v>
      </c>
      <c r="E74" s="22">
        <v>897</v>
      </c>
      <c r="F74" s="22" t="s">
        <v>18</v>
      </c>
      <c r="G74" s="22">
        <v>792</v>
      </c>
      <c r="H74" s="21">
        <v>587</v>
      </c>
      <c r="I74" s="22">
        <v>379</v>
      </c>
      <c r="J74" s="21">
        <v>2655</v>
      </c>
      <c r="K74" s="22" t="s">
        <v>18</v>
      </c>
      <c r="L74" s="21">
        <v>2655</v>
      </c>
    </row>
    <row r="75" spans="1:12" s="24" customFormat="1" x14ac:dyDescent="0.2">
      <c r="A75" s="20" t="s">
        <v>291</v>
      </c>
      <c r="B75" s="20">
        <v>2016</v>
      </c>
      <c r="C75" s="20" t="s">
        <v>103</v>
      </c>
      <c r="D75" s="21">
        <v>111289</v>
      </c>
      <c r="E75" s="22">
        <v>897</v>
      </c>
      <c r="F75" s="22" t="s">
        <v>18</v>
      </c>
      <c r="G75" s="22" t="s">
        <v>18</v>
      </c>
      <c r="H75" s="22">
        <v>631</v>
      </c>
      <c r="I75" s="22">
        <v>379</v>
      </c>
      <c r="J75" s="21">
        <v>1907</v>
      </c>
      <c r="K75" s="22" t="s">
        <v>18</v>
      </c>
      <c r="L75" s="21">
        <v>1907</v>
      </c>
    </row>
    <row r="76" spans="1:12" s="24" customFormat="1" x14ac:dyDescent="0.2">
      <c r="A76" s="20" t="s">
        <v>291</v>
      </c>
      <c r="B76" s="20">
        <v>2016</v>
      </c>
      <c r="C76" s="20" t="s">
        <v>104</v>
      </c>
      <c r="D76" s="21">
        <v>126303</v>
      </c>
      <c r="E76" s="22">
        <v>949</v>
      </c>
      <c r="F76" s="22" t="s">
        <v>18</v>
      </c>
      <c r="G76" s="22" t="s">
        <v>18</v>
      </c>
      <c r="H76" s="22">
        <v>584</v>
      </c>
      <c r="I76" s="22">
        <v>379</v>
      </c>
      <c r="J76" s="21">
        <v>1912</v>
      </c>
      <c r="K76" s="22" t="s">
        <v>18</v>
      </c>
      <c r="L76" s="21">
        <v>1912</v>
      </c>
    </row>
    <row r="77" spans="1:12" s="24" customFormat="1" x14ac:dyDescent="0.2">
      <c r="A77" s="20" t="s">
        <v>291</v>
      </c>
      <c r="B77" s="20">
        <v>2016</v>
      </c>
      <c r="C77" s="20" t="s">
        <v>105</v>
      </c>
      <c r="D77" s="21">
        <v>204347</v>
      </c>
      <c r="E77" s="22">
        <v>1535</v>
      </c>
      <c r="F77" s="22" t="s">
        <v>18</v>
      </c>
      <c r="G77" s="22" t="s">
        <v>18</v>
      </c>
      <c r="H77" s="22">
        <v>683</v>
      </c>
      <c r="I77" s="22">
        <v>379</v>
      </c>
      <c r="J77" s="21">
        <v>2597</v>
      </c>
      <c r="K77" s="22" t="s">
        <v>18</v>
      </c>
      <c r="L77" s="21">
        <v>2597</v>
      </c>
    </row>
    <row r="78" spans="1:12" s="24" customFormat="1" x14ac:dyDescent="0.2">
      <c r="A78" s="20" t="s">
        <v>106</v>
      </c>
      <c r="B78" s="20">
        <v>2016</v>
      </c>
      <c r="C78" s="20" t="s">
        <v>107</v>
      </c>
      <c r="D78" s="21">
        <v>15631</v>
      </c>
      <c r="E78" s="22">
        <v>525</v>
      </c>
      <c r="F78" s="22" t="s">
        <v>18</v>
      </c>
      <c r="G78" s="22" t="s">
        <v>18</v>
      </c>
      <c r="H78" s="22">
        <v>1085</v>
      </c>
      <c r="I78" s="22">
        <v>470</v>
      </c>
      <c r="J78" s="21">
        <v>2080</v>
      </c>
      <c r="K78" s="21">
        <v>312</v>
      </c>
      <c r="L78" s="21">
        <v>1768</v>
      </c>
    </row>
    <row r="79" spans="1:12" s="24" customFormat="1" x14ac:dyDescent="0.2">
      <c r="A79" s="20" t="s">
        <v>108</v>
      </c>
      <c r="B79" s="20">
        <v>2016</v>
      </c>
      <c r="C79" s="20" t="s">
        <v>109</v>
      </c>
      <c r="D79" s="21">
        <v>12727</v>
      </c>
      <c r="E79" s="22">
        <v>412</v>
      </c>
      <c r="F79" s="22">
        <v>0</v>
      </c>
      <c r="G79" s="22">
        <v>524</v>
      </c>
      <c r="H79" s="22">
        <v>606</v>
      </c>
      <c r="I79" s="22">
        <v>196</v>
      </c>
      <c r="J79" s="21">
        <v>1738</v>
      </c>
      <c r="K79" s="22">
        <v>261</v>
      </c>
      <c r="L79" s="21">
        <v>1477</v>
      </c>
    </row>
    <row r="80" spans="1:12" x14ac:dyDescent="0.2">
      <c r="A80" s="20" t="s">
        <v>108</v>
      </c>
      <c r="B80" s="20">
        <v>2016</v>
      </c>
      <c r="C80" s="20" t="s">
        <v>110</v>
      </c>
      <c r="D80" s="21">
        <v>6976</v>
      </c>
      <c r="E80" s="22">
        <v>300</v>
      </c>
      <c r="F80" s="22">
        <v>0</v>
      </c>
      <c r="G80" s="22">
        <v>0</v>
      </c>
      <c r="H80" s="22">
        <v>606</v>
      </c>
      <c r="I80" s="22">
        <v>0</v>
      </c>
      <c r="J80" s="21">
        <v>906</v>
      </c>
      <c r="K80" s="22">
        <v>136</v>
      </c>
      <c r="L80" s="21">
        <v>770</v>
      </c>
    </row>
    <row r="81" spans="1:12" x14ac:dyDescent="0.2">
      <c r="A81" s="20" t="s">
        <v>111</v>
      </c>
      <c r="B81" s="20">
        <v>2016</v>
      </c>
      <c r="C81" s="20" t="s">
        <v>112</v>
      </c>
      <c r="D81" s="21">
        <v>177107</v>
      </c>
      <c r="E81" s="22">
        <v>1510</v>
      </c>
      <c r="F81" s="21">
        <v>86</v>
      </c>
      <c r="G81" s="22">
        <v>759</v>
      </c>
      <c r="H81" s="22">
        <v>861</v>
      </c>
      <c r="I81" s="22">
        <v>359</v>
      </c>
      <c r="J81" s="21">
        <v>3575</v>
      </c>
      <c r="K81" s="21">
        <v>308</v>
      </c>
      <c r="L81" s="21">
        <v>3267</v>
      </c>
    </row>
    <row r="82" spans="1:12" x14ac:dyDescent="0.2">
      <c r="A82" s="20" t="s">
        <v>111</v>
      </c>
      <c r="B82" s="20">
        <v>2016</v>
      </c>
      <c r="C82" s="20" t="s">
        <v>113</v>
      </c>
      <c r="D82" s="21">
        <v>89336</v>
      </c>
      <c r="E82" s="22">
        <v>1240</v>
      </c>
      <c r="F82" s="21">
        <v>110</v>
      </c>
      <c r="G82" s="22">
        <v>759</v>
      </c>
      <c r="H82" s="22">
        <v>861</v>
      </c>
      <c r="I82" s="22">
        <v>359</v>
      </c>
      <c r="J82" s="21">
        <v>3329</v>
      </c>
      <c r="K82" s="21">
        <v>281</v>
      </c>
      <c r="L82" s="21">
        <v>3048</v>
      </c>
    </row>
    <row r="83" spans="1:12" x14ac:dyDescent="0.2">
      <c r="A83" s="20" t="s">
        <v>111</v>
      </c>
      <c r="B83" s="20">
        <v>2016</v>
      </c>
      <c r="C83" s="20" t="s">
        <v>114</v>
      </c>
      <c r="D83" s="21">
        <v>149817</v>
      </c>
      <c r="E83" s="22">
        <v>1277</v>
      </c>
      <c r="F83" s="21">
        <v>110</v>
      </c>
      <c r="G83" s="22">
        <v>759</v>
      </c>
      <c r="H83" s="22">
        <v>861</v>
      </c>
      <c r="I83" s="22">
        <v>359</v>
      </c>
      <c r="J83" s="21">
        <v>3366</v>
      </c>
      <c r="K83" s="21">
        <v>285</v>
      </c>
      <c r="L83" s="21">
        <v>3081</v>
      </c>
    </row>
    <row r="84" spans="1:12" x14ac:dyDescent="0.2">
      <c r="A84" s="20" t="s">
        <v>111</v>
      </c>
      <c r="B84" s="20">
        <v>2016</v>
      </c>
      <c r="C84" s="20" t="s">
        <v>115</v>
      </c>
      <c r="D84" s="21">
        <v>95385</v>
      </c>
      <c r="E84" s="22">
        <v>1240</v>
      </c>
      <c r="F84" s="21">
        <v>86</v>
      </c>
      <c r="G84" s="22">
        <v>759</v>
      </c>
      <c r="H84" s="22">
        <v>861</v>
      </c>
      <c r="I84" s="22">
        <v>359</v>
      </c>
      <c r="J84" s="21">
        <v>3305</v>
      </c>
      <c r="K84" s="21">
        <v>281</v>
      </c>
      <c r="L84" s="21">
        <v>3024</v>
      </c>
    </row>
    <row r="85" spans="1:12" x14ac:dyDescent="0.2">
      <c r="A85" s="20" t="s">
        <v>111</v>
      </c>
      <c r="B85" s="20">
        <v>2016</v>
      </c>
      <c r="C85" s="20" t="s">
        <v>116</v>
      </c>
      <c r="D85" s="21">
        <v>109300</v>
      </c>
      <c r="E85" s="21">
        <v>1020</v>
      </c>
      <c r="F85" s="21">
        <v>110</v>
      </c>
      <c r="G85" s="22">
        <v>0</v>
      </c>
      <c r="H85" s="22">
        <v>861</v>
      </c>
      <c r="I85" s="22">
        <v>359</v>
      </c>
      <c r="J85" s="21">
        <v>2350</v>
      </c>
      <c r="K85" s="21">
        <v>202</v>
      </c>
      <c r="L85" s="21">
        <v>2148</v>
      </c>
    </row>
    <row r="86" spans="1:12" x14ac:dyDescent="0.2">
      <c r="A86" s="20" t="s">
        <v>117</v>
      </c>
      <c r="B86" s="20">
        <v>2016</v>
      </c>
      <c r="C86" s="20" t="s">
        <v>118</v>
      </c>
      <c r="D86" s="21">
        <v>144413</v>
      </c>
      <c r="E86" s="22">
        <v>1457</v>
      </c>
      <c r="F86" s="21" t="s">
        <v>18</v>
      </c>
      <c r="G86" s="21">
        <v>657</v>
      </c>
      <c r="H86" s="22">
        <v>775</v>
      </c>
      <c r="I86" s="22">
        <v>290</v>
      </c>
      <c r="J86" s="21">
        <v>3179</v>
      </c>
      <c r="K86" s="22">
        <v>287</v>
      </c>
      <c r="L86" s="21">
        <v>2892</v>
      </c>
    </row>
    <row r="87" spans="1:12" x14ac:dyDescent="0.2">
      <c r="A87" s="20" t="s">
        <v>117</v>
      </c>
      <c r="B87" s="20">
        <v>2016</v>
      </c>
      <c r="C87" s="20" t="s">
        <v>119</v>
      </c>
      <c r="D87" s="21">
        <v>169448</v>
      </c>
      <c r="E87" s="21">
        <v>1533</v>
      </c>
      <c r="F87" s="22" t="s">
        <v>18</v>
      </c>
      <c r="G87" s="21">
        <v>734</v>
      </c>
      <c r="H87" s="21">
        <v>708</v>
      </c>
      <c r="I87" s="22">
        <v>290</v>
      </c>
      <c r="J87" s="21">
        <v>3266</v>
      </c>
      <c r="K87" s="21">
        <v>302</v>
      </c>
      <c r="L87" s="21">
        <v>2964</v>
      </c>
    </row>
    <row r="88" spans="1:12" x14ac:dyDescent="0.2">
      <c r="A88" s="20" t="s">
        <v>117</v>
      </c>
      <c r="B88" s="20">
        <v>2016</v>
      </c>
      <c r="C88" s="20" t="s">
        <v>120</v>
      </c>
      <c r="D88" s="21">
        <v>207561</v>
      </c>
      <c r="E88" s="21">
        <v>1902</v>
      </c>
      <c r="F88" s="22" t="s">
        <v>18</v>
      </c>
      <c r="G88" s="21">
        <v>734</v>
      </c>
      <c r="H88" s="21">
        <v>708</v>
      </c>
      <c r="I88" s="22">
        <v>290</v>
      </c>
      <c r="J88" s="21">
        <v>3634</v>
      </c>
      <c r="K88" s="21">
        <v>339</v>
      </c>
      <c r="L88" s="21">
        <v>3296</v>
      </c>
    </row>
    <row r="89" spans="1:12" x14ac:dyDescent="0.2">
      <c r="A89" s="20" t="s">
        <v>117</v>
      </c>
      <c r="B89" s="20">
        <v>2016</v>
      </c>
      <c r="C89" s="20" t="s">
        <v>121</v>
      </c>
      <c r="D89" s="21">
        <v>161337</v>
      </c>
      <c r="E89" s="21">
        <v>1406</v>
      </c>
      <c r="F89" s="22" t="s">
        <v>18</v>
      </c>
      <c r="G89" s="21">
        <v>734</v>
      </c>
      <c r="H89" s="21">
        <v>678</v>
      </c>
      <c r="I89" s="22">
        <v>290</v>
      </c>
      <c r="J89" s="21">
        <v>3108</v>
      </c>
      <c r="K89" s="21">
        <v>289</v>
      </c>
      <c r="L89" s="21">
        <v>2819</v>
      </c>
    </row>
    <row r="90" spans="1:12" x14ac:dyDescent="0.2">
      <c r="A90" s="20" t="s">
        <v>117</v>
      </c>
      <c r="B90" s="20">
        <v>2016</v>
      </c>
      <c r="C90" s="20" t="s">
        <v>122</v>
      </c>
      <c r="D90" s="21">
        <v>154615</v>
      </c>
      <c r="E90" s="21">
        <v>1556</v>
      </c>
      <c r="F90" s="22" t="s">
        <v>18</v>
      </c>
      <c r="G90" s="21">
        <v>874</v>
      </c>
      <c r="H90" s="21">
        <v>865</v>
      </c>
      <c r="I90" s="22">
        <v>290</v>
      </c>
      <c r="J90" s="21">
        <v>3586</v>
      </c>
      <c r="K90" s="21">
        <v>324</v>
      </c>
      <c r="L90" s="21">
        <v>3262</v>
      </c>
    </row>
    <row r="91" spans="1:12" x14ac:dyDescent="0.2">
      <c r="A91" s="20" t="s">
        <v>123</v>
      </c>
      <c r="B91" s="20">
        <v>2016</v>
      </c>
      <c r="C91" s="20" t="s">
        <v>126</v>
      </c>
      <c r="D91" s="21">
        <v>176549</v>
      </c>
      <c r="E91" s="21">
        <v>858</v>
      </c>
      <c r="F91" s="22">
        <v>186</v>
      </c>
      <c r="G91" s="22">
        <v>725</v>
      </c>
      <c r="H91" s="22">
        <v>862</v>
      </c>
      <c r="I91" s="22">
        <v>260</v>
      </c>
      <c r="J91" s="21">
        <v>2891</v>
      </c>
      <c r="K91" s="22">
        <v>86</v>
      </c>
      <c r="L91" s="21">
        <v>2805</v>
      </c>
    </row>
    <row r="92" spans="1:12" x14ac:dyDescent="0.2">
      <c r="A92" s="20" t="s">
        <v>123</v>
      </c>
      <c r="B92" s="20">
        <v>2016</v>
      </c>
      <c r="C92" s="20" t="s">
        <v>125</v>
      </c>
      <c r="D92" s="21">
        <v>176487</v>
      </c>
      <c r="E92" s="21">
        <v>858</v>
      </c>
      <c r="F92" s="22">
        <v>186</v>
      </c>
      <c r="G92" s="21">
        <v>725</v>
      </c>
      <c r="H92" s="21">
        <v>862</v>
      </c>
      <c r="I92" s="21">
        <v>260</v>
      </c>
      <c r="J92" s="21">
        <v>2891</v>
      </c>
      <c r="K92" s="22">
        <v>86</v>
      </c>
      <c r="L92" s="21">
        <v>2805</v>
      </c>
    </row>
    <row r="93" spans="1:12" x14ac:dyDescent="0.2">
      <c r="A93" s="20" t="s">
        <v>123</v>
      </c>
      <c r="B93" s="20">
        <v>2016</v>
      </c>
      <c r="C93" s="20" t="s">
        <v>124</v>
      </c>
      <c r="D93" s="21">
        <v>223582</v>
      </c>
      <c r="E93" s="21">
        <v>955</v>
      </c>
      <c r="F93" s="22">
        <v>186</v>
      </c>
      <c r="G93" s="21">
        <v>725</v>
      </c>
      <c r="H93" s="21">
        <v>862</v>
      </c>
      <c r="I93" s="21">
        <v>260</v>
      </c>
      <c r="J93" s="21">
        <v>2988</v>
      </c>
      <c r="K93" s="22">
        <v>96</v>
      </c>
      <c r="L93" s="21">
        <v>2892</v>
      </c>
    </row>
    <row r="94" spans="1:12" x14ac:dyDescent="0.2">
      <c r="A94" s="20" t="s">
        <v>123</v>
      </c>
      <c r="B94" s="20">
        <v>2016</v>
      </c>
      <c r="C94" s="20" t="s">
        <v>312</v>
      </c>
      <c r="D94" s="21">
        <v>130928</v>
      </c>
      <c r="E94" s="21">
        <v>858</v>
      </c>
      <c r="F94" s="22">
        <v>186</v>
      </c>
      <c r="G94" s="21">
        <v>725</v>
      </c>
      <c r="H94" s="21">
        <v>862</v>
      </c>
      <c r="I94" s="21">
        <v>260</v>
      </c>
      <c r="J94" s="21">
        <v>2891</v>
      </c>
      <c r="K94" s="22">
        <v>86</v>
      </c>
      <c r="L94" s="21">
        <v>2805</v>
      </c>
    </row>
    <row r="95" spans="1:12" x14ac:dyDescent="0.2">
      <c r="A95" s="20" t="s">
        <v>123</v>
      </c>
      <c r="B95" s="20">
        <v>2016</v>
      </c>
      <c r="C95" s="20" t="s">
        <v>313</v>
      </c>
      <c r="D95" s="21">
        <v>186850</v>
      </c>
      <c r="E95" s="21">
        <v>858</v>
      </c>
      <c r="F95" s="22">
        <v>186</v>
      </c>
      <c r="G95" s="21">
        <v>725</v>
      </c>
      <c r="H95" s="21">
        <v>862</v>
      </c>
      <c r="I95" s="21">
        <v>260</v>
      </c>
      <c r="J95" s="21">
        <v>2891</v>
      </c>
      <c r="K95" s="22">
        <v>86</v>
      </c>
      <c r="L95" s="21">
        <v>2805</v>
      </c>
    </row>
    <row r="96" spans="1:12" x14ac:dyDescent="0.2">
      <c r="A96" s="20" t="s">
        <v>127</v>
      </c>
      <c r="B96" s="20">
        <v>2016</v>
      </c>
      <c r="C96" s="20" t="s">
        <v>128</v>
      </c>
      <c r="D96" s="21">
        <v>97660</v>
      </c>
      <c r="E96" s="22">
        <v>1608</v>
      </c>
      <c r="F96" s="21" t="s">
        <v>18</v>
      </c>
      <c r="G96" s="21">
        <v>478</v>
      </c>
      <c r="H96" s="21">
        <v>906</v>
      </c>
      <c r="I96" s="22">
        <v>338</v>
      </c>
      <c r="J96" s="21">
        <v>3330</v>
      </c>
      <c r="K96" s="22">
        <v>419</v>
      </c>
      <c r="L96" s="21">
        <v>2911</v>
      </c>
    </row>
    <row r="97" spans="1:12" x14ac:dyDescent="0.2">
      <c r="A97" s="20" t="s">
        <v>127</v>
      </c>
      <c r="B97" s="20">
        <v>2016</v>
      </c>
      <c r="C97" s="20" t="s">
        <v>129</v>
      </c>
      <c r="D97" s="21">
        <v>25585</v>
      </c>
      <c r="E97" s="22">
        <v>745</v>
      </c>
      <c r="F97" s="22" t="s">
        <v>18</v>
      </c>
      <c r="G97" s="22">
        <v>478</v>
      </c>
      <c r="H97" s="22">
        <v>683</v>
      </c>
      <c r="I97" s="22">
        <v>338</v>
      </c>
      <c r="J97" s="21">
        <v>2244</v>
      </c>
      <c r="K97" s="22">
        <v>290</v>
      </c>
      <c r="L97" s="21">
        <v>1954</v>
      </c>
    </row>
    <row r="98" spans="1:12" x14ac:dyDescent="0.2">
      <c r="A98" s="20" t="s">
        <v>127</v>
      </c>
      <c r="B98" s="20">
        <v>2016</v>
      </c>
      <c r="C98" s="20" t="s">
        <v>130</v>
      </c>
      <c r="D98" s="21">
        <v>35839</v>
      </c>
      <c r="E98" s="22">
        <v>745</v>
      </c>
      <c r="F98" s="22" t="s">
        <v>18</v>
      </c>
      <c r="G98" s="22">
        <v>478</v>
      </c>
      <c r="H98" s="22">
        <v>626</v>
      </c>
      <c r="I98" s="22">
        <v>338</v>
      </c>
      <c r="J98" s="22">
        <v>2187</v>
      </c>
      <c r="K98" s="22">
        <v>190</v>
      </c>
      <c r="L98" s="22">
        <v>1997</v>
      </c>
    </row>
    <row r="99" spans="1:12" x14ac:dyDescent="0.2">
      <c r="A99" s="20" t="s">
        <v>127</v>
      </c>
      <c r="B99" s="20">
        <v>2016</v>
      </c>
      <c r="C99" s="20" t="s">
        <v>131</v>
      </c>
      <c r="D99" s="21">
        <v>17049</v>
      </c>
      <c r="E99" s="21">
        <v>538</v>
      </c>
      <c r="F99" s="22" t="s">
        <v>18</v>
      </c>
      <c r="G99" s="22">
        <v>478</v>
      </c>
      <c r="H99" s="22">
        <v>654</v>
      </c>
      <c r="I99" s="22">
        <v>338</v>
      </c>
      <c r="J99" s="21">
        <v>2008</v>
      </c>
      <c r="K99" s="22">
        <v>259</v>
      </c>
      <c r="L99" s="21">
        <v>1749</v>
      </c>
    </row>
    <row r="100" spans="1:12" x14ac:dyDescent="0.2">
      <c r="A100" s="20" t="s">
        <v>127</v>
      </c>
      <c r="B100" s="20">
        <v>2016</v>
      </c>
      <c r="C100" s="20" t="s">
        <v>132</v>
      </c>
      <c r="D100" s="21">
        <v>10233</v>
      </c>
      <c r="E100" s="21">
        <v>538</v>
      </c>
      <c r="F100" s="22" t="s">
        <v>18</v>
      </c>
      <c r="G100" s="22">
        <v>478</v>
      </c>
      <c r="H100" s="22">
        <v>810</v>
      </c>
      <c r="I100" s="22">
        <v>338</v>
      </c>
      <c r="J100" s="21">
        <v>2164</v>
      </c>
      <c r="K100" s="22">
        <v>259</v>
      </c>
      <c r="L100" s="21">
        <v>1905</v>
      </c>
    </row>
    <row r="101" spans="1:12" x14ac:dyDescent="0.2">
      <c r="A101" s="20" t="s">
        <v>133</v>
      </c>
      <c r="B101" s="20">
        <v>2016</v>
      </c>
      <c r="C101" s="20" t="s">
        <v>134</v>
      </c>
      <c r="D101" s="21">
        <v>73526</v>
      </c>
      <c r="E101" s="22">
        <v>1045</v>
      </c>
      <c r="F101" s="21">
        <v>230</v>
      </c>
      <c r="G101" s="21">
        <v>670</v>
      </c>
      <c r="H101" s="22">
        <v>593</v>
      </c>
      <c r="I101" s="22">
        <v>303</v>
      </c>
      <c r="J101" s="21">
        <v>2841</v>
      </c>
      <c r="K101" s="22" t="s">
        <v>18</v>
      </c>
      <c r="L101" s="21">
        <v>2841</v>
      </c>
    </row>
    <row r="102" spans="1:12" x14ac:dyDescent="0.2">
      <c r="A102" s="20" t="s">
        <v>133</v>
      </c>
      <c r="B102" s="20">
        <v>2016</v>
      </c>
      <c r="C102" s="20" t="s">
        <v>135</v>
      </c>
      <c r="D102" s="21">
        <v>96802</v>
      </c>
      <c r="E102" s="21">
        <v>1045</v>
      </c>
      <c r="F102" s="21">
        <v>230</v>
      </c>
      <c r="G102" s="22">
        <v>670</v>
      </c>
      <c r="H102" s="22">
        <v>593</v>
      </c>
      <c r="I102" s="22">
        <v>303</v>
      </c>
      <c r="J102" s="21">
        <v>2841</v>
      </c>
      <c r="K102" s="22" t="s">
        <v>18</v>
      </c>
      <c r="L102" s="21">
        <v>2841</v>
      </c>
    </row>
    <row r="103" spans="1:12" x14ac:dyDescent="0.2">
      <c r="A103" s="20" t="s">
        <v>133</v>
      </c>
      <c r="B103" s="20">
        <v>2016</v>
      </c>
      <c r="C103" s="20" t="s">
        <v>136</v>
      </c>
      <c r="D103" s="21">
        <v>134800</v>
      </c>
      <c r="E103" s="21">
        <v>1045</v>
      </c>
      <c r="F103" s="21">
        <v>230</v>
      </c>
      <c r="G103" s="22">
        <v>670</v>
      </c>
      <c r="H103" s="22">
        <v>593</v>
      </c>
      <c r="I103" s="22">
        <v>303</v>
      </c>
      <c r="J103" s="21">
        <v>2841</v>
      </c>
      <c r="K103" s="22" t="s">
        <v>18</v>
      </c>
      <c r="L103" s="21">
        <v>2841</v>
      </c>
    </row>
    <row r="104" spans="1:12" x14ac:dyDescent="0.2">
      <c r="A104" s="20" t="s">
        <v>133</v>
      </c>
      <c r="B104" s="20">
        <v>2016</v>
      </c>
      <c r="C104" s="20" t="s">
        <v>137</v>
      </c>
      <c r="D104" s="21">
        <v>89956</v>
      </c>
      <c r="E104" s="21">
        <v>1045</v>
      </c>
      <c r="F104" s="21">
        <v>230</v>
      </c>
      <c r="G104" s="22">
        <v>670</v>
      </c>
      <c r="H104" s="22">
        <v>593</v>
      </c>
      <c r="I104" s="22">
        <v>303</v>
      </c>
      <c r="J104" s="21">
        <v>2841</v>
      </c>
      <c r="K104" s="22" t="s">
        <v>18</v>
      </c>
      <c r="L104" s="21">
        <v>2841</v>
      </c>
    </row>
    <row r="105" spans="1:12" x14ac:dyDescent="0.2">
      <c r="A105" s="20" t="s">
        <v>133</v>
      </c>
      <c r="B105" s="20">
        <v>2016</v>
      </c>
      <c r="C105" s="20" t="s">
        <v>138</v>
      </c>
      <c r="D105" s="21">
        <v>75152</v>
      </c>
      <c r="E105" s="21">
        <v>1045</v>
      </c>
      <c r="F105" s="22">
        <v>230</v>
      </c>
      <c r="G105" s="22">
        <v>670</v>
      </c>
      <c r="H105" s="22">
        <v>593</v>
      </c>
      <c r="I105" s="22">
        <v>303</v>
      </c>
      <c r="J105" s="21">
        <v>2841</v>
      </c>
      <c r="K105" s="22" t="s">
        <v>18</v>
      </c>
      <c r="L105" s="21">
        <v>2841</v>
      </c>
    </row>
    <row r="106" spans="1:12" x14ac:dyDescent="0.2">
      <c r="A106" s="20" t="s">
        <v>139</v>
      </c>
      <c r="B106" s="20">
        <v>2016</v>
      </c>
      <c r="C106" s="20" t="s">
        <v>140</v>
      </c>
      <c r="D106" s="21">
        <v>84546</v>
      </c>
      <c r="E106" s="22">
        <v>975</v>
      </c>
      <c r="F106" s="22">
        <v>146</v>
      </c>
      <c r="G106" s="22">
        <v>726</v>
      </c>
      <c r="H106" s="22">
        <v>583</v>
      </c>
      <c r="I106" s="22">
        <v>230</v>
      </c>
      <c r="J106" s="21">
        <v>2660</v>
      </c>
      <c r="K106" s="22">
        <v>0</v>
      </c>
      <c r="L106" s="21">
        <v>2660</v>
      </c>
    </row>
    <row r="107" spans="1:12" x14ac:dyDescent="0.2">
      <c r="A107" s="20" t="s">
        <v>139</v>
      </c>
      <c r="B107" s="20">
        <v>2016</v>
      </c>
      <c r="C107" s="20" t="s">
        <v>141</v>
      </c>
      <c r="D107" s="21">
        <v>78125</v>
      </c>
      <c r="E107" s="22">
        <v>975</v>
      </c>
      <c r="F107" s="22">
        <v>146</v>
      </c>
      <c r="G107" s="22">
        <v>0</v>
      </c>
      <c r="H107" s="22">
        <v>600</v>
      </c>
      <c r="I107" s="22">
        <v>230</v>
      </c>
      <c r="J107" s="21">
        <v>1951</v>
      </c>
      <c r="K107" s="22">
        <v>0</v>
      </c>
      <c r="L107" s="21">
        <v>1951</v>
      </c>
    </row>
    <row r="108" spans="1:12" x14ac:dyDescent="0.2">
      <c r="A108" s="20" t="s">
        <v>139</v>
      </c>
      <c r="B108" s="20">
        <v>2016</v>
      </c>
      <c r="C108" s="20" t="s">
        <v>142</v>
      </c>
      <c r="D108" s="21">
        <v>119780</v>
      </c>
      <c r="E108" s="22">
        <v>1246</v>
      </c>
      <c r="F108" s="22">
        <v>146</v>
      </c>
      <c r="G108" s="22">
        <v>0</v>
      </c>
      <c r="H108" s="22">
        <v>531</v>
      </c>
      <c r="I108" s="22">
        <v>230</v>
      </c>
      <c r="J108" s="21">
        <v>2153</v>
      </c>
      <c r="K108" s="22">
        <v>0</v>
      </c>
      <c r="L108" s="21">
        <v>2153</v>
      </c>
    </row>
    <row r="109" spans="1:12" x14ac:dyDescent="0.2">
      <c r="A109" s="20" t="s">
        <v>139</v>
      </c>
      <c r="B109" s="20">
        <v>2016</v>
      </c>
      <c r="C109" s="20" t="s">
        <v>143</v>
      </c>
      <c r="D109" s="21">
        <v>70923</v>
      </c>
      <c r="E109" s="22">
        <v>975</v>
      </c>
      <c r="F109" s="22">
        <v>146</v>
      </c>
      <c r="G109" s="22">
        <v>0</v>
      </c>
      <c r="H109" s="22">
        <v>536</v>
      </c>
      <c r="I109" s="22">
        <v>230</v>
      </c>
      <c r="J109" s="21">
        <v>1887</v>
      </c>
      <c r="K109" s="22">
        <v>0</v>
      </c>
      <c r="L109" s="21">
        <v>1887</v>
      </c>
    </row>
    <row r="110" spans="1:12" x14ac:dyDescent="0.2">
      <c r="A110" s="20" t="s">
        <v>139</v>
      </c>
      <c r="B110" s="20">
        <v>2016</v>
      </c>
      <c r="C110" s="20" t="s">
        <v>144</v>
      </c>
      <c r="D110" s="21">
        <v>200070</v>
      </c>
      <c r="E110" s="22">
        <v>2081</v>
      </c>
      <c r="F110" s="22">
        <v>146</v>
      </c>
      <c r="G110" s="22">
        <v>726</v>
      </c>
      <c r="H110" s="22">
        <v>625</v>
      </c>
      <c r="I110" s="22">
        <v>230</v>
      </c>
      <c r="J110" s="21">
        <v>3808</v>
      </c>
      <c r="K110" s="22">
        <v>0</v>
      </c>
      <c r="L110" s="21">
        <v>3808</v>
      </c>
    </row>
    <row r="111" spans="1:12" x14ac:dyDescent="0.2">
      <c r="A111" s="20" t="s">
        <v>145</v>
      </c>
      <c r="B111" s="20">
        <v>2016</v>
      </c>
      <c r="C111" s="20" t="s">
        <v>146</v>
      </c>
      <c r="D111" s="21">
        <v>155000</v>
      </c>
      <c r="E111" s="22">
        <v>1201</v>
      </c>
      <c r="F111" s="22">
        <v>42</v>
      </c>
      <c r="G111" s="22">
        <v>0</v>
      </c>
      <c r="H111" s="22">
        <v>0</v>
      </c>
      <c r="I111" s="22">
        <v>326</v>
      </c>
      <c r="J111" s="21">
        <v>1569</v>
      </c>
      <c r="K111" s="22">
        <v>132</v>
      </c>
      <c r="L111" s="21">
        <v>1437</v>
      </c>
    </row>
    <row r="112" spans="1:12" x14ac:dyDescent="0.2">
      <c r="A112" s="20" t="s">
        <v>147</v>
      </c>
      <c r="B112" s="20">
        <v>2016</v>
      </c>
      <c r="C112" s="20" t="s">
        <v>148</v>
      </c>
      <c r="D112" s="21">
        <v>118849</v>
      </c>
      <c r="E112" s="21">
        <v>1276</v>
      </c>
      <c r="F112" s="22">
        <v>11.98</v>
      </c>
      <c r="G112" s="22">
        <v>648</v>
      </c>
      <c r="H112" s="22">
        <v>790</v>
      </c>
      <c r="I112" s="22">
        <v>445</v>
      </c>
      <c r="J112" s="21">
        <v>3171</v>
      </c>
      <c r="K112" s="22">
        <v>128</v>
      </c>
      <c r="L112" s="21">
        <v>3043</v>
      </c>
    </row>
    <row r="113" spans="1:17" x14ac:dyDescent="0.2">
      <c r="A113" s="20" t="s">
        <v>147</v>
      </c>
      <c r="B113" s="20">
        <v>2016</v>
      </c>
      <c r="C113" s="20" t="s">
        <v>149</v>
      </c>
      <c r="D113" s="21">
        <v>73423</v>
      </c>
      <c r="E113" s="21">
        <v>909</v>
      </c>
      <c r="F113" s="22">
        <v>11.98</v>
      </c>
      <c r="G113" s="22">
        <v>828</v>
      </c>
      <c r="H113" s="22">
        <v>1166</v>
      </c>
      <c r="I113" s="22">
        <v>445</v>
      </c>
      <c r="J113" s="21">
        <v>3360</v>
      </c>
      <c r="K113" s="22">
        <v>91</v>
      </c>
      <c r="L113" s="21">
        <v>3269</v>
      </c>
    </row>
    <row r="114" spans="1:17" x14ac:dyDescent="0.2">
      <c r="A114" s="20" t="s">
        <v>147</v>
      </c>
      <c r="B114" s="20">
        <v>2016</v>
      </c>
      <c r="C114" s="20" t="s">
        <v>150</v>
      </c>
      <c r="D114" s="21">
        <v>54248</v>
      </c>
      <c r="E114" s="22">
        <v>890</v>
      </c>
      <c r="F114" s="22">
        <v>11.98</v>
      </c>
      <c r="G114" s="22">
        <v>703</v>
      </c>
      <c r="H114" s="22">
        <v>962</v>
      </c>
      <c r="I114" s="22">
        <v>445</v>
      </c>
      <c r="J114" s="21">
        <v>3012</v>
      </c>
      <c r="K114" s="22">
        <v>89</v>
      </c>
      <c r="L114" s="21">
        <v>2923</v>
      </c>
    </row>
    <row r="115" spans="1:17" x14ac:dyDescent="0.2">
      <c r="A115" s="20" t="s">
        <v>147</v>
      </c>
      <c r="B115" s="20">
        <v>2016</v>
      </c>
      <c r="C115" s="20" t="s">
        <v>151</v>
      </c>
      <c r="D115" s="21">
        <v>39511</v>
      </c>
      <c r="E115" s="21">
        <v>856</v>
      </c>
      <c r="F115" s="22">
        <v>11.98</v>
      </c>
      <c r="G115" s="22">
        <v>665</v>
      </c>
      <c r="H115" s="22">
        <v>1029</v>
      </c>
      <c r="I115" s="22">
        <v>445</v>
      </c>
      <c r="J115" s="21">
        <v>3007</v>
      </c>
      <c r="K115" s="22">
        <v>86</v>
      </c>
      <c r="L115" s="21">
        <v>2921</v>
      </c>
    </row>
    <row r="116" spans="1:17" x14ac:dyDescent="0.2">
      <c r="A116" s="20" t="s">
        <v>147</v>
      </c>
      <c r="B116" s="20">
        <v>2016</v>
      </c>
      <c r="C116" s="20" t="s">
        <v>152</v>
      </c>
      <c r="D116" s="21">
        <v>28126</v>
      </c>
      <c r="E116" s="21">
        <v>929</v>
      </c>
      <c r="F116" s="22">
        <v>11.98</v>
      </c>
      <c r="G116" s="22">
        <v>557</v>
      </c>
      <c r="H116" s="22">
        <v>582</v>
      </c>
      <c r="I116" s="22">
        <v>445</v>
      </c>
      <c r="J116" s="21">
        <v>2525</v>
      </c>
      <c r="K116" s="22">
        <v>93</v>
      </c>
      <c r="L116" s="21">
        <v>2432</v>
      </c>
    </row>
    <row r="117" spans="1:17" x14ac:dyDescent="0.2">
      <c r="A117" s="20" t="s">
        <v>292</v>
      </c>
      <c r="B117" s="20">
        <v>2016</v>
      </c>
      <c r="C117" s="20" t="s">
        <v>153</v>
      </c>
      <c r="D117" s="21">
        <v>158891</v>
      </c>
      <c r="E117" s="21">
        <v>1311</v>
      </c>
      <c r="F117" s="22">
        <v>539</v>
      </c>
      <c r="G117" s="22">
        <v>702.8</v>
      </c>
      <c r="H117" s="22">
        <v>807</v>
      </c>
      <c r="I117" s="22">
        <v>434</v>
      </c>
      <c r="J117" s="21">
        <v>3793</v>
      </c>
      <c r="K117" s="22">
        <v>374</v>
      </c>
      <c r="L117" s="21">
        <v>3419</v>
      </c>
    </row>
    <row r="118" spans="1:17" x14ac:dyDescent="0.2">
      <c r="A118" s="20" t="s">
        <v>154</v>
      </c>
      <c r="B118" s="20">
        <v>2016</v>
      </c>
      <c r="C118" s="20" t="s">
        <v>155</v>
      </c>
      <c r="D118" s="21">
        <v>120546</v>
      </c>
      <c r="E118" s="22">
        <v>1390</v>
      </c>
      <c r="F118" s="22">
        <v>496</v>
      </c>
      <c r="G118" s="21" t="s">
        <v>300</v>
      </c>
      <c r="H118" s="22" t="s">
        <v>300</v>
      </c>
      <c r="I118" s="22" t="s">
        <v>300</v>
      </c>
      <c r="J118" s="21">
        <v>1886</v>
      </c>
      <c r="K118" s="22">
        <v>89</v>
      </c>
      <c r="L118" s="21">
        <v>1797</v>
      </c>
    </row>
    <row r="119" spans="1:17" s="24" customFormat="1" x14ac:dyDescent="0.2">
      <c r="A119" s="20" t="s">
        <v>154</v>
      </c>
      <c r="B119" s="20">
        <v>2016</v>
      </c>
      <c r="C119" s="20" t="s">
        <v>156</v>
      </c>
      <c r="D119" s="21">
        <v>104547</v>
      </c>
      <c r="E119" s="22">
        <v>1205</v>
      </c>
      <c r="F119" s="22">
        <v>496</v>
      </c>
      <c r="G119" s="21" t="s">
        <v>300</v>
      </c>
      <c r="H119" s="22" t="s">
        <v>300</v>
      </c>
      <c r="I119" s="22" t="s">
        <v>300</v>
      </c>
      <c r="J119" s="21">
        <v>1701</v>
      </c>
      <c r="K119" s="22">
        <v>80</v>
      </c>
      <c r="L119" s="21">
        <v>1621</v>
      </c>
    </row>
    <row r="120" spans="1:17" x14ac:dyDescent="0.2">
      <c r="A120" s="20" t="s">
        <v>154</v>
      </c>
      <c r="B120" s="20">
        <v>2016</v>
      </c>
      <c r="C120" s="20" t="s">
        <v>157</v>
      </c>
      <c r="D120" s="21">
        <v>135155</v>
      </c>
      <c r="E120" s="22">
        <v>1558</v>
      </c>
      <c r="F120" s="22">
        <v>496</v>
      </c>
      <c r="G120" s="21" t="s">
        <v>300</v>
      </c>
      <c r="H120" s="22" t="s">
        <v>300</v>
      </c>
      <c r="I120" s="22" t="s">
        <v>300</v>
      </c>
      <c r="J120" s="21">
        <v>2054</v>
      </c>
      <c r="K120" s="22">
        <v>98</v>
      </c>
      <c r="L120" s="21">
        <v>1957</v>
      </c>
      <c r="N120" s="27"/>
      <c r="O120" s="27"/>
      <c r="P120" s="27"/>
      <c r="Q120" s="27"/>
    </row>
    <row r="121" spans="1:17" x14ac:dyDescent="0.2">
      <c r="A121" s="20" t="s">
        <v>154</v>
      </c>
      <c r="B121" s="20">
        <v>2016</v>
      </c>
      <c r="C121" s="20" t="s">
        <v>158</v>
      </c>
      <c r="D121" s="21">
        <v>142055</v>
      </c>
      <c r="E121" s="22">
        <v>1638</v>
      </c>
      <c r="F121" s="22">
        <v>496</v>
      </c>
      <c r="G121" s="21" t="s">
        <v>300</v>
      </c>
      <c r="H121" s="22" t="s">
        <v>300</v>
      </c>
      <c r="I121" s="22" t="s">
        <v>300</v>
      </c>
      <c r="J121" s="21">
        <v>2134</v>
      </c>
      <c r="K121" s="22">
        <v>102</v>
      </c>
      <c r="L121" s="21">
        <v>2032</v>
      </c>
      <c r="N121" s="27"/>
      <c r="O121" s="27"/>
      <c r="P121" s="27"/>
      <c r="Q121" s="27"/>
    </row>
    <row r="122" spans="1:17" x14ac:dyDescent="0.2">
      <c r="A122" s="20" t="s">
        <v>154</v>
      </c>
      <c r="B122" s="20">
        <v>2016</v>
      </c>
      <c r="C122" s="20" t="s">
        <v>159</v>
      </c>
      <c r="D122" s="21">
        <v>133037</v>
      </c>
      <c r="E122" s="22">
        <v>1534</v>
      </c>
      <c r="F122" s="22">
        <v>496</v>
      </c>
      <c r="G122" s="21" t="s">
        <v>300</v>
      </c>
      <c r="H122" s="22" t="s">
        <v>300</v>
      </c>
      <c r="I122" s="22" t="s">
        <v>300</v>
      </c>
      <c r="J122" s="21">
        <v>2030</v>
      </c>
      <c r="K122" s="22">
        <v>96</v>
      </c>
      <c r="L122" s="21">
        <v>1933</v>
      </c>
      <c r="N122" s="27"/>
      <c r="O122" s="27"/>
      <c r="P122" s="27"/>
      <c r="Q122" s="27"/>
    </row>
    <row r="123" spans="1:17" x14ac:dyDescent="0.2">
      <c r="A123" s="20" t="s">
        <v>154</v>
      </c>
      <c r="B123" s="20">
        <v>2016</v>
      </c>
      <c r="C123" s="20" t="s">
        <v>160</v>
      </c>
      <c r="D123" s="21">
        <v>113209</v>
      </c>
      <c r="E123" s="22">
        <v>1305</v>
      </c>
      <c r="F123" s="22">
        <v>496</v>
      </c>
      <c r="G123" s="22" t="s">
        <v>300</v>
      </c>
      <c r="H123" s="22" t="s">
        <v>300</v>
      </c>
      <c r="I123" s="22" t="s">
        <v>300</v>
      </c>
      <c r="J123" s="21">
        <v>1801</v>
      </c>
      <c r="K123" s="22">
        <v>85</v>
      </c>
      <c r="L123" s="21">
        <v>1716</v>
      </c>
      <c r="N123" s="27"/>
      <c r="O123" s="27"/>
      <c r="P123" s="27"/>
      <c r="Q123" s="27"/>
    </row>
    <row r="124" spans="1:17" x14ac:dyDescent="0.2">
      <c r="A124" s="20" t="s">
        <v>154</v>
      </c>
      <c r="B124" s="20">
        <v>2016</v>
      </c>
      <c r="C124" s="20" t="s">
        <v>161</v>
      </c>
      <c r="D124" s="21">
        <v>100296</v>
      </c>
      <c r="E124" s="22">
        <v>1156</v>
      </c>
      <c r="F124" s="22">
        <v>496</v>
      </c>
      <c r="G124" s="22" t="s">
        <v>300</v>
      </c>
      <c r="H124" s="22" t="s">
        <v>300</v>
      </c>
      <c r="I124" s="22" t="s">
        <v>300</v>
      </c>
      <c r="J124" s="21">
        <v>1652</v>
      </c>
      <c r="K124" s="22">
        <v>78</v>
      </c>
      <c r="L124" s="21">
        <v>1575</v>
      </c>
      <c r="N124" s="27"/>
      <c r="O124" s="27"/>
      <c r="P124" s="27"/>
      <c r="Q124" s="27"/>
    </row>
    <row r="125" spans="1:17" x14ac:dyDescent="0.2">
      <c r="A125" s="20" t="s">
        <v>162</v>
      </c>
      <c r="B125" s="20">
        <v>2016</v>
      </c>
      <c r="C125" s="20" t="s">
        <v>163</v>
      </c>
      <c r="D125" s="21">
        <v>132553</v>
      </c>
      <c r="E125" s="22">
        <v>746</v>
      </c>
      <c r="F125" s="22">
        <v>411.8</v>
      </c>
      <c r="G125" s="22">
        <v>694</v>
      </c>
      <c r="H125" s="22">
        <v>832</v>
      </c>
      <c r="I125" s="21">
        <v>272</v>
      </c>
      <c r="J125" s="21">
        <v>2957</v>
      </c>
      <c r="K125" s="22">
        <v>71</v>
      </c>
      <c r="L125" s="21">
        <v>2885</v>
      </c>
      <c r="N125" s="27"/>
      <c r="O125" s="27"/>
      <c r="P125" s="27"/>
      <c r="Q125" s="27"/>
    </row>
    <row r="126" spans="1:17" x14ac:dyDescent="0.2">
      <c r="A126" s="20" t="s">
        <v>162</v>
      </c>
      <c r="B126" s="20">
        <v>2016</v>
      </c>
      <c r="C126" s="20" t="s">
        <v>164</v>
      </c>
      <c r="D126" s="21">
        <v>126538</v>
      </c>
      <c r="E126" s="22">
        <v>746</v>
      </c>
      <c r="F126" s="22">
        <v>411.8</v>
      </c>
      <c r="G126" s="22">
        <v>694</v>
      </c>
      <c r="H126" s="22">
        <v>832</v>
      </c>
      <c r="I126" s="22">
        <v>272</v>
      </c>
      <c r="J126" s="21">
        <v>2957</v>
      </c>
      <c r="K126" s="22">
        <v>71</v>
      </c>
      <c r="L126" s="21">
        <v>2885</v>
      </c>
      <c r="N126" s="27"/>
      <c r="O126" s="27"/>
      <c r="P126" s="27"/>
      <c r="Q126" s="27"/>
    </row>
    <row r="127" spans="1:17" x14ac:dyDescent="0.2">
      <c r="A127" s="20" t="s">
        <v>162</v>
      </c>
      <c r="B127" s="20">
        <v>2016</v>
      </c>
      <c r="C127" s="20" t="s">
        <v>165</v>
      </c>
      <c r="D127" s="21">
        <v>251804</v>
      </c>
      <c r="E127" s="21">
        <v>875</v>
      </c>
      <c r="F127" s="22">
        <v>411.8</v>
      </c>
      <c r="G127" s="22">
        <v>694</v>
      </c>
      <c r="H127" s="22">
        <v>832</v>
      </c>
      <c r="I127" s="22">
        <v>272</v>
      </c>
      <c r="J127" s="21">
        <v>3085</v>
      </c>
      <c r="K127" s="22">
        <v>78</v>
      </c>
      <c r="L127" s="21">
        <v>3007</v>
      </c>
    </row>
    <row r="128" spans="1:17" x14ac:dyDescent="0.2">
      <c r="A128" s="20" t="s">
        <v>162</v>
      </c>
      <c r="B128" s="20">
        <v>2016</v>
      </c>
      <c r="C128" s="20" t="s">
        <v>322</v>
      </c>
      <c r="D128" s="21">
        <v>260693</v>
      </c>
      <c r="E128" s="21">
        <v>907</v>
      </c>
      <c r="F128" s="22">
        <v>411.8</v>
      </c>
      <c r="G128" s="22">
        <v>694</v>
      </c>
      <c r="H128" s="22">
        <v>832</v>
      </c>
      <c r="I128" s="22">
        <v>272</v>
      </c>
      <c r="J128" s="21">
        <v>3117</v>
      </c>
      <c r="K128" s="22">
        <v>80</v>
      </c>
      <c r="L128" s="21">
        <v>3038</v>
      </c>
    </row>
    <row r="129" spans="1:12" x14ac:dyDescent="0.2">
      <c r="A129" s="20" t="s">
        <v>162</v>
      </c>
      <c r="B129" s="20">
        <v>2016</v>
      </c>
      <c r="C129" s="20" t="s">
        <v>166</v>
      </c>
      <c r="D129" s="21">
        <v>101548</v>
      </c>
      <c r="E129" s="21">
        <v>746</v>
      </c>
      <c r="F129" s="22">
        <v>411.8</v>
      </c>
      <c r="G129" s="22">
        <v>694</v>
      </c>
      <c r="H129" s="22">
        <v>832</v>
      </c>
      <c r="I129" s="22">
        <v>272</v>
      </c>
      <c r="J129" s="21">
        <v>2957</v>
      </c>
      <c r="K129" s="22">
        <v>71</v>
      </c>
      <c r="L129" s="21">
        <v>2885</v>
      </c>
    </row>
    <row r="130" spans="1:12" x14ac:dyDescent="0.2">
      <c r="A130" s="20" t="s">
        <v>167</v>
      </c>
      <c r="B130" s="20">
        <v>2016</v>
      </c>
      <c r="C130" s="20" t="s">
        <v>168</v>
      </c>
      <c r="D130" s="21">
        <v>68551</v>
      </c>
      <c r="E130" s="22">
        <v>495</v>
      </c>
      <c r="F130" s="22" t="s">
        <v>18</v>
      </c>
      <c r="G130" s="22">
        <v>633</v>
      </c>
      <c r="H130" s="22">
        <v>1082</v>
      </c>
      <c r="I130" s="22">
        <v>317</v>
      </c>
      <c r="J130" s="21">
        <v>2527</v>
      </c>
      <c r="K130" s="22" t="s">
        <v>18</v>
      </c>
      <c r="L130" s="21">
        <v>2527</v>
      </c>
    </row>
    <row r="131" spans="1:12" x14ac:dyDescent="0.2">
      <c r="A131" s="20" t="s">
        <v>167</v>
      </c>
      <c r="B131" s="20">
        <v>2016</v>
      </c>
      <c r="C131" s="20" t="s">
        <v>169</v>
      </c>
      <c r="D131" s="21">
        <v>22045</v>
      </c>
      <c r="E131" s="21" t="s">
        <v>325</v>
      </c>
      <c r="F131" s="22" t="s">
        <v>18</v>
      </c>
      <c r="G131" s="22">
        <v>154</v>
      </c>
      <c r="H131" s="22">
        <v>580</v>
      </c>
      <c r="I131" s="22">
        <v>256</v>
      </c>
      <c r="J131" s="21">
        <v>990</v>
      </c>
      <c r="K131" s="21" t="s">
        <v>18</v>
      </c>
      <c r="L131" s="21">
        <v>990</v>
      </c>
    </row>
    <row r="132" spans="1:12" x14ac:dyDescent="0.2">
      <c r="A132" s="20" t="s">
        <v>167</v>
      </c>
      <c r="B132" s="20">
        <v>2016</v>
      </c>
      <c r="C132" s="20" t="s">
        <v>326</v>
      </c>
      <c r="D132" s="21">
        <v>2094</v>
      </c>
      <c r="E132" s="21" t="s">
        <v>325</v>
      </c>
      <c r="F132" s="22" t="s">
        <v>18</v>
      </c>
      <c r="G132" s="22">
        <v>169</v>
      </c>
      <c r="H132" s="22">
        <v>580</v>
      </c>
      <c r="I132" s="22">
        <v>256</v>
      </c>
      <c r="J132" s="21">
        <v>1005</v>
      </c>
      <c r="K132" s="21" t="s">
        <v>18</v>
      </c>
      <c r="L132" s="21">
        <v>1005</v>
      </c>
    </row>
    <row r="133" spans="1:12" x14ac:dyDescent="0.2">
      <c r="A133" s="20" t="s">
        <v>171</v>
      </c>
      <c r="B133" s="20">
        <v>2016</v>
      </c>
      <c r="C133" s="20" t="s">
        <v>172</v>
      </c>
      <c r="D133" s="21">
        <v>162501</v>
      </c>
      <c r="E133" s="21">
        <v>1397</v>
      </c>
      <c r="F133" s="22">
        <v>254.1</v>
      </c>
      <c r="G133" s="21">
        <v>842</v>
      </c>
      <c r="H133" s="21">
        <v>731</v>
      </c>
      <c r="I133" s="21">
        <v>257</v>
      </c>
      <c r="J133" s="21">
        <v>3481</v>
      </c>
      <c r="K133" s="22" t="s">
        <v>18</v>
      </c>
      <c r="L133" s="21">
        <v>3481</v>
      </c>
    </row>
    <row r="134" spans="1:12" x14ac:dyDescent="0.2">
      <c r="A134" s="20" t="s">
        <v>171</v>
      </c>
      <c r="B134" s="20">
        <v>2016</v>
      </c>
      <c r="C134" s="20" t="s">
        <v>173</v>
      </c>
      <c r="D134" s="21">
        <v>138861</v>
      </c>
      <c r="E134" s="21">
        <v>1194</v>
      </c>
      <c r="F134" s="22">
        <v>254.1</v>
      </c>
      <c r="G134" s="21">
        <v>842</v>
      </c>
      <c r="H134" s="21">
        <v>731</v>
      </c>
      <c r="I134" s="21">
        <v>257</v>
      </c>
      <c r="J134" s="21">
        <v>3278</v>
      </c>
      <c r="K134" s="22" t="s">
        <v>18</v>
      </c>
      <c r="L134" s="21">
        <v>3278</v>
      </c>
    </row>
    <row r="135" spans="1:12" x14ac:dyDescent="0.2">
      <c r="A135" s="20" t="s">
        <v>171</v>
      </c>
      <c r="B135" s="20">
        <v>2016</v>
      </c>
      <c r="C135" s="20" t="s">
        <v>174</v>
      </c>
      <c r="D135" s="21">
        <v>180146</v>
      </c>
      <c r="E135" s="21">
        <v>1496</v>
      </c>
      <c r="F135" s="22">
        <v>254.1</v>
      </c>
      <c r="G135" s="21">
        <v>842</v>
      </c>
      <c r="H135" s="21">
        <v>731</v>
      </c>
      <c r="I135" s="21">
        <v>257</v>
      </c>
      <c r="J135" s="21">
        <v>3580</v>
      </c>
      <c r="K135" s="22" t="s">
        <v>18</v>
      </c>
      <c r="L135" s="21">
        <v>3580</v>
      </c>
    </row>
    <row r="136" spans="1:12" x14ac:dyDescent="0.2">
      <c r="A136" s="20" t="s">
        <v>171</v>
      </c>
      <c r="B136" s="20">
        <v>2016</v>
      </c>
      <c r="C136" s="20" t="s">
        <v>175</v>
      </c>
      <c r="D136" s="21">
        <v>153895</v>
      </c>
      <c r="E136" s="22">
        <v>1323</v>
      </c>
      <c r="F136" s="22">
        <v>254.1</v>
      </c>
      <c r="G136" s="22">
        <v>842</v>
      </c>
      <c r="H136" s="22">
        <v>731</v>
      </c>
      <c r="I136" s="22">
        <v>257</v>
      </c>
      <c r="J136" s="21">
        <v>3407</v>
      </c>
      <c r="K136" s="22" t="s">
        <v>18</v>
      </c>
      <c r="L136" s="21">
        <v>3407</v>
      </c>
    </row>
    <row r="137" spans="1:12" x14ac:dyDescent="0.2">
      <c r="A137" s="20" t="s">
        <v>171</v>
      </c>
      <c r="B137" s="20">
        <v>2016</v>
      </c>
      <c r="C137" s="20" t="s">
        <v>176</v>
      </c>
      <c r="D137" s="21">
        <v>171421</v>
      </c>
      <c r="E137" s="22">
        <v>1474</v>
      </c>
      <c r="F137" s="22">
        <v>254.1</v>
      </c>
      <c r="G137" s="22">
        <v>842</v>
      </c>
      <c r="H137" s="22">
        <v>731</v>
      </c>
      <c r="I137" s="22">
        <v>257</v>
      </c>
      <c r="J137" s="21">
        <v>3558</v>
      </c>
      <c r="K137" s="22" t="s">
        <v>18</v>
      </c>
      <c r="L137" s="21">
        <v>3558</v>
      </c>
    </row>
    <row r="138" spans="1:12" x14ac:dyDescent="0.2">
      <c r="A138" s="20" t="s">
        <v>177</v>
      </c>
      <c r="B138" s="20">
        <v>2016</v>
      </c>
      <c r="C138" s="20" t="s">
        <v>178</v>
      </c>
      <c r="D138" s="21">
        <v>141068</v>
      </c>
      <c r="E138" s="21">
        <v>1261</v>
      </c>
      <c r="F138" s="22" t="s">
        <v>18</v>
      </c>
      <c r="G138" s="22">
        <v>367</v>
      </c>
      <c r="H138" s="22">
        <v>716</v>
      </c>
      <c r="I138" s="22">
        <v>226</v>
      </c>
      <c r="J138" s="21">
        <v>2569</v>
      </c>
      <c r="K138" s="22">
        <v>126</v>
      </c>
      <c r="L138" s="21">
        <v>2443</v>
      </c>
    </row>
    <row r="139" spans="1:12" x14ac:dyDescent="0.2">
      <c r="A139" s="20" t="s">
        <v>177</v>
      </c>
      <c r="B139" s="20">
        <v>2016</v>
      </c>
      <c r="C139" s="20" t="s">
        <v>179</v>
      </c>
      <c r="D139" s="21">
        <v>32188</v>
      </c>
      <c r="E139" s="21">
        <v>546</v>
      </c>
      <c r="F139" s="22" t="s">
        <v>18</v>
      </c>
      <c r="G139" s="22">
        <v>367</v>
      </c>
      <c r="H139" s="22">
        <v>690</v>
      </c>
      <c r="I139" s="22">
        <v>226</v>
      </c>
      <c r="J139" s="21">
        <v>1828</v>
      </c>
      <c r="K139" s="22">
        <v>55</v>
      </c>
      <c r="L139" s="21">
        <v>1774</v>
      </c>
    </row>
    <row r="140" spans="1:12" x14ac:dyDescent="0.2">
      <c r="A140" s="20" t="s">
        <v>177</v>
      </c>
      <c r="B140" s="20">
        <v>2016</v>
      </c>
      <c r="C140" s="20" t="s">
        <v>180</v>
      </c>
      <c r="D140" s="21">
        <v>22780</v>
      </c>
      <c r="E140" s="21">
        <v>546</v>
      </c>
      <c r="F140" s="22" t="s">
        <v>18</v>
      </c>
      <c r="G140" s="22">
        <v>367</v>
      </c>
      <c r="H140" s="22">
        <v>1007</v>
      </c>
      <c r="I140" s="22">
        <v>226</v>
      </c>
      <c r="J140" s="21">
        <v>2145</v>
      </c>
      <c r="K140" s="22">
        <v>55</v>
      </c>
      <c r="L140" s="21">
        <v>2091</v>
      </c>
    </row>
    <row r="141" spans="1:12" x14ac:dyDescent="0.2">
      <c r="A141" s="20" t="s">
        <v>177</v>
      </c>
      <c r="B141" s="20">
        <v>2016</v>
      </c>
      <c r="C141" s="20" t="s">
        <v>181</v>
      </c>
      <c r="D141" s="21">
        <v>63768</v>
      </c>
      <c r="E141" s="21">
        <v>747</v>
      </c>
      <c r="F141" s="21" t="s">
        <v>18</v>
      </c>
      <c r="G141" s="22">
        <v>367</v>
      </c>
      <c r="H141" s="22">
        <v>679</v>
      </c>
      <c r="I141" s="22">
        <v>226</v>
      </c>
      <c r="J141" s="21">
        <v>2018</v>
      </c>
      <c r="K141" s="22">
        <v>75</v>
      </c>
      <c r="L141" s="21">
        <v>1943</v>
      </c>
    </row>
    <row r="142" spans="1:12" x14ac:dyDescent="0.2">
      <c r="A142" s="20" t="s">
        <v>177</v>
      </c>
      <c r="B142" s="20">
        <v>2016</v>
      </c>
      <c r="C142" s="20" t="s">
        <v>182</v>
      </c>
      <c r="D142" s="21">
        <v>34939</v>
      </c>
      <c r="E142" s="22">
        <v>546</v>
      </c>
      <c r="F142" s="21" t="s">
        <v>18</v>
      </c>
      <c r="G142" s="22">
        <v>367</v>
      </c>
      <c r="H142" s="22">
        <v>612</v>
      </c>
      <c r="I142" s="22">
        <v>226</v>
      </c>
      <c r="J142" s="21">
        <v>1751</v>
      </c>
      <c r="K142" s="22">
        <v>55</v>
      </c>
      <c r="L142" s="21">
        <v>1696</v>
      </c>
    </row>
    <row r="143" spans="1:12" x14ac:dyDescent="0.2">
      <c r="A143" s="20" t="s">
        <v>293</v>
      </c>
      <c r="B143" s="20">
        <v>2016</v>
      </c>
      <c r="C143" s="20" t="s">
        <v>183</v>
      </c>
      <c r="D143" s="21">
        <v>97181</v>
      </c>
      <c r="E143" s="22">
        <v>1158</v>
      </c>
      <c r="F143" s="22">
        <v>0</v>
      </c>
      <c r="G143" s="22">
        <v>664</v>
      </c>
      <c r="H143" s="22">
        <v>636</v>
      </c>
      <c r="I143" s="22">
        <v>274</v>
      </c>
      <c r="J143" s="21">
        <v>2732</v>
      </c>
      <c r="K143" s="22">
        <v>116</v>
      </c>
      <c r="L143" s="21">
        <v>2616</v>
      </c>
    </row>
    <row r="144" spans="1:12" x14ac:dyDescent="0.2">
      <c r="A144" s="20" t="s">
        <v>293</v>
      </c>
      <c r="B144" s="20">
        <v>2016</v>
      </c>
      <c r="C144" s="20" t="s">
        <v>184</v>
      </c>
      <c r="D144" s="21">
        <v>159380</v>
      </c>
      <c r="E144" s="22">
        <v>1421</v>
      </c>
      <c r="F144" s="22">
        <v>0</v>
      </c>
      <c r="G144" s="22">
        <v>197</v>
      </c>
      <c r="H144" s="22">
        <v>514</v>
      </c>
      <c r="I144" s="22">
        <v>252</v>
      </c>
      <c r="J144" s="21">
        <v>2385</v>
      </c>
      <c r="K144" s="22">
        <v>142</v>
      </c>
      <c r="L144" s="21">
        <v>2242</v>
      </c>
    </row>
    <row r="145" spans="1:12" s="24" customFormat="1" x14ac:dyDescent="0.2">
      <c r="A145" s="20" t="s">
        <v>293</v>
      </c>
      <c r="B145" s="20">
        <v>2016</v>
      </c>
      <c r="C145" s="20" t="s">
        <v>314</v>
      </c>
      <c r="D145" s="21">
        <v>208408</v>
      </c>
      <c r="E145" s="22">
        <v>1855</v>
      </c>
      <c r="F145" s="22">
        <v>0</v>
      </c>
      <c r="G145" s="22">
        <v>0</v>
      </c>
      <c r="H145" s="22">
        <v>0</v>
      </c>
      <c r="I145" s="22">
        <v>243</v>
      </c>
      <c r="J145" s="21">
        <v>2098</v>
      </c>
      <c r="K145" s="22">
        <v>186</v>
      </c>
      <c r="L145" s="21">
        <v>1912</v>
      </c>
    </row>
    <row r="146" spans="1:12" s="24" customFormat="1" x14ac:dyDescent="0.2">
      <c r="A146" s="20" t="s">
        <v>293</v>
      </c>
      <c r="B146" s="20">
        <v>2016</v>
      </c>
      <c r="C146" s="20" t="s">
        <v>315</v>
      </c>
      <c r="D146" s="21">
        <v>191610</v>
      </c>
      <c r="E146" s="22">
        <v>1735</v>
      </c>
      <c r="F146" s="21">
        <v>0</v>
      </c>
      <c r="G146" s="22">
        <v>0</v>
      </c>
      <c r="H146" s="21">
        <v>9</v>
      </c>
      <c r="I146" s="22">
        <v>210</v>
      </c>
      <c r="J146" s="21">
        <v>1954</v>
      </c>
      <c r="K146" s="22">
        <v>174</v>
      </c>
      <c r="L146" s="21">
        <v>1781</v>
      </c>
    </row>
    <row r="147" spans="1:12" s="24" customFormat="1" x14ac:dyDescent="0.2">
      <c r="A147" s="20" t="s">
        <v>293</v>
      </c>
      <c r="B147" s="20">
        <v>2016</v>
      </c>
      <c r="C147" s="20" t="s">
        <v>185</v>
      </c>
      <c r="D147" s="21">
        <v>48004</v>
      </c>
      <c r="E147" s="22">
        <v>895</v>
      </c>
      <c r="F147" s="21">
        <v>0</v>
      </c>
      <c r="G147" s="22">
        <v>0</v>
      </c>
      <c r="H147" s="22">
        <v>450</v>
      </c>
      <c r="I147" s="22">
        <v>203</v>
      </c>
      <c r="J147" s="21">
        <v>1548</v>
      </c>
      <c r="K147" s="22">
        <v>90</v>
      </c>
      <c r="L147" s="21">
        <v>1458</v>
      </c>
    </row>
    <row r="148" spans="1:12" s="24" customFormat="1" x14ac:dyDescent="0.2">
      <c r="A148" s="20" t="s">
        <v>186</v>
      </c>
      <c r="B148" s="20">
        <v>2016</v>
      </c>
      <c r="C148" s="20" t="s">
        <v>187</v>
      </c>
      <c r="D148" s="21">
        <v>10962</v>
      </c>
      <c r="E148" s="21">
        <v>564</v>
      </c>
      <c r="F148" s="22" t="s">
        <v>18</v>
      </c>
      <c r="G148" s="21">
        <v>569</v>
      </c>
      <c r="H148" s="21">
        <v>790</v>
      </c>
      <c r="I148" s="22">
        <v>212</v>
      </c>
      <c r="J148" s="21">
        <v>2135</v>
      </c>
      <c r="K148" s="21">
        <v>214</v>
      </c>
      <c r="L148" s="21">
        <v>1922</v>
      </c>
    </row>
    <row r="149" spans="1:12" s="24" customFormat="1" x14ac:dyDescent="0.2">
      <c r="A149" s="20" t="s">
        <v>186</v>
      </c>
      <c r="B149" s="20">
        <v>2016</v>
      </c>
      <c r="C149" s="20" t="s">
        <v>188</v>
      </c>
      <c r="D149" s="21">
        <v>900</v>
      </c>
      <c r="E149" s="22">
        <v>352</v>
      </c>
      <c r="F149" s="22" t="s">
        <v>18</v>
      </c>
      <c r="G149" s="22" t="s">
        <v>18</v>
      </c>
      <c r="H149" s="21">
        <v>192</v>
      </c>
      <c r="I149" s="22">
        <v>31</v>
      </c>
      <c r="J149" s="21">
        <v>575</v>
      </c>
      <c r="K149" s="22">
        <v>58</v>
      </c>
      <c r="L149" s="21">
        <v>518</v>
      </c>
    </row>
    <row r="150" spans="1:12" x14ac:dyDescent="0.2">
      <c r="A150" s="20" t="s">
        <v>186</v>
      </c>
      <c r="B150" s="20">
        <v>2016</v>
      </c>
      <c r="C150" s="20" t="s">
        <v>189</v>
      </c>
      <c r="D150" s="21">
        <v>1051</v>
      </c>
      <c r="E150" s="22">
        <v>352</v>
      </c>
      <c r="F150" s="22" t="s">
        <v>18</v>
      </c>
      <c r="G150" s="22" t="s">
        <v>18</v>
      </c>
      <c r="H150" s="21">
        <v>202</v>
      </c>
      <c r="I150" s="22">
        <v>31</v>
      </c>
      <c r="J150" s="21">
        <v>585</v>
      </c>
      <c r="K150" s="22">
        <v>59</v>
      </c>
      <c r="L150" s="21">
        <v>527</v>
      </c>
    </row>
    <row r="151" spans="1:12" x14ac:dyDescent="0.2">
      <c r="A151" s="20" t="s">
        <v>186</v>
      </c>
      <c r="B151" s="20">
        <v>2016</v>
      </c>
      <c r="C151" s="20" t="s">
        <v>190</v>
      </c>
      <c r="D151" s="21">
        <v>1929</v>
      </c>
      <c r="E151" s="22">
        <v>352</v>
      </c>
      <c r="F151" s="22" t="s">
        <v>18</v>
      </c>
      <c r="G151" s="22" t="s">
        <v>18</v>
      </c>
      <c r="H151" s="21">
        <v>131</v>
      </c>
      <c r="I151" s="22" t="s">
        <v>18</v>
      </c>
      <c r="J151" s="21">
        <v>483</v>
      </c>
      <c r="K151" s="22">
        <v>48</v>
      </c>
      <c r="L151" s="21">
        <v>435</v>
      </c>
    </row>
    <row r="152" spans="1:12" x14ac:dyDescent="0.2">
      <c r="A152" s="20" t="s">
        <v>191</v>
      </c>
      <c r="B152" s="20">
        <v>2016</v>
      </c>
      <c r="C152" s="20" t="s">
        <v>301</v>
      </c>
      <c r="D152" s="21">
        <v>168308</v>
      </c>
      <c r="E152" s="21">
        <v>838</v>
      </c>
      <c r="F152" s="22">
        <v>52</v>
      </c>
      <c r="G152" s="21" t="s">
        <v>18</v>
      </c>
      <c r="H152" s="21" t="s">
        <v>18</v>
      </c>
      <c r="I152" s="22">
        <v>237</v>
      </c>
      <c r="J152" s="21">
        <v>1127</v>
      </c>
      <c r="K152" s="22" t="s">
        <v>18</v>
      </c>
      <c r="L152" s="21">
        <v>1127</v>
      </c>
    </row>
    <row r="153" spans="1:12" x14ac:dyDescent="0.2">
      <c r="A153" s="20" t="s">
        <v>191</v>
      </c>
      <c r="B153" s="20">
        <v>2016</v>
      </c>
      <c r="C153" s="20" t="s">
        <v>302</v>
      </c>
      <c r="D153" s="21">
        <v>150813</v>
      </c>
      <c r="E153" s="22">
        <v>838</v>
      </c>
      <c r="F153" s="22">
        <v>52</v>
      </c>
      <c r="G153" s="22" t="s">
        <v>18</v>
      </c>
      <c r="H153" s="22" t="s">
        <v>18</v>
      </c>
      <c r="I153" s="22">
        <v>237</v>
      </c>
      <c r="J153" s="21">
        <v>1127</v>
      </c>
      <c r="K153" s="21" t="s">
        <v>18</v>
      </c>
      <c r="L153" s="21">
        <v>1127</v>
      </c>
    </row>
    <row r="154" spans="1:12" x14ac:dyDescent="0.2">
      <c r="A154" s="20" t="s">
        <v>191</v>
      </c>
      <c r="B154" s="20">
        <v>2016</v>
      </c>
      <c r="C154" s="20" t="s">
        <v>303</v>
      </c>
      <c r="D154" s="21">
        <v>190578</v>
      </c>
      <c r="E154" s="22">
        <v>881</v>
      </c>
      <c r="F154" s="21">
        <v>52</v>
      </c>
      <c r="G154" s="21" t="s">
        <v>18</v>
      </c>
      <c r="H154" s="21" t="s">
        <v>18</v>
      </c>
      <c r="I154" s="21">
        <v>237</v>
      </c>
      <c r="J154" s="22">
        <v>1170</v>
      </c>
      <c r="K154" s="21" t="s">
        <v>18</v>
      </c>
      <c r="L154" s="22">
        <v>1170</v>
      </c>
    </row>
    <row r="155" spans="1:12" x14ac:dyDescent="0.2">
      <c r="A155" s="20" t="s">
        <v>191</v>
      </c>
      <c r="B155" s="20">
        <v>2016</v>
      </c>
      <c r="C155" s="20" t="s">
        <v>304</v>
      </c>
      <c r="D155" s="21">
        <v>169249</v>
      </c>
      <c r="E155" s="22">
        <v>838</v>
      </c>
      <c r="F155" s="21">
        <v>52</v>
      </c>
      <c r="G155" s="21" t="s">
        <v>18</v>
      </c>
      <c r="H155" s="21" t="s">
        <v>18</v>
      </c>
      <c r="I155" s="21">
        <v>237</v>
      </c>
      <c r="J155" s="22">
        <v>1127</v>
      </c>
      <c r="K155" s="21" t="s">
        <v>18</v>
      </c>
      <c r="L155" s="22">
        <v>1127</v>
      </c>
    </row>
    <row r="156" spans="1:12" x14ac:dyDescent="0.2">
      <c r="A156" s="20" t="s">
        <v>191</v>
      </c>
      <c r="B156" s="20">
        <v>2016</v>
      </c>
      <c r="C156" s="20" t="s">
        <v>305</v>
      </c>
      <c r="D156" s="21">
        <v>198789</v>
      </c>
      <c r="E156" s="21">
        <v>919</v>
      </c>
      <c r="F156" s="21">
        <v>52</v>
      </c>
      <c r="G156" s="22" t="s">
        <v>18</v>
      </c>
      <c r="H156" s="22" t="s">
        <v>18</v>
      </c>
      <c r="I156" s="22">
        <v>237</v>
      </c>
      <c r="J156" s="21">
        <v>1208</v>
      </c>
      <c r="K156" s="22" t="s">
        <v>18</v>
      </c>
      <c r="L156" s="21">
        <v>1208</v>
      </c>
    </row>
    <row r="157" spans="1:12" x14ac:dyDescent="0.2">
      <c r="A157" s="20" t="s">
        <v>192</v>
      </c>
      <c r="B157" s="20">
        <v>2016</v>
      </c>
      <c r="C157" s="20" t="s">
        <v>18</v>
      </c>
      <c r="D157" s="21" t="s">
        <v>18</v>
      </c>
      <c r="E157" s="22" t="s">
        <v>18</v>
      </c>
      <c r="F157" s="22" t="s">
        <v>18</v>
      </c>
      <c r="G157" s="22">
        <v>335</v>
      </c>
      <c r="H157" s="21">
        <v>493</v>
      </c>
      <c r="I157" s="22">
        <v>189</v>
      </c>
      <c r="J157" s="21">
        <v>1017</v>
      </c>
      <c r="K157" s="22" t="s">
        <v>18</v>
      </c>
      <c r="L157" s="21">
        <v>1017</v>
      </c>
    </row>
    <row r="158" spans="1:12" x14ac:dyDescent="0.2">
      <c r="A158" s="20" t="s">
        <v>193</v>
      </c>
      <c r="B158" s="20">
        <v>2016</v>
      </c>
      <c r="C158" s="20" t="s">
        <v>194</v>
      </c>
      <c r="D158" s="21">
        <v>111073</v>
      </c>
      <c r="E158" s="21">
        <v>817</v>
      </c>
      <c r="F158" s="22">
        <v>0</v>
      </c>
      <c r="G158" s="22">
        <v>631</v>
      </c>
      <c r="H158" s="22">
        <v>1558</v>
      </c>
      <c r="I158" s="22">
        <v>330</v>
      </c>
      <c r="J158" s="21">
        <v>3336</v>
      </c>
      <c r="K158" s="22">
        <v>80</v>
      </c>
      <c r="L158" s="21">
        <v>3256</v>
      </c>
    </row>
    <row r="159" spans="1:12" x14ac:dyDescent="0.2">
      <c r="A159" s="20" t="s">
        <v>195</v>
      </c>
      <c r="B159" s="20">
        <v>2016</v>
      </c>
      <c r="C159" s="20" t="s">
        <v>196</v>
      </c>
      <c r="D159" s="21">
        <v>34131</v>
      </c>
      <c r="E159" s="21">
        <v>680</v>
      </c>
      <c r="F159" s="21" t="s">
        <v>306</v>
      </c>
      <c r="G159" s="22">
        <v>355</v>
      </c>
      <c r="H159" s="22">
        <v>595</v>
      </c>
      <c r="I159" s="22">
        <v>260</v>
      </c>
      <c r="J159" s="21">
        <v>1890</v>
      </c>
      <c r="K159" s="22">
        <v>188</v>
      </c>
      <c r="L159" s="21">
        <v>1702</v>
      </c>
    </row>
    <row r="160" spans="1:12" x14ac:dyDescent="0.2">
      <c r="A160" s="20" t="s">
        <v>195</v>
      </c>
      <c r="B160" s="20">
        <v>2016</v>
      </c>
      <c r="C160" s="20" t="s">
        <v>197</v>
      </c>
      <c r="D160" s="21">
        <v>1916</v>
      </c>
      <c r="E160" s="21">
        <v>588</v>
      </c>
      <c r="F160" s="21" t="s">
        <v>306</v>
      </c>
      <c r="G160" s="22">
        <v>354</v>
      </c>
      <c r="H160" s="22">
        <v>595</v>
      </c>
      <c r="I160" s="22">
        <v>209</v>
      </c>
      <c r="J160" s="21">
        <v>1746</v>
      </c>
      <c r="K160" s="22">
        <v>170</v>
      </c>
      <c r="L160" s="21">
        <v>1576</v>
      </c>
    </row>
    <row r="161" spans="1:12" x14ac:dyDescent="0.2">
      <c r="A161" s="20" t="s">
        <v>195</v>
      </c>
      <c r="B161" s="20">
        <v>2016</v>
      </c>
      <c r="C161" s="20" t="s">
        <v>198</v>
      </c>
      <c r="D161" s="21">
        <v>7624</v>
      </c>
      <c r="E161" s="22">
        <v>588</v>
      </c>
      <c r="F161" s="21" t="s">
        <v>306</v>
      </c>
      <c r="G161" s="22" t="s">
        <v>306</v>
      </c>
      <c r="H161" s="22">
        <v>595</v>
      </c>
      <c r="I161" s="22">
        <v>209</v>
      </c>
      <c r="J161" s="21">
        <v>1392</v>
      </c>
      <c r="K161" s="22">
        <v>134</v>
      </c>
      <c r="L161" s="21">
        <v>1258</v>
      </c>
    </row>
    <row r="162" spans="1:12" x14ac:dyDescent="0.2">
      <c r="A162" s="20" t="s">
        <v>294</v>
      </c>
      <c r="B162" s="20">
        <v>2016</v>
      </c>
      <c r="C162" s="20" t="s">
        <v>309</v>
      </c>
      <c r="D162" s="21">
        <v>288162</v>
      </c>
      <c r="E162" s="22">
        <v>1220</v>
      </c>
      <c r="F162" s="21">
        <v>85</v>
      </c>
      <c r="G162" s="21" t="s">
        <v>18</v>
      </c>
      <c r="H162" s="22" t="s">
        <v>18</v>
      </c>
      <c r="I162" s="21">
        <v>275</v>
      </c>
      <c r="J162" s="21">
        <v>1580</v>
      </c>
      <c r="K162" s="22" t="s">
        <v>18</v>
      </c>
      <c r="L162" s="21">
        <v>1580</v>
      </c>
    </row>
    <row r="163" spans="1:12" x14ac:dyDescent="0.2">
      <c r="A163" s="20" t="s">
        <v>294</v>
      </c>
      <c r="B163" s="20">
        <v>2016</v>
      </c>
      <c r="C163" s="20" t="s">
        <v>199</v>
      </c>
      <c r="D163" s="21">
        <v>255985</v>
      </c>
      <c r="E163" s="22">
        <v>1071</v>
      </c>
      <c r="F163" s="21">
        <v>85</v>
      </c>
      <c r="G163" s="21" t="s">
        <v>18</v>
      </c>
      <c r="H163" s="22" t="s">
        <v>18</v>
      </c>
      <c r="I163" s="21">
        <v>275</v>
      </c>
      <c r="J163" s="22">
        <v>1431</v>
      </c>
      <c r="K163" s="22" t="s">
        <v>18</v>
      </c>
      <c r="L163" s="22">
        <v>1431</v>
      </c>
    </row>
    <row r="164" spans="1:12" s="24" customFormat="1" x14ac:dyDescent="0.2">
      <c r="A164" s="20" t="s">
        <v>294</v>
      </c>
      <c r="B164" s="20">
        <v>2016</v>
      </c>
      <c r="C164" s="20" t="s">
        <v>200</v>
      </c>
      <c r="D164" s="21">
        <v>171212</v>
      </c>
      <c r="E164" s="21">
        <v>1040</v>
      </c>
      <c r="F164" s="22">
        <v>85</v>
      </c>
      <c r="G164" s="22" t="s">
        <v>18</v>
      </c>
      <c r="H164" s="22" t="s">
        <v>18</v>
      </c>
      <c r="I164" s="22">
        <v>275</v>
      </c>
      <c r="J164" s="21">
        <v>1400</v>
      </c>
      <c r="K164" s="22" t="s">
        <v>18</v>
      </c>
      <c r="L164" s="21">
        <v>1400</v>
      </c>
    </row>
    <row r="165" spans="1:12" s="24" customFormat="1" x14ac:dyDescent="0.2">
      <c r="A165" s="20" t="s">
        <v>294</v>
      </c>
      <c r="B165" s="20">
        <v>2016</v>
      </c>
      <c r="C165" s="20" t="s">
        <v>201</v>
      </c>
      <c r="D165" s="21">
        <v>175693</v>
      </c>
      <c r="E165" s="22">
        <v>1040</v>
      </c>
      <c r="F165" s="22">
        <v>85</v>
      </c>
      <c r="G165" s="22" t="s">
        <v>18</v>
      </c>
      <c r="H165" s="22" t="s">
        <v>18</v>
      </c>
      <c r="I165" s="22">
        <v>275</v>
      </c>
      <c r="J165" s="21">
        <v>1400</v>
      </c>
      <c r="K165" s="22" t="s">
        <v>18</v>
      </c>
      <c r="L165" s="21">
        <v>1400</v>
      </c>
    </row>
    <row r="166" spans="1:12" s="24" customFormat="1" x14ac:dyDescent="0.2">
      <c r="A166" s="20" t="s">
        <v>294</v>
      </c>
      <c r="B166" s="20">
        <v>2016</v>
      </c>
      <c r="C166" s="20" t="s">
        <v>202</v>
      </c>
      <c r="D166" s="21">
        <v>144081</v>
      </c>
      <c r="E166" s="22">
        <v>1040</v>
      </c>
      <c r="F166" s="22">
        <v>85</v>
      </c>
      <c r="G166" s="21" t="s">
        <v>18</v>
      </c>
      <c r="H166" s="22" t="s">
        <v>18</v>
      </c>
      <c r="I166" s="22">
        <v>275</v>
      </c>
      <c r="J166" s="21">
        <v>1400</v>
      </c>
      <c r="K166" s="22" t="s">
        <v>18</v>
      </c>
      <c r="L166" s="21">
        <v>1400</v>
      </c>
    </row>
    <row r="167" spans="1:12" s="24" customFormat="1" x14ac:dyDescent="0.2">
      <c r="A167" s="20" t="s">
        <v>203</v>
      </c>
      <c r="B167" s="20">
        <v>2016</v>
      </c>
      <c r="C167" s="20" t="s">
        <v>204</v>
      </c>
      <c r="D167" s="21">
        <v>43683</v>
      </c>
      <c r="E167" s="22">
        <v>770</v>
      </c>
      <c r="F167" s="22">
        <v>99</v>
      </c>
      <c r="G167" s="22">
        <v>526</v>
      </c>
      <c r="H167" s="22">
        <v>1019</v>
      </c>
      <c r="I167" s="22">
        <v>250</v>
      </c>
      <c r="J167" s="21">
        <v>2664</v>
      </c>
      <c r="K167" s="22">
        <v>266</v>
      </c>
      <c r="L167" s="22">
        <v>2398</v>
      </c>
    </row>
    <row r="168" spans="1:12" s="24" customFormat="1" x14ac:dyDescent="0.2">
      <c r="A168" s="20" t="s">
        <v>203</v>
      </c>
      <c r="B168" s="20">
        <v>2016</v>
      </c>
      <c r="C168" s="20" t="s">
        <v>205</v>
      </c>
      <c r="D168" s="21">
        <v>18390</v>
      </c>
      <c r="E168" s="22">
        <v>767</v>
      </c>
      <c r="F168" s="22">
        <v>99</v>
      </c>
      <c r="G168" s="22">
        <v>526</v>
      </c>
      <c r="H168" s="22">
        <v>1019</v>
      </c>
      <c r="I168" s="22">
        <v>250</v>
      </c>
      <c r="J168" s="21">
        <v>2661</v>
      </c>
      <c r="K168" s="22">
        <v>266</v>
      </c>
      <c r="L168" s="22">
        <v>2395</v>
      </c>
    </row>
    <row r="169" spans="1:12" x14ac:dyDescent="0.2">
      <c r="A169" s="20" t="s">
        <v>203</v>
      </c>
      <c r="B169" s="20">
        <v>2016</v>
      </c>
      <c r="C169" s="20" t="s">
        <v>206</v>
      </c>
      <c r="D169" s="21">
        <v>40435</v>
      </c>
      <c r="E169" s="21">
        <v>771</v>
      </c>
      <c r="F169" s="22">
        <v>99</v>
      </c>
      <c r="G169" s="22">
        <v>526</v>
      </c>
      <c r="H169" s="22">
        <v>1019</v>
      </c>
      <c r="I169" s="22">
        <v>250</v>
      </c>
      <c r="J169" s="21">
        <v>2665</v>
      </c>
      <c r="K169" s="22">
        <v>267</v>
      </c>
      <c r="L169" s="21">
        <v>2399</v>
      </c>
    </row>
    <row r="170" spans="1:12" x14ac:dyDescent="0.2">
      <c r="A170" s="20" t="s">
        <v>203</v>
      </c>
      <c r="B170" s="20">
        <v>2016</v>
      </c>
      <c r="C170" s="20" t="s">
        <v>207</v>
      </c>
      <c r="D170" s="21">
        <v>36808</v>
      </c>
      <c r="E170" s="22">
        <v>767</v>
      </c>
      <c r="F170" s="22">
        <v>99</v>
      </c>
      <c r="G170" s="22">
        <v>526</v>
      </c>
      <c r="H170" s="22">
        <v>1019</v>
      </c>
      <c r="I170" s="22">
        <v>250</v>
      </c>
      <c r="J170" s="21">
        <v>2661</v>
      </c>
      <c r="K170" s="22">
        <v>266</v>
      </c>
      <c r="L170" s="21">
        <v>2395</v>
      </c>
    </row>
    <row r="171" spans="1:12" x14ac:dyDescent="0.2">
      <c r="A171" s="20" t="s">
        <v>203</v>
      </c>
      <c r="B171" s="20">
        <v>2016</v>
      </c>
      <c r="C171" s="20" t="s">
        <v>208</v>
      </c>
      <c r="D171" s="21">
        <v>33977</v>
      </c>
      <c r="E171" s="21">
        <v>769</v>
      </c>
      <c r="F171" s="22">
        <v>99</v>
      </c>
      <c r="G171" s="22">
        <v>526</v>
      </c>
      <c r="H171" s="22">
        <v>1019</v>
      </c>
      <c r="I171" s="22">
        <v>250</v>
      </c>
      <c r="J171" s="21">
        <v>2663</v>
      </c>
      <c r="K171" s="22">
        <v>266</v>
      </c>
      <c r="L171" s="21">
        <v>2397</v>
      </c>
    </row>
    <row r="172" spans="1:12" x14ac:dyDescent="0.2">
      <c r="A172" s="20" t="s">
        <v>209</v>
      </c>
      <c r="B172" s="20">
        <v>2016</v>
      </c>
      <c r="C172" s="20" t="s">
        <v>210</v>
      </c>
      <c r="D172" s="21">
        <v>17800</v>
      </c>
      <c r="E172" s="21">
        <v>418</v>
      </c>
      <c r="F172" s="22">
        <v>170</v>
      </c>
      <c r="G172" s="22">
        <v>344</v>
      </c>
      <c r="H172" s="22">
        <v>504</v>
      </c>
      <c r="I172" s="22">
        <v>370</v>
      </c>
      <c r="J172" s="21">
        <v>1806</v>
      </c>
      <c r="K172" s="22">
        <v>42</v>
      </c>
      <c r="L172" s="21">
        <v>1764</v>
      </c>
    </row>
    <row r="173" spans="1:12" x14ac:dyDescent="0.2">
      <c r="A173" s="20" t="s">
        <v>209</v>
      </c>
      <c r="B173" s="20">
        <v>2016</v>
      </c>
      <c r="C173" s="20" t="s">
        <v>211</v>
      </c>
      <c r="D173" s="21">
        <v>5700</v>
      </c>
      <c r="E173" s="22">
        <v>418</v>
      </c>
      <c r="F173" s="22">
        <v>170</v>
      </c>
      <c r="G173" s="22">
        <v>0</v>
      </c>
      <c r="H173" s="22">
        <v>504</v>
      </c>
      <c r="I173" s="22">
        <v>0</v>
      </c>
      <c r="J173" s="21">
        <v>1092</v>
      </c>
      <c r="K173" s="22">
        <v>42</v>
      </c>
      <c r="L173" s="21">
        <v>1050</v>
      </c>
    </row>
    <row r="174" spans="1:12" x14ac:dyDescent="0.2">
      <c r="A174" s="20" t="s">
        <v>209</v>
      </c>
      <c r="B174" s="20">
        <v>2016</v>
      </c>
      <c r="C174" s="20" t="s">
        <v>213</v>
      </c>
      <c r="D174" s="21">
        <v>3600</v>
      </c>
      <c r="E174" s="21">
        <v>418</v>
      </c>
      <c r="F174" s="21">
        <v>170</v>
      </c>
      <c r="G174" s="22">
        <v>0</v>
      </c>
      <c r="H174" s="22">
        <v>504</v>
      </c>
      <c r="I174" s="22">
        <v>0</v>
      </c>
      <c r="J174" s="21">
        <v>1092</v>
      </c>
      <c r="K174" s="22">
        <v>42</v>
      </c>
      <c r="L174" s="21">
        <v>1050</v>
      </c>
    </row>
    <row r="175" spans="1:12" x14ac:dyDescent="0.2">
      <c r="A175" s="20" t="s">
        <v>209</v>
      </c>
      <c r="B175" s="20">
        <v>2016</v>
      </c>
      <c r="C175" s="20" t="s">
        <v>212</v>
      </c>
      <c r="D175" s="21">
        <v>3400</v>
      </c>
      <c r="E175" s="21">
        <v>418</v>
      </c>
      <c r="F175" s="21">
        <v>170</v>
      </c>
      <c r="G175" s="22">
        <v>0</v>
      </c>
      <c r="H175" s="22">
        <v>504</v>
      </c>
      <c r="I175" s="22">
        <v>0</v>
      </c>
      <c r="J175" s="21">
        <v>1092</v>
      </c>
      <c r="K175" s="22">
        <v>42</v>
      </c>
      <c r="L175" s="21">
        <v>1050</v>
      </c>
    </row>
    <row r="176" spans="1:12" x14ac:dyDescent="0.2">
      <c r="A176" s="20" t="s">
        <v>214</v>
      </c>
      <c r="B176" s="20">
        <v>2016</v>
      </c>
      <c r="C176" s="20" t="s">
        <v>323</v>
      </c>
      <c r="D176" s="21">
        <v>26254</v>
      </c>
      <c r="E176" s="21">
        <v>234</v>
      </c>
      <c r="F176" s="21" t="s">
        <v>18</v>
      </c>
      <c r="G176" s="22">
        <v>198</v>
      </c>
      <c r="H176" s="22">
        <v>207</v>
      </c>
      <c r="I176" s="22">
        <v>260</v>
      </c>
      <c r="J176" s="21">
        <v>899</v>
      </c>
      <c r="K176" s="22">
        <v>90</v>
      </c>
      <c r="L176" s="21">
        <v>809</v>
      </c>
    </row>
    <row r="177" spans="1:12" x14ac:dyDescent="0.2">
      <c r="A177" s="20" t="s">
        <v>214</v>
      </c>
      <c r="B177" s="20">
        <v>2016</v>
      </c>
      <c r="C177" s="20" t="s">
        <v>215</v>
      </c>
      <c r="D177" s="21">
        <v>4424</v>
      </c>
      <c r="E177" s="21">
        <v>177</v>
      </c>
      <c r="F177" s="21" t="s">
        <v>18</v>
      </c>
      <c r="G177" s="22">
        <v>198</v>
      </c>
      <c r="H177" s="22">
        <v>207</v>
      </c>
      <c r="I177" s="22">
        <v>0</v>
      </c>
      <c r="J177" s="21">
        <v>582</v>
      </c>
      <c r="K177" s="22">
        <v>58</v>
      </c>
      <c r="L177" s="21">
        <v>523</v>
      </c>
    </row>
    <row r="178" spans="1:12" x14ac:dyDescent="0.2">
      <c r="A178" s="20" t="s">
        <v>214</v>
      </c>
      <c r="B178" s="20">
        <v>2016</v>
      </c>
      <c r="C178" s="20" t="s">
        <v>324</v>
      </c>
      <c r="D178" s="21">
        <v>291</v>
      </c>
      <c r="E178" s="21">
        <v>156</v>
      </c>
      <c r="F178" s="22" t="s">
        <v>18</v>
      </c>
      <c r="G178" s="21">
        <v>0</v>
      </c>
      <c r="H178" s="21">
        <v>104</v>
      </c>
      <c r="I178" s="22">
        <v>0</v>
      </c>
      <c r="J178" s="21">
        <v>259</v>
      </c>
      <c r="K178" s="21">
        <v>26</v>
      </c>
      <c r="L178" s="21">
        <v>233</v>
      </c>
    </row>
    <row r="179" spans="1:12" x14ac:dyDescent="0.2">
      <c r="A179" s="20" t="s">
        <v>216</v>
      </c>
      <c r="B179" s="20">
        <v>2016</v>
      </c>
      <c r="C179" s="20" t="s">
        <v>218</v>
      </c>
      <c r="D179" s="21">
        <v>252794</v>
      </c>
      <c r="E179" s="22">
        <v>1116</v>
      </c>
      <c r="F179" s="21">
        <v>127</v>
      </c>
      <c r="G179" s="22">
        <v>676</v>
      </c>
      <c r="H179" s="22">
        <v>325</v>
      </c>
      <c r="I179" s="22">
        <v>343</v>
      </c>
      <c r="J179" s="21">
        <v>2586</v>
      </c>
      <c r="K179" s="22" t="s">
        <v>18</v>
      </c>
      <c r="L179" s="21">
        <v>2586</v>
      </c>
    </row>
    <row r="180" spans="1:12" x14ac:dyDescent="0.2">
      <c r="A180" s="20" t="s">
        <v>216</v>
      </c>
      <c r="B180" s="20">
        <v>2016</v>
      </c>
      <c r="C180" s="20" t="s">
        <v>217</v>
      </c>
      <c r="D180" s="21">
        <v>221245</v>
      </c>
      <c r="E180" s="22">
        <v>977</v>
      </c>
      <c r="F180" s="21">
        <v>127</v>
      </c>
      <c r="G180" s="22">
        <v>676</v>
      </c>
      <c r="H180" s="22">
        <v>326</v>
      </c>
      <c r="I180" s="22">
        <v>343</v>
      </c>
      <c r="J180" s="21">
        <v>2448</v>
      </c>
      <c r="K180" s="22" t="s">
        <v>18</v>
      </c>
      <c r="L180" s="21">
        <v>2448</v>
      </c>
    </row>
    <row r="181" spans="1:12" x14ac:dyDescent="0.2">
      <c r="A181" s="20" t="s">
        <v>216</v>
      </c>
      <c r="B181" s="20">
        <v>2016</v>
      </c>
      <c r="C181" s="20" t="s">
        <v>219</v>
      </c>
      <c r="D181" s="21">
        <v>268851</v>
      </c>
      <c r="E181" s="22">
        <v>1187</v>
      </c>
      <c r="F181" s="21">
        <v>127</v>
      </c>
      <c r="G181" s="22">
        <v>676</v>
      </c>
      <c r="H181" s="22">
        <v>329</v>
      </c>
      <c r="I181" s="22">
        <v>343</v>
      </c>
      <c r="J181" s="21">
        <v>2661</v>
      </c>
      <c r="K181" s="22" t="s">
        <v>18</v>
      </c>
      <c r="L181" s="21">
        <v>2661</v>
      </c>
    </row>
    <row r="182" spans="1:12" x14ac:dyDescent="0.2">
      <c r="A182" s="20" t="s">
        <v>216</v>
      </c>
      <c r="B182" s="20">
        <v>2016</v>
      </c>
      <c r="C182" s="20" t="s">
        <v>220</v>
      </c>
      <c r="D182" s="21">
        <v>357843</v>
      </c>
      <c r="E182" s="21">
        <v>1346</v>
      </c>
      <c r="F182" s="22">
        <v>127</v>
      </c>
      <c r="G182" s="22">
        <v>676</v>
      </c>
      <c r="H182" s="22">
        <v>328</v>
      </c>
      <c r="I182" s="22">
        <v>343</v>
      </c>
      <c r="J182" s="21">
        <v>2819</v>
      </c>
      <c r="K182" s="21" t="s">
        <v>18</v>
      </c>
      <c r="L182" s="21">
        <v>2819</v>
      </c>
    </row>
    <row r="183" spans="1:12" x14ac:dyDescent="0.2">
      <c r="A183" s="20" t="s">
        <v>216</v>
      </c>
      <c r="B183" s="20">
        <v>2016</v>
      </c>
      <c r="C183" s="20" t="s">
        <v>221</v>
      </c>
      <c r="D183" s="21">
        <v>293767</v>
      </c>
      <c r="E183" s="21">
        <v>1297</v>
      </c>
      <c r="F183" s="22">
        <v>127</v>
      </c>
      <c r="G183" s="22">
        <v>676</v>
      </c>
      <c r="H183" s="22">
        <v>329</v>
      </c>
      <c r="I183" s="22">
        <v>343</v>
      </c>
      <c r="J183" s="21">
        <v>2771</v>
      </c>
      <c r="K183" s="21" t="s">
        <v>18</v>
      </c>
      <c r="L183" s="21">
        <v>2771</v>
      </c>
    </row>
    <row r="184" spans="1:12" x14ac:dyDescent="0.2">
      <c r="A184" s="20" t="s">
        <v>288</v>
      </c>
      <c r="B184" s="20">
        <v>2016</v>
      </c>
      <c r="C184" s="20" t="s">
        <v>222</v>
      </c>
      <c r="D184" s="21">
        <v>124503</v>
      </c>
      <c r="E184" s="21">
        <v>1005</v>
      </c>
      <c r="F184" s="22">
        <v>499</v>
      </c>
      <c r="G184" s="22">
        <v>570</v>
      </c>
      <c r="H184" s="22">
        <v>565</v>
      </c>
      <c r="I184" s="22">
        <v>384</v>
      </c>
      <c r="J184" s="21">
        <v>3024</v>
      </c>
      <c r="K184" s="21">
        <v>276</v>
      </c>
      <c r="L184" s="21">
        <v>2748</v>
      </c>
    </row>
    <row r="185" spans="1:12" s="24" customFormat="1" x14ac:dyDescent="0.2">
      <c r="A185" s="20" t="s">
        <v>288</v>
      </c>
      <c r="B185" s="20">
        <v>2016</v>
      </c>
      <c r="C185" s="20" t="s">
        <v>223</v>
      </c>
      <c r="D185" s="21">
        <v>100027</v>
      </c>
      <c r="E185" s="21">
        <v>807</v>
      </c>
      <c r="F185" s="22">
        <v>499</v>
      </c>
      <c r="G185" s="22">
        <v>745</v>
      </c>
      <c r="H185" s="22">
        <v>588</v>
      </c>
      <c r="I185" s="22">
        <v>384</v>
      </c>
      <c r="J185" s="21">
        <v>3023</v>
      </c>
      <c r="K185" s="21">
        <v>276</v>
      </c>
      <c r="L185" s="21">
        <v>2747</v>
      </c>
    </row>
    <row r="186" spans="1:12" s="24" customFormat="1" x14ac:dyDescent="0.2">
      <c r="A186" s="20" t="s">
        <v>288</v>
      </c>
      <c r="B186" s="20">
        <v>2016</v>
      </c>
      <c r="C186" s="20" t="s">
        <v>224</v>
      </c>
      <c r="D186" s="21">
        <v>23173</v>
      </c>
      <c r="E186" s="21">
        <v>580</v>
      </c>
      <c r="F186" s="22">
        <v>499</v>
      </c>
      <c r="G186" s="22">
        <v>688</v>
      </c>
      <c r="H186" s="22">
        <v>600</v>
      </c>
      <c r="I186" s="22">
        <v>384</v>
      </c>
      <c r="J186" s="21">
        <v>2751</v>
      </c>
      <c r="K186" s="21">
        <v>249</v>
      </c>
      <c r="L186" s="21">
        <v>2502</v>
      </c>
    </row>
    <row r="187" spans="1:12" s="24" customFormat="1" x14ac:dyDescent="0.2">
      <c r="A187" s="20" t="s">
        <v>225</v>
      </c>
      <c r="B187" s="20">
        <v>2016</v>
      </c>
      <c r="C187" s="20" t="s">
        <v>226</v>
      </c>
      <c r="D187" s="21">
        <v>151511</v>
      </c>
      <c r="E187" s="21">
        <v>1247</v>
      </c>
      <c r="F187" s="21">
        <v>295</v>
      </c>
      <c r="G187" s="22" t="s">
        <v>18</v>
      </c>
      <c r="H187" s="22" t="s">
        <v>18</v>
      </c>
      <c r="I187" s="22">
        <v>314</v>
      </c>
      <c r="J187" s="21">
        <v>1856</v>
      </c>
      <c r="K187" s="22">
        <v>62</v>
      </c>
      <c r="L187" s="21">
        <v>1794</v>
      </c>
    </row>
    <row r="188" spans="1:12" x14ac:dyDescent="0.2">
      <c r="A188" s="20" t="s">
        <v>225</v>
      </c>
      <c r="B188" s="20">
        <v>2016</v>
      </c>
      <c r="C188" s="20" t="s">
        <v>227</v>
      </c>
      <c r="D188" s="21">
        <v>105268</v>
      </c>
      <c r="E188" s="21">
        <v>1134</v>
      </c>
      <c r="F188" s="21">
        <v>295</v>
      </c>
      <c r="G188" s="21" t="s">
        <v>18</v>
      </c>
      <c r="H188" s="21" t="s">
        <v>18</v>
      </c>
      <c r="I188" s="21">
        <v>314</v>
      </c>
      <c r="J188" s="22">
        <v>1743</v>
      </c>
      <c r="K188" s="21">
        <v>57</v>
      </c>
      <c r="L188" s="22">
        <v>1686</v>
      </c>
    </row>
    <row r="189" spans="1:12" x14ac:dyDescent="0.2">
      <c r="A189" s="20" t="s">
        <v>225</v>
      </c>
      <c r="B189" s="20">
        <v>2016</v>
      </c>
      <c r="C189" s="20" t="s">
        <v>228</v>
      </c>
      <c r="D189" s="21">
        <v>91490</v>
      </c>
      <c r="E189" s="21">
        <v>1134</v>
      </c>
      <c r="F189" s="22">
        <v>295</v>
      </c>
      <c r="G189" s="22" t="s">
        <v>18</v>
      </c>
      <c r="H189" s="22" t="s">
        <v>18</v>
      </c>
      <c r="I189" s="22">
        <v>314</v>
      </c>
      <c r="J189" s="21">
        <v>1743</v>
      </c>
      <c r="K189" s="21">
        <v>57</v>
      </c>
      <c r="L189" s="21">
        <v>1686</v>
      </c>
    </row>
    <row r="190" spans="1:12" x14ac:dyDescent="0.2">
      <c r="A190" s="20" t="s">
        <v>225</v>
      </c>
      <c r="B190" s="20">
        <v>2016</v>
      </c>
      <c r="C190" s="20" t="s">
        <v>229</v>
      </c>
      <c r="D190" s="21">
        <v>234488</v>
      </c>
      <c r="E190" s="22">
        <v>1931</v>
      </c>
      <c r="F190" s="22">
        <v>295</v>
      </c>
      <c r="G190" s="22" t="s">
        <v>18</v>
      </c>
      <c r="H190" s="22" t="s">
        <v>18</v>
      </c>
      <c r="I190" s="22">
        <v>314</v>
      </c>
      <c r="J190" s="21">
        <v>2540</v>
      </c>
      <c r="K190" s="21">
        <v>97</v>
      </c>
      <c r="L190" s="21">
        <v>2443</v>
      </c>
    </row>
    <row r="191" spans="1:12" x14ac:dyDescent="0.2">
      <c r="A191" s="20" t="s">
        <v>225</v>
      </c>
      <c r="B191" s="20">
        <v>2016</v>
      </c>
      <c r="C191" s="20" t="s">
        <v>307</v>
      </c>
      <c r="D191" s="21">
        <v>218521</v>
      </c>
      <c r="E191" s="22">
        <v>1799</v>
      </c>
      <c r="F191" s="22">
        <v>295</v>
      </c>
      <c r="G191" s="22" t="s">
        <v>18</v>
      </c>
      <c r="H191" s="22" t="s">
        <v>18</v>
      </c>
      <c r="I191" s="22">
        <v>314</v>
      </c>
      <c r="J191" s="21">
        <v>2408</v>
      </c>
      <c r="K191" s="21">
        <v>90</v>
      </c>
      <c r="L191" s="21">
        <v>2318</v>
      </c>
    </row>
    <row r="192" spans="1:12" x14ac:dyDescent="0.2">
      <c r="A192" s="20" t="s">
        <v>230</v>
      </c>
      <c r="B192" s="20">
        <v>2016</v>
      </c>
      <c r="C192" s="20" t="s">
        <v>231</v>
      </c>
      <c r="D192" s="21">
        <v>115296</v>
      </c>
      <c r="E192" s="22">
        <v>870</v>
      </c>
      <c r="F192" s="22">
        <v>34</v>
      </c>
      <c r="G192" s="22">
        <v>0</v>
      </c>
      <c r="H192" s="22">
        <v>0</v>
      </c>
      <c r="I192" s="22">
        <v>289</v>
      </c>
      <c r="J192" s="21">
        <v>1193</v>
      </c>
      <c r="K192" s="21">
        <v>174</v>
      </c>
      <c r="L192" s="21">
        <v>1019</v>
      </c>
    </row>
    <row r="193" spans="1:12" x14ac:dyDescent="0.2">
      <c r="A193" s="20" t="s">
        <v>230</v>
      </c>
      <c r="B193" s="20">
        <v>2016</v>
      </c>
      <c r="C193" s="20" t="s">
        <v>232</v>
      </c>
      <c r="D193" s="21">
        <v>132470</v>
      </c>
      <c r="E193" s="21">
        <v>908</v>
      </c>
      <c r="F193" s="22">
        <v>60</v>
      </c>
      <c r="G193" s="22">
        <v>0</v>
      </c>
      <c r="H193" s="22">
        <v>0</v>
      </c>
      <c r="I193" s="22">
        <v>289</v>
      </c>
      <c r="J193" s="21">
        <v>1258</v>
      </c>
      <c r="K193" s="21">
        <v>180</v>
      </c>
      <c r="L193" s="21">
        <v>1078</v>
      </c>
    </row>
    <row r="194" spans="1:12" x14ac:dyDescent="0.2">
      <c r="A194" s="20" t="s">
        <v>230</v>
      </c>
      <c r="B194" s="20">
        <v>2016</v>
      </c>
      <c r="C194" s="20" t="s">
        <v>233</v>
      </c>
      <c r="D194" s="21">
        <v>91981</v>
      </c>
      <c r="E194" s="22">
        <v>739</v>
      </c>
      <c r="F194" s="21">
        <v>34</v>
      </c>
      <c r="G194" s="22">
        <v>0</v>
      </c>
      <c r="H194" s="22">
        <v>0</v>
      </c>
      <c r="I194" s="22">
        <v>289</v>
      </c>
      <c r="J194" s="21">
        <v>1062</v>
      </c>
      <c r="K194" s="21">
        <v>154</v>
      </c>
      <c r="L194" s="21">
        <v>908</v>
      </c>
    </row>
    <row r="195" spans="1:12" x14ac:dyDescent="0.2">
      <c r="A195" s="20" t="s">
        <v>230</v>
      </c>
      <c r="B195" s="20">
        <v>2016</v>
      </c>
      <c r="C195" s="20" t="s">
        <v>234</v>
      </c>
      <c r="D195" s="21">
        <v>113140</v>
      </c>
      <c r="E195" s="22">
        <v>854</v>
      </c>
      <c r="F195" s="21">
        <v>34</v>
      </c>
      <c r="G195" s="22">
        <v>0</v>
      </c>
      <c r="H195" s="22">
        <v>0</v>
      </c>
      <c r="I195" s="22">
        <v>289</v>
      </c>
      <c r="J195" s="21">
        <v>1177</v>
      </c>
      <c r="K195" s="21">
        <v>171</v>
      </c>
      <c r="L195" s="21">
        <v>1006</v>
      </c>
    </row>
    <row r="196" spans="1:12" x14ac:dyDescent="0.2">
      <c r="A196" s="20" t="s">
        <v>230</v>
      </c>
      <c r="B196" s="20">
        <v>2016</v>
      </c>
      <c r="C196" s="20" t="s">
        <v>235</v>
      </c>
      <c r="D196" s="21">
        <v>79447</v>
      </c>
      <c r="E196" s="22">
        <v>739</v>
      </c>
      <c r="F196" s="21">
        <v>34</v>
      </c>
      <c r="G196" s="22">
        <v>0</v>
      </c>
      <c r="H196" s="22">
        <v>0</v>
      </c>
      <c r="I196" s="22">
        <v>289</v>
      </c>
      <c r="J196" s="21">
        <v>1062</v>
      </c>
      <c r="K196" s="21">
        <v>154</v>
      </c>
      <c r="L196" s="21">
        <v>908</v>
      </c>
    </row>
    <row r="197" spans="1:12" x14ac:dyDescent="0.2">
      <c r="A197" s="20" t="s">
        <v>236</v>
      </c>
      <c r="B197" s="20">
        <v>2016</v>
      </c>
      <c r="C197" s="20" t="s">
        <v>237</v>
      </c>
      <c r="D197" s="21">
        <v>86450</v>
      </c>
      <c r="E197" s="21">
        <v>1395</v>
      </c>
      <c r="F197" s="21">
        <v>352</v>
      </c>
      <c r="G197" s="22">
        <v>590</v>
      </c>
      <c r="H197" s="22">
        <v>717</v>
      </c>
      <c r="I197" s="22">
        <v>149</v>
      </c>
      <c r="J197" s="21">
        <v>3204</v>
      </c>
      <c r="K197" s="21">
        <v>263</v>
      </c>
      <c r="L197" s="21">
        <v>2941</v>
      </c>
    </row>
    <row r="198" spans="1:12" x14ac:dyDescent="0.2">
      <c r="A198" s="20" t="s">
        <v>236</v>
      </c>
      <c r="B198" s="20">
        <v>2016</v>
      </c>
      <c r="C198" s="20" t="s">
        <v>238</v>
      </c>
      <c r="D198" s="21">
        <v>63665</v>
      </c>
      <c r="E198" s="22">
        <v>950</v>
      </c>
      <c r="F198" s="21">
        <v>352</v>
      </c>
      <c r="G198" s="22">
        <v>590</v>
      </c>
      <c r="H198" s="22">
        <v>710</v>
      </c>
      <c r="I198" s="22">
        <v>149</v>
      </c>
      <c r="J198" s="21">
        <v>2751</v>
      </c>
      <c r="K198" s="21">
        <v>218</v>
      </c>
      <c r="L198" s="21">
        <v>2532</v>
      </c>
    </row>
    <row r="199" spans="1:12" x14ac:dyDescent="0.2">
      <c r="A199" s="20" t="s">
        <v>236</v>
      </c>
      <c r="B199" s="20">
        <v>2016</v>
      </c>
      <c r="C199" s="20" t="s">
        <v>239</v>
      </c>
      <c r="D199" s="21">
        <v>67831</v>
      </c>
      <c r="E199" s="22">
        <v>1065</v>
      </c>
      <c r="F199" s="22">
        <v>352</v>
      </c>
      <c r="G199" s="22">
        <v>590</v>
      </c>
      <c r="H199" s="22">
        <v>688</v>
      </c>
      <c r="I199" s="22">
        <v>149</v>
      </c>
      <c r="J199" s="21">
        <v>2844</v>
      </c>
      <c r="K199" s="22">
        <v>230</v>
      </c>
      <c r="L199" s="21">
        <v>2614</v>
      </c>
    </row>
    <row r="200" spans="1:12" x14ac:dyDescent="0.2">
      <c r="A200" s="20" t="s">
        <v>236</v>
      </c>
      <c r="B200" s="20">
        <v>2016</v>
      </c>
      <c r="C200" s="20" t="s">
        <v>240</v>
      </c>
      <c r="D200" s="21">
        <v>38826</v>
      </c>
      <c r="E200" s="22">
        <v>775</v>
      </c>
      <c r="F200" s="22">
        <v>352</v>
      </c>
      <c r="G200" s="21">
        <v>590</v>
      </c>
      <c r="H200" s="22">
        <v>810</v>
      </c>
      <c r="I200" s="22">
        <v>149</v>
      </c>
      <c r="J200" s="21">
        <v>2676</v>
      </c>
      <c r="K200" s="22">
        <v>201</v>
      </c>
      <c r="L200" s="21">
        <v>2475</v>
      </c>
    </row>
    <row r="201" spans="1:12" x14ac:dyDescent="0.2">
      <c r="A201" s="20" t="s">
        <v>236</v>
      </c>
      <c r="B201" s="20">
        <v>2016</v>
      </c>
      <c r="C201" s="20" t="s">
        <v>241</v>
      </c>
      <c r="D201" s="21">
        <v>52690</v>
      </c>
      <c r="E201" s="21">
        <v>838</v>
      </c>
      <c r="F201" s="22">
        <v>352</v>
      </c>
      <c r="G201" s="22">
        <v>590</v>
      </c>
      <c r="H201" s="22">
        <v>730</v>
      </c>
      <c r="I201" s="22">
        <v>149</v>
      </c>
      <c r="J201" s="21">
        <v>2659</v>
      </c>
      <c r="K201" s="22">
        <v>207</v>
      </c>
      <c r="L201" s="21">
        <v>2452</v>
      </c>
    </row>
    <row r="202" spans="1:12" x14ac:dyDescent="0.2">
      <c r="A202" s="20" t="s">
        <v>242</v>
      </c>
      <c r="B202" s="20">
        <v>2016</v>
      </c>
      <c r="C202" s="20" t="s">
        <v>243</v>
      </c>
      <c r="D202" s="21">
        <v>98729</v>
      </c>
      <c r="E202" s="22">
        <v>1307</v>
      </c>
      <c r="F202" s="22">
        <v>0</v>
      </c>
      <c r="G202" s="22">
        <v>649</v>
      </c>
      <c r="H202" s="22">
        <v>803</v>
      </c>
      <c r="I202" s="22">
        <v>336</v>
      </c>
      <c r="J202" s="21">
        <v>3095</v>
      </c>
      <c r="K202" s="22">
        <v>98</v>
      </c>
      <c r="L202" s="21">
        <v>2997</v>
      </c>
    </row>
    <row r="203" spans="1:12" x14ac:dyDescent="0.2">
      <c r="A203" s="20" t="s">
        <v>242</v>
      </c>
      <c r="B203" s="20">
        <v>2016</v>
      </c>
      <c r="C203" s="20" t="s">
        <v>244</v>
      </c>
      <c r="D203" s="21">
        <v>98019</v>
      </c>
      <c r="E203" s="22">
        <v>1262</v>
      </c>
      <c r="F203" s="22">
        <v>0</v>
      </c>
      <c r="G203" s="22">
        <v>527</v>
      </c>
      <c r="H203" s="22">
        <v>647</v>
      </c>
      <c r="I203" s="22">
        <v>379</v>
      </c>
      <c r="J203" s="21">
        <v>2815</v>
      </c>
      <c r="K203" s="22">
        <v>95</v>
      </c>
      <c r="L203" s="21">
        <v>2720</v>
      </c>
    </row>
    <row r="204" spans="1:12" x14ac:dyDescent="0.2">
      <c r="A204" s="20" t="s">
        <v>242</v>
      </c>
      <c r="B204" s="20">
        <v>2016</v>
      </c>
      <c r="C204" s="20" t="s">
        <v>247</v>
      </c>
      <c r="D204" s="21">
        <v>78051</v>
      </c>
      <c r="E204" s="21">
        <v>1098</v>
      </c>
      <c r="F204" s="22">
        <v>0</v>
      </c>
      <c r="G204" s="22">
        <v>734</v>
      </c>
      <c r="H204" s="22">
        <v>683</v>
      </c>
      <c r="I204" s="22">
        <v>280</v>
      </c>
      <c r="J204" s="21">
        <v>2795</v>
      </c>
      <c r="K204" s="22">
        <v>82</v>
      </c>
      <c r="L204" s="21">
        <v>2713</v>
      </c>
    </row>
    <row r="205" spans="1:12" x14ac:dyDescent="0.2">
      <c r="A205" s="20" t="s">
        <v>242</v>
      </c>
      <c r="B205" s="20">
        <v>2016</v>
      </c>
      <c r="C205" s="20" t="s">
        <v>246</v>
      </c>
      <c r="D205" s="21">
        <v>104456</v>
      </c>
      <c r="E205" s="21">
        <v>1274</v>
      </c>
      <c r="F205" s="22">
        <v>0</v>
      </c>
      <c r="G205" s="22">
        <v>0</v>
      </c>
      <c r="H205" s="22">
        <v>529</v>
      </c>
      <c r="I205" s="22">
        <v>288</v>
      </c>
      <c r="J205" s="21">
        <v>2091</v>
      </c>
      <c r="K205" s="22">
        <v>96</v>
      </c>
      <c r="L205" s="21">
        <v>1995</v>
      </c>
    </row>
    <row r="206" spans="1:12" x14ac:dyDescent="0.2">
      <c r="A206" s="20" t="s">
        <v>242</v>
      </c>
      <c r="B206" s="20">
        <v>2016</v>
      </c>
      <c r="C206" s="20" t="s">
        <v>245</v>
      </c>
      <c r="D206" s="21">
        <v>45505</v>
      </c>
      <c r="E206" s="21">
        <v>1041</v>
      </c>
      <c r="F206" s="22">
        <v>0</v>
      </c>
      <c r="G206" s="22">
        <v>361</v>
      </c>
      <c r="H206" s="22">
        <v>637</v>
      </c>
      <c r="I206" s="22">
        <v>305</v>
      </c>
      <c r="J206" s="21">
        <v>2344</v>
      </c>
      <c r="K206" s="22">
        <v>78</v>
      </c>
      <c r="L206" s="21">
        <v>2266</v>
      </c>
    </row>
    <row r="207" spans="1:12" x14ac:dyDescent="0.2">
      <c r="A207" s="20" t="s">
        <v>289</v>
      </c>
      <c r="B207" s="20">
        <v>2016</v>
      </c>
      <c r="C207" s="20" t="s">
        <v>248</v>
      </c>
      <c r="D207" s="21">
        <v>240248</v>
      </c>
      <c r="E207" s="22">
        <v>1178</v>
      </c>
      <c r="F207" s="22">
        <v>85</v>
      </c>
      <c r="G207" s="22" t="s">
        <v>18</v>
      </c>
      <c r="H207" s="21" t="s">
        <v>18</v>
      </c>
      <c r="I207" s="22">
        <v>271</v>
      </c>
      <c r="J207" s="21">
        <v>1534</v>
      </c>
      <c r="K207" s="22">
        <v>62</v>
      </c>
      <c r="L207" s="21">
        <v>1472</v>
      </c>
    </row>
    <row r="208" spans="1:12" s="24" customFormat="1" x14ac:dyDescent="0.2">
      <c r="A208" s="20" t="s">
        <v>289</v>
      </c>
      <c r="B208" s="20">
        <v>2016</v>
      </c>
      <c r="C208" s="20" t="s">
        <v>249</v>
      </c>
      <c r="D208" s="21">
        <v>125689</v>
      </c>
      <c r="E208" s="22">
        <v>1110</v>
      </c>
      <c r="F208" s="22">
        <v>85</v>
      </c>
      <c r="G208" s="22" t="s">
        <v>18</v>
      </c>
      <c r="H208" s="22" t="s">
        <v>18</v>
      </c>
      <c r="I208" s="22">
        <v>271</v>
      </c>
      <c r="J208" s="21">
        <v>1466</v>
      </c>
      <c r="K208" s="22">
        <v>55</v>
      </c>
      <c r="L208" s="21">
        <v>1411</v>
      </c>
    </row>
    <row r="209" spans="1:12" s="24" customFormat="1" x14ac:dyDescent="0.2">
      <c r="A209" s="20" t="s">
        <v>289</v>
      </c>
      <c r="B209" s="20">
        <v>2016</v>
      </c>
      <c r="C209" s="20" t="s">
        <v>250</v>
      </c>
      <c r="D209" s="21">
        <v>269615</v>
      </c>
      <c r="E209" s="22">
        <v>1178</v>
      </c>
      <c r="F209" s="22">
        <v>85</v>
      </c>
      <c r="G209" s="22" t="s">
        <v>18</v>
      </c>
      <c r="H209" s="22" t="s">
        <v>18</v>
      </c>
      <c r="I209" s="22">
        <v>271</v>
      </c>
      <c r="J209" s="22">
        <v>1534</v>
      </c>
      <c r="K209" s="21">
        <v>62</v>
      </c>
      <c r="L209" s="22">
        <v>1472</v>
      </c>
    </row>
    <row r="210" spans="1:12" s="24" customFormat="1" x14ac:dyDescent="0.2">
      <c r="A210" s="20" t="s">
        <v>289</v>
      </c>
      <c r="B210" s="20">
        <v>2016</v>
      </c>
      <c r="C210" s="20" t="s">
        <v>251</v>
      </c>
      <c r="D210" s="21">
        <v>168989</v>
      </c>
      <c r="E210" s="22">
        <v>1110</v>
      </c>
      <c r="F210" s="22">
        <v>85</v>
      </c>
      <c r="G210" s="22" t="s">
        <v>18</v>
      </c>
      <c r="H210" s="22" t="s">
        <v>18</v>
      </c>
      <c r="I210" s="22">
        <v>271</v>
      </c>
      <c r="J210" s="21">
        <v>1466</v>
      </c>
      <c r="K210" s="21">
        <v>55</v>
      </c>
      <c r="L210" s="21">
        <v>1411</v>
      </c>
    </row>
    <row r="211" spans="1:12" s="24" customFormat="1" x14ac:dyDescent="0.2">
      <c r="A211" s="20" t="s">
        <v>289</v>
      </c>
      <c r="B211" s="20">
        <v>2016</v>
      </c>
      <c r="C211" s="20" t="s">
        <v>252</v>
      </c>
      <c r="D211" s="21">
        <v>269489</v>
      </c>
      <c r="E211" s="22">
        <v>1178</v>
      </c>
      <c r="F211" s="22">
        <v>85</v>
      </c>
      <c r="G211" s="22" t="s">
        <v>18</v>
      </c>
      <c r="H211" s="22" t="s">
        <v>18</v>
      </c>
      <c r="I211" s="22">
        <v>271</v>
      </c>
      <c r="J211" s="22">
        <v>1534</v>
      </c>
      <c r="K211" s="21">
        <v>62</v>
      </c>
      <c r="L211" s="22">
        <v>1472</v>
      </c>
    </row>
    <row r="212" spans="1:12" s="24" customFormat="1" x14ac:dyDescent="0.2">
      <c r="A212" s="20" t="s">
        <v>290</v>
      </c>
      <c r="B212" s="20">
        <v>2016</v>
      </c>
      <c r="C212" s="20" t="s">
        <v>253</v>
      </c>
      <c r="D212" s="21">
        <v>161337</v>
      </c>
      <c r="E212" s="22">
        <v>1340</v>
      </c>
      <c r="F212" s="22" t="s">
        <v>18</v>
      </c>
      <c r="G212" s="21">
        <v>721</v>
      </c>
      <c r="H212" s="22">
        <v>418</v>
      </c>
      <c r="I212" s="21">
        <v>277</v>
      </c>
      <c r="J212" s="21">
        <v>2756</v>
      </c>
      <c r="K212" s="22">
        <v>134</v>
      </c>
      <c r="L212" s="21">
        <v>2622</v>
      </c>
    </row>
    <row r="213" spans="1:12" s="24" customFormat="1" x14ac:dyDescent="0.2">
      <c r="A213" s="20" t="s">
        <v>290</v>
      </c>
      <c r="B213" s="20">
        <v>2016</v>
      </c>
      <c r="C213" s="20" t="s">
        <v>254</v>
      </c>
      <c r="D213" s="21">
        <v>75976</v>
      </c>
      <c r="E213" s="22">
        <v>1039</v>
      </c>
      <c r="F213" s="22" t="s">
        <v>18</v>
      </c>
      <c r="G213" s="21" t="s">
        <v>300</v>
      </c>
      <c r="H213" s="21">
        <v>705</v>
      </c>
      <c r="I213" s="22">
        <v>277</v>
      </c>
      <c r="J213" s="21">
        <v>2021</v>
      </c>
      <c r="K213" s="22">
        <v>104</v>
      </c>
      <c r="L213" s="21">
        <v>1917</v>
      </c>
    </row>
    <row r="214" spans="1:12" s="24" customFormat="1" x14ac:dyDescent="0.2">
      <c r="A214" s="20" t="s">
        <v>290</v>
      </c>
      <c r="B214" s="20">
        <v>2016</v>
      </c>
      <c r="C214" s="20" t="s">
        <v>255</v>
      </c>
      <c r="D214" s="21">
        <v>179921</v>
      </c>
      <c r="E214" s="22">
        <v>1494</v>
      </c>
      <c r="F214" s="22" t="s">
        <v>18</v>
      </c>
      <c r="G214" s="21">
        <v>721</v>
      </c>
      <c r="H214" s="21">
        <v>768</v>
      </c>
      <c r="I214" s="22">
        <v>277</v>
      </c>
      <c r="J214" s="21">
        <v>3260</v>
      </c>
      <c r="K214" s="22">
        <v>149</v>
      </c>
      <c r="L214" s="21">
        <v>3111</v>
      </c>
    </row>
    <row r="215" spans="1:12" s="24" customFormat="1" x14ac:dyDescent="0.2">
      <c r="A215" s="20" t="s">
        <v>290</v>
      </c>
      <c r="B215" s="20">
        <v>2016</v>
      </c>
      <c r="C215" s="20" t="s">
        <v>256</v>
      </c>
      <c r="D215" s="21">
        <v>103112</v>
      </c>
      <c r="E215" s="22">
        <v>1122</v>
      </c>
      <c r="F215" s="22" t="s">
        <v>18</v>
      </c>
      <c r="G215" s="21">
        <v>721</v>
      </c>
      <c r="H215" s="21">
        <v>705</v>
      </c>
      <c r="I215" s="21">
        <v>277</v>
      </c>
      <c r="J215" s="22">
        <v>2825</v>
      </c>
      <c r="K215" s="22">
        <v>112</v>
      </c>
      <c r="L215" s="22">
        <v>2713</v>
      </c>
    </row>
    <row r="216" spans="1:12" s="24" customFormat="1" x14ac:dyDescent="0.2">
      <c r="A216" s="20" t="s">
        <v>290</v>
      </c>
      <c r="B216" s="20">
        <v>2016</v>
      </c>
      <c r="C216" s="20" t="s">
        <v>257</v>
      </c>
      <c r="D216" s="21">
        <v>192070</v>
      </c>
      <c r="E216" s="22">
        <v>1595</v>
      </c>
      <c r="F216" s="21" t="s">
        <v>18</v>
      </c>
      <c r="G216" s="22">
        <v>721</v>
      </c>
      <c r="H216" s="22">
        <v>768</v>
      </c>
      <c r="I216" s="22">
        <v>277</v>
      </c>
      <c r="J216" s="21">
        <v>3361</v>
      </c>
      <c r="K216" s="22">
        <v>160</v>
      </c>
      <c r="L216" s="21">
        <v>3202</v>
      </c>
    </row>
    <row r="217" spans="1:12" s="24" customFormat="1" x14ac:dyDescent="0.2">
      <c r="A217" s="20" t="s">
        <v>258</v>
      </c>
      <c r="B217" s="20">
        <v>2016</v>
      </c>
      <c r="C217" s="20" t="s">
        <v>310</v>
      </c>
      <c r="D217" s="21">
        <v>150636</v>
      </c>
      <c r="E217" s="21">
        <v>1480</v>
      </c>
      <c r="F217" s="21">
        <v>90</v>
      </c>
      <c r="G217" s="22">
        <v>420</v>
      </c>
      <c r="H217" s="22">
        <v>898</v>
      </c>
      <c r="I217" s="22">
        <v>220</v>
      </c>
      <c r="J217" s="21">
        <v>3109</v>
      </c>
      <c r="K217" s="22">
        <v>289</v>
      </c>
      <c r="L217" s="21">
        <v>2820</v>
      </c>
    </row>
    <row r="218" spans="1:12" x14ac:dyDescent="0.2">
      <c r="A218" s="20" t="s">
        <v>258</v>
      </c>
      <c r="B218" s="20">
        <v>2016</v>
      </c>
      <c r="C218" s="20" t="s">
        <v>259</v>
      </c>
      <c r="D218" s="21">
        <v>84117</v>
      </c>
      <c r="E218" s="21">
        <v>894</v>
      </c>
      <c r="F218" s="21">
        <v>90</v>
      </c>
      <c r="G218" s="22">
        <v>210</v>
      </c>
      <c r="H218" s="22">
        <v>898</v>
      </c>
      <c r="I218" s="22">
        <v>220</v>
      </c>
      <c r="J218" s="21">
        <v>2312</v>
      </c>
      <c r="K218" s="22">
        <v>209</v>
      </c>
      <c r="L218" s="21">
        <v>2103</v>
      </c>
    </row>
    <row r="219" spans="1:12" x14ac:dyDescent="0.2">
      <c r="A219" s="20" t="s">
        <v>258</v>
      </c>
      <c r="B219" s="20">
        <v>2016</v>
      </c>
      <c r="C219" s="20" t="s">
        <v>260</v>
      </c>
      <c r="D219" s="21">
        <v>88539</v>
      </c>
      <c r="E219" s="21">
        <v>941</v>
      </c>
      <c r="F219" s="21">
        <v>90</v>
      </c>
      <c r="G219" s="22">
        <v>420</v>
      </c>
      <c r="H219" s="22">
        <v>898</v>
      </c>
      <c r="I219" s="22">
        <v>220</v>
      </c>
      <c r="J219" s="21">
        <v>2570</v>
      </c>
      <c r="K219" s="22">
        <v>235</v>
      </c>
      <c r="L219" s="21">
        <v>2335</v>
      </c>
    </row>
    <row r="220" spans="1:12" x14ac:dyDescent="0.2">
      <c r="A220" s="20" t="s">
        <v>258</v>
      </c>
      <c r="B220" s="20">
        <v>2016</v>
      </c>
      <c r="C220" s="20" t="s">
        <v>311</v>
      </c>
      <c r="D220" s="21">
        <v>195828</v>
      </c>
      <c r="E220" s="22">
        <v>1352</v>
      </c>
      <c r="F220" s="22">
        <v>90</v>
      </c>
      <c r="G220" s="22">
        <v>0</v>
      </c>
      <c r="H220" s="22">
        <v>898</v>
      </c>
      <c r="I220" s="22">
        <v>220</v>
      </c>
      <c r="J220" s="21">
        <v>2560</v>
      </c>
      <c r="K220" s="22">
        <v>234</v>
      </c>
      <c r="L220" s="21">
        <v>2326</v>
      </c>
    </row>
    <row r="221" spans="1:12" x14ac:dyDescent="0.2">
      <c r="A221" s="20" t="s">
        <v>258</v>
      </c>
      <c r="B221" s="20">
        <v>2016</v>
      </c>
      <c r="C221" s="20" t="s">
        <v>261</v>
      </c>
      <c r="D221" s="21">
        <v>106981</v>
      </c>
      <c r="E221" s="22">
        <v>1137</v>
      </c>
      <c r="F221" s="22">
        <v>90</v>
      </c>
      <c r="G221" s="22">
        <v>420</v>
      </c>
      <c r="H221" s="22">
        <v>898</v>
      </c>
      <c r="I221" s="22">
        <v>220</v>
      </c>
      <c r="J221" s="21">
        <v>2766</v>
      </c>
      <c r="K221" s="22">
        <v>255</v>
      </c>
      <c r="L221" s="21">
        <v>2511</v>
      </c>
    </row>
    <row r="222" spans="1:12" x14ac:dyDescent="0.2">
      <c r="A222" s="20" t="s">
        <v>262</v>
      </c>
      <c r="B222" s="20">
        <v>2016</v>
      </c>
      <c r="C222" s="20" t="s">
        <v>263</v>
      </c>
      <c r="D222" s="21">
        <v>305864</v>
      </c>
      <c r="E222" s="21">
        <v>1376</v>
      </c>
      <c r="F222" s="22">
        <v>0</v>
      </c>
      <c r="G222" s="22">
        <v>648</v>
      </c>
      <c r="H222" s="22">
        <v>745</v>
      </c>
      <c r="I222" s="22">
        <v>885</v>
      </c>
      <c r="J222" s="21">
        <v>3654</v>
      </c>
      <c r="K222" s="21">
        <v>138</v>
      </c>
      <c r="L222" s="21">
        <v>3516</v>
      </c>
    </row>
    <row r="223" spans="1:12" x14ac:dyDescent="0.2">
      <c r="A223" s="20" t="s">
        <v>262</v>
      </c>
      <c r="B223" s="20">
        <v>2016</v>
      </c>
      <c r="C223" s="20" t="s">
        <v>264</v>
      </c>
      <c r="D223" s="21">
        <v>165599</v>
      </c>
      <c r="E223" s="21">
        <v>939</v>
      </c>
      <c r="F223" s="22">
        <v>0</v>
      </c>
      <c r="G223" s="22">
        <v>648</v>
      </c>
      <c r="H223" s="22">
        <v>745</v>
      </c>
      <c r="I223" s="22">
        <v>885</v>
      </c>
      <c r="J223" s="21">
        <v>3217</v>
      </c>
      <c r="K223" s="21">
        <v>94</v>
      </c>
      <c r="L223" s="21">
        <v>3123</v>
      </c>
    </row>
    <row r="224" spans="1:12" x14ac:dyDescent="0.2">
      <c r="A224" s="20" t="s">
        <v>262</v>
      </c>
      <c r="B224" s="20">
        <v>2016</v>
      </c>
      <c r="C224" s="20" t="s">
        <v>265</v>
      </c>
      <c r="D224" s="21">
        <v>111987</v>
      </c>
      <c r="E224" s="21">
        <v>383</v>
      </c>
      <c r="F224" s="22">
        <v>0</v>
      </c>
      <c r="G224" s="22">
        <v>0</v>
      </c>
      <c r="H224" s="22">
        <v>0</v>
      </c>
      <c r="I224" s="22">
        <v>885</v>
      </c>
      <c r="J224" s="21">
        <v>1268</v>
      </c>
      <c r="K224" s="21">
        <v>38</v>
      </c>
      <c r="L224" s="21">
        <v>1230</v>
      </c>
    </row>
    <row r="225" spans="1:14" x14ac:dyDescent="0.2">
      <c r="A225" s="20" t="s">
        <v>262</v>
      </c>
      <c r="B225" s="20">
        <v>2016</v>
      </c>
      <c r="C225" s="20" t="s">
        <v>266</v>
      </c>
      <c r="D225" s="21">
        <v>156583</v>
      </c>
      <c r="E225" s="22">
        <v>254</v>
      </c>
      <c r="F225" s="21">
        <v>0</v>
      </c>
      <c r="G225" s="22">
        <v>0</v>
      </c>
      <c r="H225" s="22">
        <v>0</v>
      </c>
      <c r="I225" s="22">
        <v>0</v>
      </c>
      <c r="J225" s="21">
        <v>254</v>
      </c>
      <c r="K225" s="22">
        <v>25</v>
      </c>
      <c r="L225" s="21">
        <v>229</v>
      </c>
    </row>
    <row r="226" spans="1:14" x14ac:dyDescent="0.2">
      <c r="A226" s="20" t="s">
        <v>282</v>
      </c>
      <c r="B226" s="20">
        <v>2016</v>
      </c>
      <c r="C226" s="20" t="s">
        <v>18</v>
      </c>
      <c r="D226" s="21" t="s">
        <v>18</v>
      </c>
      <c r="E226" s="22" t="s">
        <v>18</v>
      </c>
      <c r="F226" s="22" t="s">
        <v>18</v>
      </c>
      <c r="G226" s="22">
        <v>163</v>
      </c>
      <c r="H226" s="22" t="s">
        <v>18</v>
      </c>
      <c r="I226" s="22" t="s">
        <v>18</v>
      </c>
      <c r="J226" s="21">
        <v>163</v>
      </c>
      <c r="K226" s="22" t="s">
        <v>18</v>
      </c>
      <c r="L226" s="21">
        <v>163</v>
      </c>
    </row>
    <row r="227" spans="1:14" x14ac:dyDescent="0.2">
      <c r="A227" s="20" t="s">
        <v>267</v>
      </c>
      <c r="B227" s="20">
        <v>2016</v>
      </c>
      <c r="C227" s="20" t="s">
        <v>316</v>
      </c>
      <c r="D227" s="21">
        <v>160000</v>
      </c>
      <c r="E227" s="22">
        <v>1640</v>
      </c>
      <c r="F227" s="21">
        <v>0</v>
      </c>
      <c r="G227" s="22">
        <v>759</v>
      </c>
      <c r="H227" s="22">
        <v>739</v>
      </c>
      <c r="I227" s="22">
        <v>223</v>
      </c>
      <c r="J227" s="21">
        <v>3361</v>
      </c>
      <c r="K227" s="22">
        <v>246</v>
      </c>
      <c r="L227" s="21">
        <v>3115</v>
      </c>
    </row>
    <row r="228" spans="1:14" x14ac:dyDescent="0.2">
      <c r="A228" s="20" t="s">
        <v>267</v>
      </c>
      <c r="B228" s="20">
        <v>2016</v>
      </c>
      <c r="C228" s="20" t="s">
        <v>317</v>
      </c>
      <c r="D228" s="21">
        <v>159300</v>
      </c>
      <c r="E228" s="21">
        <v>1633</v>
      </c>
      <c r="F228" s="22">
        <v>0</v>
      </c>
      <c r="G228" s="22">
        <v>759</v>
      </c>
      <c r="H228" s="22">
        <v>739</v>
      </c>
      <c r="I228" s="22">
        <v>223</v>
      </c>
      <c r="J228" s="21">
        <v>3354</v>
      </c>
      <c r="K228" s="21">
        <v>245</v>
      </c>
      <c r="L228" s="21">
        <v>3109</v>
      </c>
    </row>
    <row r="229" spans="1:14" x14ac:dyDescent="0.2">
      <c r="A229" s="20" t="s">
        <v>267</v>
      </c>
      <c r="B229" s="20">
        <v>2016</v>
      </c>
      <c r="C229" s="20" t="s">
        <v>318</v>
      </c>
      <c r="D229" s="21">
        <v>148000</v>
      </c>
      <c r="E229" s="21">
        <v>1517</v>
      </c>
      <c r="F229" s="22">
        <v>0</v>
      </c>
      <c r="G229" s="22">
        <v>759</v>
      </c>
      <c r="H229" s="22">
        <v>739</v>
      </c>
      <c r="I229" s="22">
        <v>223</v>
      </c>
      <c r="J229" s="21">
        <v>3238</v>
      </c>
      <c r="K229" s="21">
        <v>228</v>
      </c>
      <c r="L229" s="21">
        <v>3011</v>
      </c>
    </row>
    <row r="230" spans="1:14" x14ac:dyDescent="0.2">
      <c r="A230" s="20" t="s">
        <v>267</v>
      </c>
      <c r="B230" s="20">
        <v>2016</v>
      </c>
      <c r="C230" s="20" t="s">
        <v>319</v>
      </c>
      <c r="D230" s="21">
        <v>162000</v>
      </c>
      <c r="E230" s="21">
        <v>1661</v>
      </c>
      <c r="F230" s="22">
        <v>0</v>
      </c>
      <c r="G230" s="22">
        <v>759</v>
      </c>
      <c r="H230" s="22">
        <v>739</v>
      </c>
      <c r="I230" s="22">
        <v>223</v>
      </c>
      <c r="J230" s="21">
        <v>3382</v>
      </c>
      <c r="K230" s="21">
        <v>249</v>
      </c>
      <c r="L230" s="21">
        <v>3133</v>
      </c>
    </row>
    <row r="231" spans="1:14" x14ac:dyDescent="0.2">
      <c r="A231" s="20" t="s">
        <v>267</v>
      </c>
      <c r="B231" s="20">
        <v>2016</v>
      </c>
      <c r="C231" s="20" t="s">
        <v>320</v>
      </c>
      <c r="D231" s="21">
        <v>165600</v>
      </c>
      <c r="E231" s="21">
        <v>1698</v>
      </c>
      <c r="F231" s="22">
        <v>0</v>
      </c>
      <c r="G231" s="22">
        <v>759</v>
      </c>
      <c r="H231" s="22">
        <v>739</v>
      </c>
      <c r="I231" s="22">
        <v>223</v>
      </c>
      <c r="J231" s="21">
        <v>3419</v>
      </c>
      <c r="K231" s="21">
        <v>255</v>
      </c>
      <c r="L231" s="21">
        <v>3164</v>
      </c>
    </row>
    <row r="232" spans="1:14" x14ac:dyDescent="0.2">
      <c r="A232" s="20" t="s">
        <v>268</v>
      </c>
      <c r="B232" s="20">
        <v>2016</v>
      </c>
      <c r="C232" s="20" t="s">
        <v>269</v>
      </c>
      <c r="D232" s="21">
        <v>101747</v>
      </c>
      <c r="E232" s="21">
        <v>1183</v>
      </c>
      <c r="F232" s="22" t="s">
        <v>308</v>
      </c>
      <c r="G232" s="22">
        <v>425</v>
      </c>
      <c r="H232" s="22">
        <v>754</v>
      </c>
      <c r="I232" s="22">
        <v>326</v>
      </c>
      <c r="J232" s="21">
        <v>2688</v>
      </c>
      <c r="K232" s="22">
        <v>269</v>
      </c>
      <c r="L232" s="21">
        <v>2419</v>
      </c>
    </row>
    <row r="233" spans="1:14" x14ac:dyDescent="0.2">
      <c r="A233" s="20" t="s">
        <v>268</v>
      </c>
      <c r="B233" s="20">
        <v>2016</v>
      </c>
      <c r="C233" s="20" t="s">
        <v>270</v>
      </c>
      <c r="D233" s="21">
        <v>133586</v>
      </c>
      <c r="E233" s="21">
        <v>1097</v>
      </c>
      <c r="F233" s="22" t="s">
        <v>308</v>
      </c>
      <c r="G233" s="22">
        <v>425</v>
      </c>
      <c r="H233" s="22">
        <v>754</v>
      </c>
      <c r="I233" s="22">
        <v>326</v>
      </c>
      <c r="J233" s="21">
        <v>2602</v>
      </c>
      <c r="K233" s="22">
        <v>260</v>
      </c>
      <c r="L233" s="21">
        <v>2342</v>
      </c>
    </row>
    <row r="234" spans="1:14" x14ac:dyDescent="0.2">
      <c r="A234" s="20" t="s">
        <v>268</v>
      </c>
      <c r="B234" s="20">
        <v>2016</v>
      </c>
      <c r="C234" s="20" t="s">
        <v>271</v>
      </c>
      <c r="D234" s="21">
        <v>33882</v>
      </c>
      <c r="E234" s="21">
        <v>619</v>
      </c>
      <c r="F234" s="22" t="s">
        <v>308</v>
      </c>
      <c r="G234" s="22">
        <v>425</v>
      </c>
      <c r="H234" s="22">
        <v>754</v>
      </c>
      <c r="I234" s="22">
        <v>326</v>
      </c>
      <c r="J234" s="21">
        <v>2124</v>
      </c>
      <c r="K234" s="22">
        <v>212</v>
      </c>
      <c r="L234" s="21">
        <v>1912</v>
      </c>
    </row>
    <row r="235" spans="1:14" x14ac:dyDescent="0.2">
      <c r="A235" s="20" t="s">
        <v>268</v>
      </c>
      <c r="B235" s="20">
        <v>2016</v>
      </c>
      <c r="C235" s="20" t="s">
        <v>272</v>
      </c>
      <c r="D235" s="21">
        <v>180544</v>
      </c>
      <c r="E235" s="21">
        <v>940</v>
      </c>
      <c r="F235" s="22" t="s">
        <v>308</v>
      </c>
      <c r="G235" s="22">
        <v>425</v>
      </c>
      <c r="H235" s="22">
        <v>754</v>
      </c>
      <c r="I235" s="22">
        <v>326</v>
      </c>
      <c r="J235" s="21">
        <v>2445</v>
      </c>
      <c r="K235" s="22">
        <v>245</v>
      </c>
      <c r="L235" s="21">
        <v>2200</v>
      </c>
    </row>
    <row r="236" spans="1:14" x14ac:dyDescent="0.2">
      <c r="A236" s="20" t="s">
        <v>268</v>
      </c>
      <c r="B236" s="20">
        <v>2016</v>
      </c>
      <c r="C236" s="20" t="s">
        <v>273</v>
      </c>
      <c r="D236" s="21">
        <v>23792</v>
      </c>
      <c r="E236" s="21">
        <v>619</v>
      </c>
      <c r="F236" s="21" t="s">
        <v>308</v>
      </c>
      <c r="G236" s="22">
        <v>425</v>
      </c>
      <c r="H236" s="22">
        <v>754</v>
      </c>
      <c r="I236" s="22">
        <v>326</v>
      </c>
      <c r="J236" s="21">
        <v>2124</v>
      </c>
      <c r="K236" s="22">
        <v>212</v>
      </c>
      <c r="L236" s="21">
        <v>1912</v>
      </c>
    </row>
    <row r="237" spans="1:14" x14ac:dyDescent="0.2">
      <c r="A237" s="20" t="s">
        <v>274</v>
      </c>
      <c r="B237" s="20">
        <v>2016</v>
      </c>
      <c r="C237" s="20" t="s">
        <v>275</v>
      </c>
      <c r="D237" s="21">
        <v>155435</v>
      </c>
      <c r="E237" s="22">
        <v>1525</v>
      </c>
      <c r="F237" s="21">
        <v>0</v>
      </c>
      <c r="G237" s="21">
        <v>749</v>
      </c>
      <c r="H237" s="22">
        <v>854</v>
      </c>
      <c r="I237" s="22">
        <v>226</v>
      </c>
      <c r="J237" s="21">
        <v>3354</v>
      </c>
      <c r="K237" s="22">
        <v>152</v>
      </c>
      <c r="L237" s="21">
        <v>3202</v>
      </c>
      <c r="M237" s="27"/>
      <c r="N237" s="27"/>
    </row>
    <row r="238" spans="1:14" x14ac:dyDescent="0.2">
      <c r="A238" s="20" t="s">
        <v>274</v>
      </c>
      <c r="B238" s="20">
        <v>2016</v>
      </c>
      <c r="C238" s="20" t="s">
        <v>276</v>
      </c>
      <c r="D238" s="21">
        <v>148394</v>
      </c>
      <c r="E238" s="22">
        <v>1456</v>
      </c>
      <c r="F238" s="21">
        <v>0</v>
      </c>
      <c r="G238" s="21">
        <v>749</v>
      </c>
      <c r="H238" s="22">
        <v>854</v>
      </c>
      <c r="I238" s="22">
        <v>226</v>
      </c>
      <c r="J238" s="21">
        <v>3285</v>
      </c>
      <c r="K238" s="22">
        <v>148</v>
      </c>
      <c r="L238" s="21">
        <v>3137</v>
      </c>
      <c r="M238" s="27"/>
      <c r="N238" s="27"/>
    </row>
    <row r="239" spans="1:14" x14ac:dyDescent="0.2">
      <c r="A239" s="20" t="s">
        <v>274</v>
      </c>
      <c r="B239" s="20">
        <v>2016</v>
      </c>
      <c r="C239" s="20" t="s">
        <v>277</v>
      </c>
      <c r="D239" s="21">
        <v>115919</v>
      </c>
      <c r="E239" s="22">
        <v>1137</v>
      </c>
      <c r="F239" s="21">
        <v>0</v>
      </c>
      <c r="G239" s="22">
        <v>749</v>
      </c>
      <c r="H239" s="22">
        <v>854</v>
      </c>
      <c r="I239" s="22">
        <v>226</v>
      </c>
      <c r="J239" s="21">
        <v>2966</v>
      </c>
      <c r="K239" s="22">
        <v>132</v>
      </c>
      <c r="L239" s="21">
        <v>2834</v>
      </c>
      <c r="M239" s="27"/>
      <c r="N239" s="27"/>
    </row>
    <row r="240" spans="1:14" x14ac:dyDescent="0.2">
      <c r="A240" s="20" t="s">
        <v>274</v>
      </c>
      <c r="B240" s="20">
        <v>2016</v>
      </c>
      <c r="C240" s="20" t="s">
        <v>278</v>
      </c>
      <c r="D240" s="21">
        <v>48456</v>
      </c>
      <c r="E240" s="21">
        <v>948</v>
      </c>
      <c r="F240" s="21">
        <v>0</v>
      </c>
      <c r="G240" s="22">
        <v>749</v>
      </c>
      <c r="H240" s="21">
        <v>854</v>
      </c>
      <c r="I240" s="22">
        <v>226</v>
      </c>
      <c r="J240" s="21">
        <v>2777</v>
      </c>
      <c r="K240" s="22">
        <v>122</v>
      </c>
      <c r="L240" s="21">
        <v>2655</v>
      </c>
      <c r="M240" s="27"/>
      <c r="N240" s="27"/>
    </row>
    <row r="241" spans="1:14" x14ac:dyDescent="0.2">
      <c r="A241" s="20" t="s">
        <v>274</v>
      </c>
      <c r="B241" s="20">
        <v>2016</v>
      </c>
      <c r="C241" s="20" t="s">
        <v>279</v>
      </c>
      <c r="D241" s="21">
        <v>291161</v>
      </c>
      <c r="E241" s="21">
        <v>2856</v>
      </c>
      <c r="F241" s="21">
        <v>0</v>
      </c>
      <c r="G241" s="22">
        <v>749</v>
      </c>
      <c r="H241" s="22">
        <v>854</v>
      </c>
      <c r="I241" s="22">
        <v>226</v>
      </c>
      <c r="J241" s="21">
        <v>4685</v>
      </c>
      <c r="K241" s="22">
        <v>218</v>
      </c>
      <c r="L241" s="21">
        <v>4467</v>
      </c>
      <c r="M241" s="27"/>
      <c r="N241" s="27"/>
    </row>
    <row r="242" spans="1:14" x14ac:dyDescent="0.2">
      <c r="A242" s="20" t="s">
        <v>280</v>
      </c>
      <c r="B242" s="20">
        <v>2016</v>
      </c>
      <c r="C242" s="20" t="s">
        <v>281</v>
      </c>
      <c r="D242" s="21">
        <v>16046</v>
      </c>
      <c r="E242" s="22">
        <v>587</v>
      </c>
      <c r="F242" s="22" t="s">
        <v>18</v>
      </c>
      <c r="G242" s="22">
        <v>492</v>
      </c>
      <c r="H242" s="22">
        <v>974</v>
      </c>
      <c r="I242" s="22">
        <v>357</v>
      </c>
      <c r="J242" s="21">
        <v>2411</v>
      </c>
      <c r="K242" s="22">
        <v>362</v>
      </c>
      <c r="L242" s="21">
        <v>2049</v>
      </c>
    </row>
    <row r="245" spans="1:14" x14ac:dyDescent="0.2">
      <c r="A245" s="25" t="s">
        <v>283</v>
      </c>
      <c r="B245" s="26"/>
      <c r="C245" s="26"/>
      <c r="D245" s="26"/>
      <c r="E245" s="26"/>
      <c r="F245" s="26"/>
    </row>
    <row r="246" spans="1:14" x14ac:dyDescent="0.2">
      <c r="A246" s="26" t="s">
        <v>370</v>
      </c>
      <c r="B246" s="26"/>
      <c r="C246" s="26"/>
      <c r="D246" s="26"/>
      <c r="E246" s="26"/>
      <c r="F246" s="26"/>
    </row>
    <row r="247" spans="1:14" ht="12" customHeight="1" x14ac:dyDescent="0.2">
      <c r="A247" s="62" t="s">
        <v>369</v>
      </c>
      <c r="B247" s="62"/>
      <c r="C247" s="62"/>
      <c r="D247" s="62"/>
      <c r="E247" s="62"/>
      <c r="F247" s="62"/>
      <c r="G247" s="28"/>
    </row>
    <row r="248" spans="1:14" x14ac:dyDescent="0.2">
      <c r="A248" s="26" t="s">
        <v>295</v>
      </c>
    </row>
  </sheetData>
  <sortState ref="A9:L249">
    <sortCondition ref="A9:A249"/>
  </sortState>
  <mergeCells count="1">
    <mergeCell ref="A247:F24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2006-07 Residential Rating</vt:lpstr>
      <vt:lpstr>Residential Rating Intro</vt:lpstr>
      <vt:lpstr>2016-17 Residential Rating</vt:lpstr>
      <vt:lpstr>2015-16 Residential Rating</vt:lpstr>
      <vt:lpstr>'2006-07 Residential Rating'!Print_Area</vt:lpstr>
    </vt:vector>
  </TitlesOfParts>
  <Company>Department of Infrastructure and Planning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Fletcher</dc:creator>
  <cp:lastModifiedBy>SCOTT Richard</cp:lastModifiedBy>
  <dcterms:created xsi:type="dcterms:W3CDTF">2015-03-13T04:50:10Z</dcterms:created>
  <dcterms:modified xsi:type="dcterms:W3CDTF">2017-09-10T23:53:37Z</dcterms:modified>
</cp:coreProperties>
</file>