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:\Data analytics\"/>
    </mc:Choice>
  </mc:AlternateContent>
  <bookViews>
    <workbookView xWindow="1116" yWindow="0" windowWidth="16140" windowHeight="6516"/>
  </bookViews>
  <sheets>
    <sheet name="Sheet2" sheetId="14" r:id="rId1"/>
    <sheet name="2016" sheetId="5" r:id="rId2"/>
    <sheet name="2015" sheetId="4" r:id="rId3"/>
    <sheet name="2014" sheetId="7" r:id="rId4"/>
    <sheet name="2013" sheetId="8" r:id="rId5"/>
    <sheet name="2012" sheetId="9" r:id="rId6"/>
    <sheet name="2011" sheetId="10" r:id="rId7"/>
    <sheet name="2010" sheetId="11" r:id="rId8"/>
    <sheet name=" 2009 raw" sheetId="12" r:id="rId9"/>
    <sheet name="2009 in 000" sheetId="15" r:id="rId10"/>
  </sheets>
  <externalReferences>
    <externalReference r:id="rId11"/>
    <externalReference r:id="rId12"/>
  </externalReferences>
  <definedNames>
    <definedName name="CDC201112B_RATING_3" localSheetId="6">#REF!</definedName>
    <definedName name="CDC201112B_RATING_3">'[1]2012-13 Residential Rating'!$A$8:$C$225</definedName>
    <definedName name="CDC201112B_RATING_4">#REF!</definedName>
    <definedName name="CDC201112B_RATING_5A" localSheetId="6">#REF!</definedName>
    <definedName name="CDC201112B_RATING_5A">#REF!</definedName>
    <definedName name="CDC201112B_RATING_5B" localSheetId="6">#REF!</definedName>
    <definedName name="CDC201112B_RATING_5B">#REF!</definedName>
    <definedName name="CDC201112B_RATING_6">#REF!</definedName>
    <definedName name="CDC201112B_RATING_8">#REF!</definedName>
    <definedName name="CIR1213_FIN_INPUT">'[2]Financial Input'!$A$9:$AD$67</definedName>
    <definedName name="Data" localSheetId="3">#REF!</definedName>
    <definedName name="Data" localSheetId="1">#REF!</definedName>
    <definedName name="Data">#REF!</definedName>
    <definedName name="Data_header" localSheetId="3">#REF!</definedName>
    <definedName name="Data_header" localSheetId="1">#REF!</definedName>
    <definedName name="Data_header">#REF!</definedName>
    <definedName name="Definitions" localSheetId="8">#REF!</definedName>
    <definedName name="Definitions" localSheetId="7">#REF!</definedName>
    <definedName name="Definitions" localSheetId="6">#REF!</definedName>
    <definedName name="Definitions">#REF!</definedName>
    <definedName name="_xlnm.Print_Area" localSheetId="8">' 2009 raw'!$A$2:$M$60</definedName>
    <definedName name="_xlnm.Print_Area" localSheetId="7">'2010'!$A$1:$L$60</definedName>
    <definedName name="_xlnm.Print_Titles" localSheetId="8">' 2009 raw'!#REF!</definedName>
    <definedName name="_xlnm.Print_Titles" localSheetId="7">'2010'!#REF!</definedName>
    <definedName name="QUERY_FOR_SPLIT_ROADS_NUMERIC">#REF!</definedName>
    <definedName name="Rate_Rev">#REF!</definedName>
    <definedName name="Rate_Rev_header">#REF!</definedName>
    <definedName name="RATING_REVENUE">'2011'!$A$1:$L$60</definedName>
    <definedName name="SEP_SPEC_RATE_DATA">#REF!</definedName>
    <definedName name="SPLIT_SEWER_CONN">#REF!</definedName>
    <definedName name="SPLIT_WATER_CONN">#REF!</definedName>
    <definedName name="WASTE_INPUT">#REF!</definedName>
    <definedName name="WASTE_PIS">#REF!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G3" i="15"/>
  <c r="H3" i="15"/>
  <c r="I3" i="15"/>
  <c r="J3" i="15"/>
  <c r="K3" i="15"/>
  <c r="L3" i="15"/>
  <c r="M3" i="15"/>
  <c r="C4" i="15"/>
  <c r="D4" i="15"/>
  <c r="E4" i="15"/>
  <c r="F4" i="15"/>
  <c r="G4" i="15"/>
  <c r="H4" i="15"/>
  <c r="I4" i="15"/>
  <c r="J4" i="15"/>
  <c r="K4" i="15"/>
  <c r="L4" i="15"/>
  <c r="M4" i="15"/>
  <c r="C5" i="15"/>
  <c r="D5" i="15"/>
  <c r="E5" i="15"/>
  <c r="F5" i="15"/>
  <c r="G5" i="15"/>
  <c r="H5" i="15"/>
  <c r="I5" i="15"/>
  <c r="J5" i="15"/>
  <c r="K5" i="15"/>
  <c r="L5" i="15"/>
  <c r="M5" i="15"/>
  <c r="C6" i="15"/>
  <c r="D6" i="15"/>
  <c r="E6" i="15"/>
  <c r="F6" i="15"/>
  <c r="G6" i="15"/>
  <c r="H6" i="15"/>
  <c r="I6" i="15"/>
  <c r="J6" i="15"/>
  <c r="K6" i="15"/>
  <c r="L6" i="15"/>
  <c r="M6" i="15"/>
  <c r="C7" i="15"/>
  <c r="D7" i="15"/>
  <c r="E7" i="15"/>
  <c r="F7" i="15"/>
  <c r="G7" i="15"/>
  <c r="H7" i="15"/>
  <c r="I7" i="15"/>
  <c r="J7" i="15"/>
  <c r="K7" i="15"/>
  <c r="L7" i="15"/>
  <c r="M7" i="15"/>
  <c r="C8" i="15"/>
  <c r="D8" i="15"/>
  <c r="E8" i="15"/>
  <c r="F8" i="15"/>
  <c r="G8" i="15"/>
  <c r="H8" i="15"/>
  <c r="I8" i="15"/>
  <c r="J8" i="15"/>
  <c r="K8" i="15"/>
  <c r="L8" i="15"/>
  <c r="M8" i="15"/>
  <c r="C9" i="15"/>
  <c r="D9" i="15"/>
  <c r="E9" i="15"/>
  <c r="F9" i="15"/>
  <c r="G9" i="15"/>
  <c r="H9" i="15"/>
  <c r="I9" i="15"/>
  <c r="J9" i="15"/>
  <c r="K9" i="15"/>
  <c r="L9" i="15"/>
  <c r="M9" i="15"/>
  <c r="C10" i="15"/>
  <c r="D10" i="15"/>
  <c r="E10" i="15"/>
  <c r="F10" i="15"/>
  <c r="G10" i="15"/>
  <c r="H10" i="15"/>
  <c r="I10" i="15"/>
  <c r="J10" i="15"/>
  <c r="K10" i="15"/>
  <c r="L10" i="15"/>
  <c r="M10" i="15"/>
  <c r="C11" i="15"/>
  <c r="D11" i="15"/>
  <c r="E11" i="15"/>
  <c r="F11" i="15"/>
  <c r="G11" i="15"/>
  <c r="H11" i="15"/>
  <c r="I11" i="15"/>
  <c r="J11" i="15"/>
  <c r="K11" i="15"/>
  <c r="L11" i="15"/>
  <c r="M11" i="15"/>
  <c r="C12" i="15"/>
  <c r="D12" i="15"/>
  <c r="E12" i="15"/>
  <c r="F12" i="15"/>
  <c r="G12" i="15"/>
  <c r="H12" i="15"/>
  <c r="I12" i="15"/>
  <c r="J12" i="15"/>
  <c r="K12" i="15"/>
  <c r="L12" i="15"/>
  <c r="M12" i="15"/>
  <c r="C13" i="15"/>
  <c r="D13" i="15"/>
  <c r="E13" i="15"/>
  <c r="F13" i="15"/>
  <c r="G13" i="15"/>
  <c r="H13" i="15"/>
  <c r="I13" i="15"/>
  <c r="J13" i="15"/>
  <c r="K13" i="15"/>
  <c r="L13" i="15"/>
  <c r="M13" i="15"/>
  <c r="C14" i="15"/>
  <c r="D14" i="15"/>
  <c r="E14" i="15"/>
  <c r="F14" i="15"/>
  <c r="G14" i="15"/>
  <c r="H14" i="15"/>
  <c r="I14" i="15"/>
  <c r="J14" i="15"/>
  <c r="K14" i="15"/>
  <c r="L14" i="15"/>
  <c r="M14" i="15"/>
  <c r="C15" i="15"/>
  <c r="D15" i="15"/>
  <c r="E15" i="15"/>
  <c r="F15" i="15"/>
  <c r="G15" i="15"/>
  <c r="H15" i="15"/>
  <c r="I15" i="15"/>
  <c r="J15" i="15"/>
  <c r="K15" i="15"/>
  <c r="L15" i="15"/>
  <c r="M15" i="15"/>
  <c r="C16" i="15"/>
  <c r="D16" i="15"/>
  <c r="E16" i="15"/>
  <c r="F16" i="15"/>
  <c r="G16" i="15"/>
  <c r="H16" i="15"/>
  <c r="I16" i="15"/>
  <c r="J16" i="15"/>
  <c r="K16" i="15"/>
  <c r="L16" i="15"/>
  <c r="M16" i="15"/>
  <c r="C17" i="15"/>
  <c r="D17" i="15"/>
  <c r="E17" i="15"/>
  <c r="F17" i="15"/>
  <c r="G17" i="15"/>
  <c r="H17" i="15"/>
  <c r="I17" i="15"/>
  <c r="J17" i="15"/>
  <c r="K17" i="15"/>
  <c r="L17" i="15"/>
  <c r="M17" i="15"/>
  <c r="C18" i="15"/>
  <c r="D18" i="15"/>
  <c r="E18" i="15"/>
  <c r="F18" i="15"/>
  <c r="G18" i="15"/>
  <c r="H18" i="15"/>
  <c r="I18" i="15"/>
  <c r="J18" i="15"/>
  <c r="K18" i="15"/>
  <c r="L18" i="15"/>
  <c r="M18" i="15"/>
  <c r="C19" i="15"/>
  <c r="D19" i="15"/>
  <c r="E19" i="15"/>
  <c r="F19" i="15"/>
  <c r="G19" i="15"/>
  <c r="H19" i="15"/>
  <c r="I19" i="15"/>
  <c r="J19" i="15"/>
  <c r="K19" i="15"/>
  <c r="L19" i="15"/>
  <c r="M19" i="15"/>
  <c r="C20" i="15"/>
  <c r="D20" i="15"/>
  <c r="E20" i="15"/>
  <c r="F20" i="15"/>
  <c r="G20" i="15"/>
  <c r="H20" i="15"/>
  <c r="I20" i="15"/>
  <c r="J20" i="15"/>
  <c r="K20" i="15"/>
  <c r="L20" i="15"/>
  <c r="M20" i="15"/>
  <c r="C21" i="15"/>
  <c r="D21" i="15"/>
  <c r="E21" i="15"/>
  <c r="F21" i="15"/>
  <c r="G21" i="15"/>
  <c r="H21" i="15"/>
  <c r="I21" i="15"/>
  <c r="J21" i="15"/>
  <c r="K21" i="15"/>
  <c r="L21" i="15"/>
  <c r="M21" i="15"/>
  <c r="C22" i="15"/>
  <c r="D22" i="15"/>
  <c r="E22" i="15"/>
  <c r="F22" i="15"/>
  <c r="G22" i="15"/>
  <c r="H22" i="15"/>
  <c r="I22" i="15"/>
  <c r="J22" i="15"/>
  <c r="K22" i="15"/>
  <c r="L22" i="15"/>
  <c r="M22" i="15"/>
  <c r="C23" i="15"/>
  <c r="D23" i="15"/>
  <c r="E23" i="15"/>
  <c r="F23" i="15"/>
  <c r="G23" i="15"/>
  <c r="H23" i="15"/>
  <c r="I23" i="15"/>
  <c r="J23" i="15"/>
  <c r="K23" i="15"/>
  <c r="L23" i="15"/>
  <c r="M23" i="15"/>
  <c r="C24" i="15"/>
  <c r="D24" i="15"/>
  <c r="E24" i="15"/>
  <c r="F24" i="15"/>
  <c r="G24" i="15"/>
  <c r="H24" i="15"/>
  <c r="I24" i="15"/>
  <c r="J24" i="15"/>
  <c r="K24" i="15"/>
  <c r="L24" i="15"/>
  <c r="M24" i="15"/>
  <c r="C25" i="15"/>
  <c r="D25" i="15"/>
  <c r="E25" i="15"/>
  <c r="F25" i="15"/>
  <c r="G25" i="15"/>
  <c r="H25" i="15"/>
  <c r="I25" i="15"/>
  <c r="J25" i="15"/>
  <c r="K25" i="15"/>
  <c r="L25" i="15"/>
  <c r="M25" i="15"/>
  <c r="C26" i="15"/>
  <c r="D26" i="15"/>
  <c r="E26" i="15"/>
  <c r="F26" i="15"/>
  <c r="G26" i="15"/>
  <c r="H26" i="15"/>
  <c r="I26" i="15"/>
  <c r="J26" i="15"/>
  <c r="K26" i="15"/>
  <c r="L26" i="15"/>
  <c r="M26" i="15"/>
  <c r="C27" i="15"/>
  <c r="D27" i="15"/>
  <c r="E27" i="15"/>
  <c r="F27" i="15"/>
  <c r="G27" i="15"/>
  <c r="H27" i="15"/>
  <c r="I27" i="15"/>
  <c r="J27" i="15"/>
  <c r="K27" i="15"/>
  <c r="L27" i="15"/>
  <c r="M27" i="15"/>
  <c r="C28" i="15"/>
  <c r="D28" i="15"/>
  <c r="E28" i="15"/>
  <c r="F28" i="15"/>
  <c r="G28" i="15"/>
  <c r="H28" i="15"/>
  <c r="I28" i="15"/>
  <c r="J28" i="15"/>
  <c r="K28" i="15"/>
  <c r="L28" i="15"/>
  <c r="M28" i="15"/>
  <c r="C29" i="15"/>
  <c r="D29" i="15"/>
  <c r="E29" i="15"/>
  <c r="F29" i="15"/>
  <c r="G29" i="15"/>
  <c r="H29" i="15"/>
  <c r="I29" i="15"/>
  <c r="J29" i="15"/>
  <c r="K29" i="15"/>
  <c r="L29" i="15"/>
  <c r="M29" i="15"/>
  <c r="C30" i="15"/>
  <c r="D30" i="15"/>
  <c r="E30" i="15"/>
  <c r="F30" i="15"/>
  <c r="G30" i="15"/>
  <c r="H30" i="15"/>
  <c r="I30" i="15"/>
  <c r="J30" i="15"/>
  <c r="K30" i="15"/>
  <c r="L30" i="15"/>
  <c r="M30" i="15"/>
  <c r="C31" i="15"/>
  <c r="D31" i="15"/>
  <c r="E31" i="15"/>
  <c r="F31" i="15"/>
  <c r="G31" i="15"/>
  <c r="H31" i="15"/>
  <c r="I31" i="15"/>
  <c r="J31" i="15"/>
  <c r="K31" i="15"/>
  <c r="L31" i="15"/>
  <c r="M31" i="15"/>
  <c r="C32" i="15"/>
  <c r="D32" i="15"/>
  <c r="E32" i="15"/>
  <c r="F32" i="15"/>
  <c r="G32" i="15"/>
  <c r="H32" i="15"/>
  <c r="I32" i="15"/>
  <c r="J32" i="15"/>
  <c r="K32" i="15"/>
  <c r="L32" i="15"/>
  <c r="M32" i="15"/>
  <c r="C33" i="15"/>
  <c r="D33" i="15"/>
  <c r="E33" i="15"/>
  <c r="F33" i="15"/>
  <c r="G33" i="15"/>
  <c r="H33" i="15"/>
  <c r="I33" i="15"/>
  <c r="J33" i="15"/>
  <c r="K33" i="15"/>
  <c r="L33" i="15"/>
  <c r="M33" i="15"/>
  <c r="C34" i="15"/>
  <c r="D34" i="15"/>
  <c r="E34" i="15"/>
  <c r="F34" i="15"/>
  <c r="G34" i="15"/>
  <c r="H34" i="15"/>
  <c r="I34" i="15"/>
  <c r="J34" i="15"/>
  <c r="K34" i="15"/>
  <c r="L34" i="15"/>
  <c r="M34" i="15"/>
  <c r="C35" i="15"/>
  <c r="D35" i="15"/>
  <c r="E35" i="15"/>
  <c r="F35" i="15"/>
  <c r="G35" i="15"/>
  <c r="H35" i="15"/>
  <c r="I35" i="15"/>
  <c r="J35" i="15"/>
  <c r="K35" i="15"/>
  <c r="L35" i="15"/>
  <c r="M35" i="15"/>
  <c r="C36" i="15"/>
  <c r="D36" i="15"/>
  <c r="E36" i="15"/>
  <c r="F36" i="15"/>
  <c r="G36" i="15"/>
  <c r="H36" i="15"/>
  <c r="I36" i="15"/>
  <c r="J36" i="15"/>
  <c r="K36" i="15"/>
  <c r="L36" i="15"/>
  <c r="M36" i="15"/>
  <c r="C37" i="15"/>
  <c r="D37" i="15"/>
  <c r="E37" i="15"/>
  <c r="F37" i="15"/>
  <c r="G37" i="15"/>
  <c r="H37" i="15"/>
  <c r="I37" i="15"/>
  <c r="J37" i="15"/>
  <c r="K37" i="15"/>
  <c r="L37" i="15"/>
  <c r="M37" i="15"/>
  <c r="C38" i="15"/>
  <c r="D38" i="15"/>
  <c r="E38" i="15"/>
  <c r="F38" i="15"/>
  <c r="G38" i="15"/>
  <c r="H38" i="15"/>
  <c r="I38" i="15"/>
  <c r="J38" i="15"/>
  <c r="K38" i="15"/>
  <c r="L38" i="15"/>
  <c r="M38" i="15"/>
  <c r="C39" i="15"/>
  <c r="D39" i="15"/>
  <c r="E39" i="15"/>
  <c r="F39" i="15"/>
  <c r="G39" i="15"/>
  <c r="H39" i="15"/>
  <c r="I39" i="15"/>
  <c r="J39" i="15"/>
  <c r="K39" i="15"/>
  <c r="L39" i="15"/>
  <c r="M39" i="15"/>
  <c r="C40" i="15"/>
  <c r="D40" i="15"/>
  <c r="E40" i="15"/>
  <c r="F40" i="15"/>
  <c r="G40" i="15"/>
  <c r="H40" i="15"/>
  <c r="I40" i="15"/>
  <c r="J40" i="15"/>
  <c r="K40" i="15"/>
  <c r="L40" i="15"/>
  <c r="M40" i="15"/>
  <c r="C41" i="15"/>
  <c r="D41" i="15"/>
  <c r="E41" i="15"/>
  <c r="F41" i="15"/>
  <c r="G41" i="15"/>
  <c r="H41" i="15"/>
  <c r="I41" i="15"/>
  <c r="J41" i="15"/>
  <c r="K41" i="15"/>
  <c r="L41" i="15"/>
  <c r="M41" i="15"/>
  <c r="C42" i="15"/>
  <c r="D42" i="15"/>
  <c r="E42" i="15"/>
  <c r="F42" i="15"/>
  <c r="G42" i="15"/>
  <c r="H42" i="15"/>
  <c r="I42" i="15"/>
  <c r="J42" i="15"/>
  <c r="K42" i="15"/>
  <c r="L42" i="15"/>
  <c r="M42" i="15"/>
  <c r="C43" i="15"/>
  <c r="D43" i="15"/>
  <c r="E43" i="15"/>
  <c r="F43" i="15"/>
  <c r="G43" i="15"/>
  <c r="H43" i="15"/>
  <c r="I43" i="15"/>
  <c r="J43" i="15"/>
  <c r="K43" i="15"/>
  <c r="L43" i="15"/>
  <c r="M43" i="15"/>
  <c r="C44" i="15"/>
  <c r="D44" i="15"/>
  <c r="E44" i="15"/>
  <c r="F44" i="15"/>
  <c r="G44" i="15"/>
  <c r="H44" i="15"/>
  <c r="I44" i="15"/>
  <c r="J44" i="15"/>
  <c r="K44" i="15"/>
  <c r="L44" i="15"/>
  <c r="M44" i="15"/>
  <c r="C45" i="15"/>
  <c r="D45" i="15"/>
  <c r="E45" i="15"/>
  <c r="F45" i="15"/>
  <c r="G45" i="15"/>
  <c r="H45" i="15"/>
  <c r="I45" i="15"/>
  <c r="J45" i="15"/>
  <c r="K45" i="15"/>
  <c r="L45" i="15"/>
  <c r="M45" i="15"/>
  <c r="C46" i="15"/>
  <c r="D46" i="15"/>
  <c r="E46" i="15"/>
  <c r="F46" i="15"/>
  <c r="G46" i="15"/>
  <c r="H46" i="15"/>
  <c r="I46" i="15"/>
  <c r="J46" i="15"/>
  <c r="K46" i="15"/>
  <c r="L46" i="15"/>
  <c r="M46" i="15"/>
  <c r="C47" i="15"/>
  <c r="D47" i="15"/>
  <c r="E47" i="15"/>
  <c r="F47" i="15"/>
  <c r="G47" i="15"/>
  <c r="H47" i="15"/>
  <c r="I47" i="15"/>
  <c r="J47" i="15"/>
  <c r="K47" i="15"/>
  <c r="L47" i="15"/>
  <c r="M47" i="15"/>
  <c r="C48" i="15"/>
  <c r="D48" i="15"/>
  <c r="E48" i="15"/>
  <c r="F48" i="15"/>
  <c r="G48" i="15"/>
  <c r="H48" i="15"/>
  <c r="I48" i="15"/>
  <c r="J48" i="15"/>
  <c r="K48" i="15"/>
  <c r="L48" i="15"/>
  <c r="M48" i="15"/>
  <c r="C49" i="15"/>
  <c r="D49" i="15"/>
  <c r="E49" i="15"/>
  <c r="F49" i="15"/>
  <c r="G49" i="15"/>
  <c r="H49" i="15"/>
  <c r="I49" i="15"/>
  <c r="J49" i="15"/>
  <c r="K49" i="15"/>
  <c r="L49" i="15"/>
  <c r="M49" i="15"/>
  <c r="C50" i="15"/>
  <c r="D50" i="15"/>
  <c r="E50" i="15"/>
  <c r="F50" i="15"/>
  <c r="G50" i="15"/>
  <c r="H50" i="15"/>
  <c r="I50" i="15"/>
  <c r="J50" i="15"/>
  <c r="K50" i="15"/>
  <c r="L50" i="15"/>
  <c r="M50" i="15"/>
  <c r="C51" i="15"/>
  <c r="D51" i="15"/>
  <c r="E51" i="15"/>
  <c r="F51" i="15"/>
  <c r="G51" i="15"/>
  <c r="H51" i="15"/>
  <c r="I51" i="15"/>
  <c r="J51" i="15"/>
  <c r="K51" i="15"/>
  <c r="L51" i="15"/>
  <c r="M51" i="15"/>
  <c r="C52" i="15"/>
  <c r="D52" i="15"/>
  <c r="E52" i="15"/>
  <c r="F52" i="15"/>
  <c r="G52" i="15"/>
  <c r="H52" i="15"/>
  <c r="I52" i="15"/>
  <c r="J52" i="15"/>
  <c r="K52" i="15"/>
  <c r="L52" i="15"/>
  <c r="M52" i="15"/>
  <c r="C53" i="15"/>
  <c r="D53" i="15"/>
  <c r="E53" i="15"/>
  <c r="F53" i="15"/>
  <c r="G53" i="15"/>
  <c r="H53" i="15"/>
  <c r="I53" i="15"/>
  <c r="J53" i="15"/>
  <c r="K53" i="15"/>
  <c r="L53" i="15"/>
  <c r="M53" i="15"/>
  <c r="C54" i="15"/>
  <c r="D54" i="15"/>
  <c r="E54" i="15"/>
  <c r="F54" i="15"/>
  <c r="G54" i="15"/>
  <c r="H54" i="15"/>
  <c r="I54" i="15"/>
  <c r="J54" i="15"/>
  <c r="K54" i="15"/>
  <c r="L54" i="15"/>
  <c r="M54" i="15"/>
  <c r="C55" i="15"/>
  <c r="D55" i="15"/>
  <c r="E55" i="15"/>
  <c r="F55" i="15"/>
  <c r="G55" i="15"/>
  <c r="H55" i="15"/>
  <c r="I55" i="15"/>
  <c r="J55" i="15"/>
  <c r="K55" i="15"/>
  <c r="L55" i="15"/>
  <c r="M55" i="15"/>
  <c r="C56" i="15"/>
  <c r="D56" i="15"/>
  <c r="E56" i="15"/>
  <c r="F56" i="15"/>
  <c r="G56" i="15"/>
  <c r="H56" i="15"/>
  <c r="I56" i="15"/>
  <c r="J56" i="15"/>
  <c r="K56" i="15"/>
  <c r="L56" i="15"/>
  <c r="M56" i="15"/>
  <c r="C57" i="15"/>
  <c r="D57" i="15"/>
  <c r="E57" i="15"/>
  <c r="F57" i="15"/>
  <c r="G57" i="15"/>
  <c r="H57" i="15"/>
  <c r="I57" i="15"/>
  <c r="J57" i="15"/>
  <c r="K57" i="15"/>
  <c r="L57" i="15"/>
  <c r="M57" i="15"/>
  <c r="C58" i="15"/>
  <c r="D58" i="15"/>
  <c r="E58" i="15"/>
  <c r="F58" i="15"/>
  <c r="G58" i="15"/>
  <c r="H58" i="15"/>
  <c r="I58" i="15"/>
  <c r="J58" i="15"/>
  <c r="K58" i="15"/>
  <c r="L58" i="15"/>
  <c r="M58" i="15"/>
  <c r="C59" i="15"/>
  <c r="D59" i="15"/>
  <c r="E59" i="15"/>
  <c r="F59" i="15"/>
  <c r="G59" i="15"/>
  <c r="H59" i="15"/>
  <c r="I59" i="15"/>
  <c r="J59" i="15"/>
  <c r="K59" i="15"/>
  <c r="L59" i="15"/>
  <c r="M59" i="15"/>
  <c r="C60" i="15"/>
  <c r="D60" i="15"/>
  <c r="E60" i="15"/>
  <c r="F60" i="15"/>
  <c r="G60" i="15"/>
  <c r="H60" i="15"/>
  <c r="I60" i="15"/>
  <c r="J60" i="15"/>
  <c r="K60" i="15"/>
  <c r="L60" i="15"/>
  <c r="M60" i="15"/>
  <c r="D2" i="15"/>
  <c r="E2" i="15"/>
  <c r="F2" i="15"/>
  <c r="G2" i="15"/>
  <c r="H2" i="15"/>
  <c r="I2" i="15"/>
  <c r="J2" i="15"/>
  <c r="K2" i="15"/>
  <c r="L2" i="15"/>
  <c r="M2" i="15"/>
  <c r="C2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B1" i="15"/>
  <c r="C1" i="15"/>
  <c r="D1" i="15"/>
  <c r="E1" i="15"/>
  <c r="F1" i="15"/>
  <c r="G1" i="15"/>
  <c r="H1" i="15"/>
  <c r="I1" i="15"/>
  <c r="J1" i="15"/>
  <c r="K1" i="15"/>
  <c r="L1" i="15"/>
  <c r="M1" i="15"/>
  <c r="A1" i="15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2" i="12"/>
</calcChain>
</file>

<file path=xl/sharedStrings.xml><?xml version="1.0" encoding="utf-8"?>
<sst xmlns="http://schemas.openxmlformats.org/spreadsheetml/2006/main" count="2283" uniqueCount="103">
  <si>
    <t>Council Name</t>
  </si>
  <si>
    <t>Aurukun Shire Council</t>
  </si>
  <si>
    <t/>
  </si>
  <si>
    <t>Balonne Shire Council</t>
  </si>
  <si>
    <t>Banana Shire Council</t>
  </si>
  <si>
    <t>Barcaldine Regional Council</t>
  </si>
  <si>
    <t>Barcoo Shire Council</t>
  </si>
  <si>
    <t>Boulia Shire Council</t>
  </si>
  <si>
    <t>Brisbane City Council</t>
  </si>
  <si>
    <t>Bulloo Shire Council</t>
  </si>
  <si>
    <t>Bundaberg Regional Council</t>
  </si>
  <si>
    <t>Burdekin Shire Council</t>
  </si>
  <si>
    <t>Carpentaria Shire Council</t>
  </si>
  <si>
    <t>Cassowary Coast Regional Council</t>
  </si>
  <si>
    <t>Central Highlands Regional Council</t>
  </si>
  <si>
    <t>Charters Towers Regional Council</t>
  </si>
  <si>
    <t>Cloncurry Shire Council</t>
  </si>
  <si>
    <t>Cook Shire Council</t>
  </si>
  <si>
    <t>Croydon Shire Council</t>
  </si>
  <si>
    <t>Diamantina Shire Council</t>
  </si>
  <si>
    <t>Doomadgee Aboriginal Shire Council</t>
  </si>
  <si>
    <t>Etheridge Shire Council</t>
  </si>
  <si>
    <t>Flinders Shire Council</t>
  </si>
  <si>
    <t>Fraser Coast Regional Council</t>
  </si>
  <si>
    <t>Gladstone Regional Council</t>
  </si>
  <si>
    <t>Gold Coast City Council</t>
  </si>
  <si>
    <t>Goondiwindi Regional Council</t>
  </si>
  <si>
    <t>Gympie Regional Council</t>
  </si>
  <si>
    <t>Hinchinbrook Shire Council</t>
  </si>
  <si>
    <t>Ipswich City Council</t>
  </si>
  <si>
    <t>Isaac Regional Council</t>
  </si>
  <si>
    <t>Lockhart River Aboriginal Shire Council</t>
  </si>
  <si>
    <t>Lockyer Valley Regional Council</t>
  </si>
  <si>
    <t>Logan City Council</t>
  </si>
  <si>
    <t>Longreach Regional Council</t>
  </si>
  <si>
    <t>Mackay Regional Council</t>
  </si>
  <si>
    <t>Maranoa Regional Council</t>
  </si>
  <si>
    <t>McKinlay Shire Council</t>
  </si>
  <si>
    <t>Moreton Bay Regional Council</t>
  </si>
  <si>
    <t>Mornington Shire Council</t>
  </si>
  <si>
    <t>Mount Isa City Council</t>
  </si>
  <si>
    <t>Murweh Shire Council</t>
  </si>
  <si>
    <t>Napranum Aboriginal Shire Council</t>
  </si>
  <si>
    <t>North Burnett Regional Council</t>
  </si>
  <si>
    <t>Palm Island Aboriginal Shire Council</t>
  </si>
  <si>
    <t>Paroo Shire Council</t>
  </si>
  <si>
    <t>Quilpie Shire Council</t>
  </si>
  <si>
    <t>Redland City Council</t>
  </si>
  <si>
    <t>Richmond Shire Council</t>
  </si>
  <si>
    <t>Scenic Rim Regional Council</t>
  </si>
  <si>
    <t>Somerset Regional Council</t>
  </si>
  <si>
    <t>South Burnett Regional Council</t>
  </si>
  <si>
    <t>Southern Downs Regional Council</t>
  </si>
  <si>
    <t>Toowoomba Regional Council</t>
  </si>
  <si>
    <t>Torres Shire Council</t>
  </si>
  <si>
    <t>Torres Strait Island Regional Council</t>
  </si>
  <si>
    <t>Townsville City Council</t>
  </si>
  <si>
    <t>Western Downs Regional Council</t>
  </si>
  <si>
    <t>Whitsunday Regional Council</t>
  </si>
  <si>
    <t>Winton Shire Council</t>
  </si>
  <si>
    <t>Wujal Wujal Aboriginal Shire Council</t>
  </si>
  <si>
    <t>Yarrabah Aboriginal Shire Council</t>
  </si>
  <si>
    <t>Blackall-Tambo Regional Council</t>
  </si>
  <si>
    <t>Pormpuraaw Aboriginal Shire Council</t>
  </si>
  <si>
    <t>Cairns Regional Council</t>
  </si>
  <si>
    <t>Douglas Shire Council</t>
  </si>
  <si>
    <t>Livingstone Shire Council</t>
  </si>
  <si>
    <t>Mareeba Shire Council</t>
  </si>
  <si>
    <t>Noosa Shire Council</t>
  </si>
  <si>
    <t>Rockhampton Regional Council</t>
  </si>
  <si>
    <t>Sunshine Coast Regional Council</t>
  </si>
  <si>
    <t>Tablelands Regional Council</t>
  </si>
  <si>
    <t>Burke Shire Council</t>
  </si>
  <si>
    <t>Hope Vale Aboriginal Shire Council</t>
  </si>
  <si>
    <t>Mapoon Aboriginal Shire Council</t>
  </si>
  <si>
    <t>Northern Peninsula Area Regional Council</t>
  </si>
  <si>
    <r>
      <t xml:space="preserve">Kowanyama Aboriginal Shire Council </t>
    </r>
    <r>
      <rPr>
        <vertAlign val="superscript"/>
        <sz val="9"/>
        <rFont val="Arial"/>
        <family val="2"/>
      </rPr>
      <t>2</t>
    </r>
  </si>
  <si>
    <r>
      <t xml:space="preserve">Woorabinda Aboriginal Shire Council </t>
    </r>
    <r>
      <rPr>
        <vertAlign val="superscript"/>
        <sz val="9"/>
        <rFont val="Arial"/>
        <family val="2"/>
      </rPr>
      <t>2</t>
    </r>
  </si>
  <si>
    <t>N/A</t>
  </si>
  <si>
    <t>Cherbourg Aboriginal Shire Council</t>
  </si>
  <si>
    <t>Rates &amp; Charges Revenue - Net General Rates</t>
  </si>
  <si>
    <t>Rates &amp; Charges Revenue - Net Separate &amp; Special</t>
  </si>
  <si>
    <t>Rates &amp; Charges Revenue - Net Environmental Levy</t>
  </si>
  <si>
    <t>Utility Charges Revenue - Net Water</t>
  </si>
  <si>
    <t>Utility Charges Revenue - Net Sewerage</t>
  </si>
  <si>
    <t>Utility Charges Revenue - Net Garbage</t>
  </si>
  <si>
    <t>Net Rates and Utility Charges Revenue</t>
  </si>
  <si>
    <t>Discounts</t>
  </si>
  <si>
    <t>Pensioner Remissions</t>
  </si>
  <si>
    <t xml:space="preserve">Gross Rates and Utility Charges Revenue </t>
  </si>
  <si>
    <t>Kowanyama Aboriginal Shire Council</t>
  </si>
  <si>
    <t>Woorabinda Aboriginal Shire Council</t>
  </si>
  <si>
    <t>Year</t>
  </si>
  <si>
    <t>Cairns Regional Council *</t>
  </si>
  <si>
    <t>Douglas Shire Council *</t>
  </si>
  <si>
    <t>Livingstone Shire Council *</t>
  </si>
  <si>
    <t>Mareeba Shire Council *</t>
  </si>
  <si>
    <t>Noosa Shire Council *</t>
  </si>
  <si>
    <t>Rockhampton Regional Council *</t>
  </si>
  <si>
    <t>Sunshine Coast Regional Council *</t>
  </si>
  <si>
    <t>Tablelands Regional Council *</t>
  </si>
  <si>
    <t>Rates &amp; Charges Revenue - Special</t>
  </si>
  <si>
    <t>Rates &amp; Charges Revenue - Net Separate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</si>
</sst>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#,##0_ ;\-#,##0\ "/>
    <numFmt numFmtId="166" formatCode="#,##0_ ;[Red]\-#,##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9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MS Sans Serif"/>
      <family val="2"/>
    </font>
    <font>
      <sz val="9"/>
      <color theme="1"/>
      <name val="Arial"/>
      <family val="2"/>
    </font>
    <font>
      <sz val="11"/>
      <name val="Calibri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/>
      <bottom style="medium">
        <color auto="1"/>
      </bottom>
      <diagonal/>
    </border>
  </borders>
  <cellStyleXfs count="37">
    <xf numFmtId="0" fontId="0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8" fillId="0" borderId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10" fillId="0" borderId="0"/>
    <xf numFmtId="0" fontId="4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1">
    <xf numFmtId="0" fontId="0" fillId="0" borderId="0" xfId="0"/>
    <xf numFmtId="0" fontId="5" fillId="3" borderId="1" xfId="2" applyFont="1" applyFill="1" applyBorder="1" applyAlignment="1">
      <alignment horizontal="left" wrapText="1"/>
    </xf>
    <xf numFmtId="0" fontId="5" fillId="3" borderId="1" xfId="2" applyFont="1" applyFill="1" applyBorder="1" applyAlignment="1">
      <alignment horizontal="center" wrapText="1"/>
    </xf>
    <xf numFmtId="0" fontId="2" fillId="4" borderId="0" xfId="3" applyFill="1"/>
    <xf numFmtId="0" fontId="6" fillId="4" borderId="1" xfId="1" applyFont="1" applyFill="1" applyBorder="1"/>
    <xf numFmtId="3" fontId="6" fillId="4" borderId="1" xfId="1" applyNumberFormat="1" applyFont="1" applyFill="1" applyBorder="1"/>
    <xf numFmtId="0" fontId="6" fillId="4" borderId="0" xfId="1" applyFont="1" applyFill="1"/>
    <xf numFmtId="0" fontId="7" fillId="4" borderId="0" xfId="1" applyFont="1" applyFill="1"/>
    <xf numFmtId="0" fontId="6" fillId="4" borderId="2" xfId="1" applyFont="1" applyFill="1" applyBorder="1"/>
    <xf numFmtId="3" fontId="6" fillId="4" borderId="1" xfId="1" applyNumberFormat="1" applyFont="1" applyFill="1" applyBorder="1" applyAlignment="1">
      <alignment horizontal="center"/>
    </xf>
    <xf numFmtId="3" fontId="6" fillId="4" borderId="0" xfId="1" applyNumberFormat="1" applyFont="1" applyFill="1"/>
    <xf numFmtId="9" fontId="6" fillId="4" borderId="0" xfId="14" applyFont="1" applyFill="1"/>
    <xf numFmtId="0" fontId="7" fillId="4" borderId="1" xfId="1" applyFont="1" applyFill="1" applyBorder="1"/>
    <xf numFmtId="3" fontId="7" fillId="4" borderId="1" xfId="1" applyNumberFormat="1" applyFont="1" applyFill="1" applyBorder="1"/>
    <xf numFmtId="0" fontId="9" fillId="0" borderId="1" xfId="3" applyFont="1" applyFill="1" applyBorder="1"/>
    <xf numFmtId="165" fontId="9" fillId="0" borderId="1" xfId="4" applyNumberFormat="1" applyFont="1" applyFill="1" applyBorder="1"/>
    <xf numFmtId="0" fontId="6" fillId="2" borderId="0" xfId="26" applyFont="1" applyFill="1"/>
    <xf numFmtId="0" fontId="6" fillId="0" borderId="1" xfId="26" quotePrefix="1" applyNumberFormat="1" applyFont="1" applyBorder="1"/>
    <xf numFmtId="3" fontId="6" fillId="0" borderId="1" xfId="26" applyNumberFormat="1" applyFont="1" applyBorder="1"/>
    <xf numFmtId="3" fontId="6" fillId="0" borderId="1" xfId="26" quotePrefix="1" applyNumberFormat="1" applyFont="1" applyBorder="1"/>
    <xf numFmtId="3" fontId="6" fillId="0" borderId="1" xfId="26" quotePrefix="1" applyNumberFormat="1" applyFont="1" applyFill="1" applyBorder="1"/>
    <xf numFmtId="3" fontId="6" fillId="2" borderId="1" xfId="26" quotePrefix="1" applyNumberFormat="1" applyFont="1" applyFill="1" applyBorder="1"/>
    <xf numFmtId="0" fontId="14" fillId="2" borderId="0" xfId="26" applyFont="1" applyFill="1"/>
    <xf numFmtId="0" fontId="6" fillId="2" borderId="0" xfId="9" applyFont="1" applyFill="1"/>
    <xf numFmtId="3" fontId="6" fillId="2" borderId="0" xfId="9" applyNumberFormat="1" applyFont="1" applyFill="1"/>
    <xf numFmtId="0" fontId="3" fillId="2" borderId="0" xfId="9" applyFont="1" applyFill="1"/>
    <xf numFmtId="3" fontId="3" fillId="2" borderId="0" xfId="9" applyNumberFormat="1" applyFont="1" applyFill="1"/>
    <xf numFmtId="3" fontId="3" fillId="2" borderId="0" xfId="9" applyNumberFormat="1" applyFont="1" applyFill="1" applyAlignment="1">
      <alignment horizontal="right"/>
    </xf>
    <xf numFmtId="2" fontId="6" fillId="0" borderId="7" xfId="9" applyNumberFormat="1" applyFont="1" applyFill="1" applyBorder="1"/>
    <xf numFmtId="166" fontId="6" fillId="0" borderId="8" xfId="9" applyNumberFormat="1" applyFont="1" applyFill="1" applyBorder="1" applyAlignment="1">
      <alignment horizontal="right" wrapText="1"/>
    </xf>
    <xf numFmtId="166" fontId="6" fillId="0" borderId="5" xfId="9" applyNumberFormat="1" applyFont="1" applyFill="1" applyBorder="1" applyAlignment="1">
      <alignment horizontal="right" wrapText="1"/>
    </xf>
    <xf numFmtId="166" fontId="6" fillId="0" borderId="9" xfId="9" applyNumberFormat="1" applyFont="1" applyFill="1" applyBorder="1" applyAlignment="1">
      <alignment horizontal="right" wrapText="1"/>
    </xf>
    <xf numFmtId="166" fontId="6" fillId="0" borderId="10" xfId="9" applyNumberFormat="1" applyFont="1" applyFill="1" applyBorder="1" applyAlignment="1">
      <alignment horizontal="right" wrapText="1"/>
    </xf>
    <xf numFmtId="166" fontId="6" fillId="0" borderId="11" xfId="9" applyNumberFormat="1" applyFont="1" applyFill="1" applyBorder="1" applyAlignment="1">
      <alignment horizontal="right" wrapText="1"/>
    </xf>
    <xf numFmtId="0" fontId="3" fillId="2" borderId="0" xfId="9" applyFill="1"/>
    <xf numFmtId="2" fontId="6" fillId="0" borderId="12" xfId="9" applyNumberFormat="1" applyFont="1" applyFill="1" applyBorder="1"/>
    <xf numFmtId="166" fontId="6" fillId="0" borderId="13" xfId="9" applyNumberFormat="1" applyFont="1" applyFill="1" applyBorder="1" applyAlignment="1">
      <alignment horizontal="right" wrapText="1"/>
    </xf>
    <xf numFmtId="166" fontId="6" fillId="0" borderId="14" xfId="9" applyNumberFormat="1" applyFont="1" applyFill="1" applyBorder="1" applyAlignment="1">
      <alignment horizontal="right" wrapText="1"/>
    </xf>
    <xf numFmtId="166" fontId="6" fillId="0" borderId="15" xfId="9" applyNumberFormat="1" applyFont="1" applyFill="1" applyBorder="1" applyAlignment="1">
      <alignment horizontal="right" wrapText="1"/>
    </xf>
    <xf numFmtId="166" fontId="6" fillId="0" borderId="16" xfId="9" applyNumberFormat="1" applyFont="1" applyFill="1" applyBorder="1" applyAlignment="1">
      <alignment horizontal="right" wrapText="1"/>
    </xf>
    <xf numFmtId="0" fontId="3" fillId="2" borderId="0" xfId="9" applyFont="1" applyFill="1" applyAlignment="1">
      <alignment horizontal="right" vertical="center" wrapText="1"/>
    </xf>
    <xf numFmtId="2" fontId="6" fillId="0" borderId="6" xfId="9" applyNumberFormat="1" applyFont="1" applyFill="1" applyBorder="1"/>
    <xf numFmtId="166" fontId="6" fillId="0" borderId="17" xfId="9" applyNumberFormat="1" applyFont="1" applyFill="1" applyBorder="1" applyAlignment="1">
      <alignment horizontal="right" wrapText="1"/>
    </xf>
    <xf numFmtId="166" fontId="6" fillId="0" borderId="18" xfId="9" applyNumberFormat="1" applyFont="1" applyFill="1" applyBorder="1" applyAlignment="1">
      <alignment horizontal="right" wrapText="1"/>
    </xf>
    <xf numFmtId="166" fontId="6" fillId="0" borderId="19" xfId="9" applyNumberFormat="1" applyFont="1" applyFill="1" applyBorder="1" applyAlignment="1">
      <alignment horizontal="right" wrapText="1"/>
    </xf>
    <xf numFmtId="166" fontId="6" fillId="0" borderId="20" xfId="9" applyNumberFormat="1" applyFont="1" applyFill="1" applyBorder="1" applyAlignment="1">
      <alignment horizontal="right" wrapText="1"/>
    </xf>
    <xf numFmtId="0" fontId="3" fillId="0" borderId="0" xfId="9" applyFont="1" applyFill="1" applyAlignment="1">
      <alignment horizontal="right" vertical="center" wrapText="1"/>
    </xf>
    <xf numFmtId="0" fontId="3" fillId="2" borderId="0" xfId="9" applyFont="1" applyFill="1" applyBorder="1" applyAlignment="1">
      <alignment horizontal="right" vertical="center" wrapText="1"/>
    </xf>
    <xf numFmtId="2" fontId="6" fillId="0" borderId="12" xfId="9" applyNumberFormat="1" applyFont="1" applyFill="1" applyBorder="1" applyAlignment="1">
      <alignment horizontal="left"/>
    </xf>
    <xf numFmtId="166" fontId="3" fillId="2" borderId="0" xfId="9" applyNumberFormat="1" applyFont="1" applyFill="1" applyAlignment="1">
      <alignment horizontal="right" vertical="center" wrapText="1"/>
    </xf>
    <xf numFmtId="2" fontId="6" fillId="0" borderId="21" xfId="9" applyNumberFormat="1" applyFont="1" applyFill="1" applyBorder="1"/>
    <xf numFmtId="166" fontId="6" fillId="0" borderId="22" xfId="9" applyNumberFormat="1" applyFont="1" applyFill="1" applyBorder="1" applyAlignment="1">
      <alignment horizontal="right" wrapText="1"/>
    </xf>
    <xf numFmtId="166" fontId="6" fillId="0" borderId="23" xfId="9" applyNumberFormat="1" applyFont="1" applyFill="1" applyBorder="1" applyAlignment="1">
      <alignment horizontal="right" wrapText="1"/>
    </xf>
    <xf numFmtId="166" fontId="6" fillId="0" borderId="24" xfId="9" applyNumberFormat="1" applyFont="1" applyFill="1" applyBorder="1" applyAlignment="1">
      <alignment horizontal="right" wrapText="1"/>
    </xf>
    <xf numFmtId="166" fontId="6" fillId="0" borderId="25" xfId="9" applyNumberFormat="1" applyFont="1" applyFill="1" applyBorder="1" applyAlignment="1">
      <alignment horizontal="right" wrapText="1"/>
    </xf>
    <xf numFmtId="0" fontId="3" fillId="2" borderId="0" xfId="9" applyFont="1" applyFill="1" applyBorder="1"/>
    <xf numFmtId="0" fontId="6" fillId="2" borderId="0" xfId="9" applyFont="1" applyFill="1" applyBorder="1"/>
    <xf numFmtId="0" fontId="5" fillId="3" borderId="2" xfId="2" applyFont="1" applyFill="1" applyBorder="1" applyAlignment="1">
      <alignment horizontal="left" wrapText="1"/>
    </xf>
    <xf numFmtId="0" fontId="5" fillId="3" borderId="4" xfId="2" applyFont="1" applyFill="1" applyBorder="1" applyAlignment="1">
      <alignment horizontal="center" wrapText="1"/>
    </xf>
    <xf numFmtId="166" fontId="6" fillId="0" borderId="26" xfId="9" applyNumberFormat="1" applyFont="1" applyFill="1" applyBorder="1" applyAlignment="1">
      <alignment horizontal="right" wrapText="1"/>
    </xf>
    <xf numFmtId="166" fontId="6" fillId="0" borderId="3" xfId="9" applyNumberFormat="1" applyFont="1" applyFill="1" applyBorder="1" applyAlignment="1">
      <alignment horizontal="right" wrapText="1"/>
    </xf>
    <xf numFmtId="166" fontId="6" fillId="0" borderId="0" xfId="9" applyNumberFormat="1" applyFont="1" applyFill="1" applyBorder="1" applyAlignment="1">
      <alignment horizontal="right" wrapText="1"/>
    </xf>
    <xf numFmtId="166" fontId="6" fillId="0" borderId="27" xfId="9" applyNumberFormat="1" applyFont="1" applyFill="1" applyBorder="1" applyAlignment="1">
      <alignment horizontal="right" wrapText="1"/>
    </xf>
    <xf numFmtId="0" fontId="5" fillId="3" borderId="0" xfId="2" applyFont="1" applyFill="1" applyBorder="1" applyAlignment="1">
      <alignment horizontal="left" wrapText="1"/>
    </xf>
    <xf numFmtId="1" fontId="6" fillId="0" borderId="0" xfId="9" applyNumberFormat="1" applyFont="1" applyFill="1" applyBorder="1"/>
    <xf numFmtId="166" fontId="6" fillId="0" borderId="8" xfId="9" applyNumberFormat="1" applyFont="1" applyBorder="1" applyAlignment="1">
      <alignment horizontal="right" wrapText="1"/>
    </xf>
    <xf numFmtId="166" fontId="6" fillId="0" borderId="5" xfId="9" applyNumberFormat="1" applyFont="1" applyBorder="1" applyAlignment="1">
      <alignment horizontal="right" wrapText="1"/>
    </xf>
    <xf numFmtId="166" fontId="6" fillId="0" borderId="10" xfId="9" applyNumberFormat="1" applyFont="1" applyBorder="1" applyAlignment="1">
      <alignment horizontal="right" wrapText="1"/>
    </xf>
    <xf numFmtId="166" fontId="6" fillId="0" borderId="13" xfId="9" applyNumberFormat="1" applyFont="1" applyBorder="1" applyAlignment="1">
      <alignment horizontal="right" wrapText="1"/>
    </xf>
    <xf numFmtId="166" fontId="6" fillId="0" borderId="14" xfId="9" applyNumberFormat="1" applyFont="1" applyBorder="1" applyAlignment="1">
      <alignment horizontal="right" wrapText="1"/>
    </xf>
    <xf numFmtId="166" fontId="6" fillId="0" borderId="15" xfId="9" applyNumberFormat="1" applyFont="1" applyBorder="1" applyAlignment="1">
      <alignment horizontal="right" wrapText="1"/>
    </xf>
    <xf numFmtId="166" fontId="6" fillId="0" borderId="17" xfId="9" applyNumberFormat="1" applyFont="1" applyBorder="1" applyAlignment="1">
      <alignment horizontal="right" wrapText="1"/>
    </xf>
    <xf numFmtId="166" fontId="6" fillId="0" borderId="18" xfId="9" applyNumberFormat="1" applyFont="1" applyBorder="1" applyAlignment="1">
      <alignment horizontal="right" wrapText="1"/>
    </xf>
    <xf numFmtId="166" fontId="6" fillId="0" borderId="19" xfId="9" applyNumberFormat="1" applyFont="1" applyBorder="1" applyAlignment="1">
      <alignment horizontal="right" wrapText="1"/>
    </xf>
    <xf numFmtId="166" fontId="6" fillId="0" borderId="22" xfId="9" applyNumberFormat="1" applyFont="1" applyBorder="1" applyAlignment="1">
      <alignment horizontal="right" wrapText="1"/>
    </xf>
    <xf numFmtId="166" fontId="6" fillId="0" borderId="23" xfId="9" applyNumberFormat="1" applyFont="1" applyBorder="1" applyAlignment="1">
      <alignment horizontal="right" wrapText="1"/>
    </xf>
    <xf numFmtId="166" fontId="6" fillId="0" borderId="24" xfId="9" applyNumberFormat="1" applyFont="1" applyBorder="1" applyAlignment="1">
      <alignment horizontal="right" wrapText="1"/>
    </xf>
    <xf numFmtId="1" fontId="5" fillId="3" borderId="0" xfId="2" applyNumberFormat="1" applyFont="1" applyFill="1" applyBorder="1" applyAlignment="1">
      <alignment horizontal="left" wrapText="1"/>
    </xf>
    <xf numFmtId="1" fontId="6" fillId="0" borderId="26" xfId="9" applyNumberFormat="1" applyFont="1" applyFill="1" applyBorder="1"/>
    <xf numFmtId="1" fontId="6" fillId="2" borderId="0" xfId="9" applyNumberFormat="1" applyFont="1" applyFill="1"/>
    <xf numFmtId="1" fontId="3" fillId="2" borderId="0" xfId="9" applyNumberFormat="1" applyFont="1" applyFill="1"/>
  </cellXfs>
  <cellStyles count="37">
    <cellStyle name="Comma 2" xfId="4"/>
    <cellStyle name="Comma 2 2" xfId="5"/>
    <cellStyle name="Comma 3" xfId="6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20" builtinId="8" hidden="1"/>
    <cellStyle name="Hyperlink" xfId="2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10" xfId="18"/>
    <cellStyle name="Normal 10 2" xfId="19"/>
    <cellStyle name="Normal 2" xfId="7"/>
    <cellStyle name="Normal 3" xfId="3"/>
    <cellStyle name="Normal 3 2" xfId="8"/>
    <cellStyle name="Normal 4" xfId="9"/>
    <cellStyle name="Normal 5" xfId="10"/>
    <cellStyle name="Normal 6" xfId="11"/>
    <cellStyle name="Normal 7" xfId="12"/>
    <cellStyle name="Normal 8" xfId="1"/>
    <cellStyle name="Normal 9" xfId="17"/>
    <cellStyle name="Normal_DRAFT 5 Rating Revenue" xfId="2"/>
    <cellStyle name="Normal_DRAFT 5 Rating Revenue 2" xfId="26"/>
    <cellStyle name="Percent 2" xfId="13"/>
    <cellStyle name="Percent 3" xfId="14"/>
    <cellStyle name="Style 1" xfId="15"/>
    <cellStyle name="Style 1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\Downloads\5.%202013-14%20Residential%20Rating%20introduction,%202013-14%20Residential%20Rating%20and%202012-13%20Residential%20Ra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ichard\Downloads\2.%20Financial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ential Rating Intro"/>
      <sheetName val="2013-14 Residential Rating"/>
      <sheetName val="2012-13 Residential Rating"/>
    </sheetNames>
    <sheetDataSet>
      <sheetData sheetId="0"/>
      <sheetData sheetId="1"/>
      <sheetData sheetId="2">
        <row r="8">
          <cell r="A8" t="str">
            <v>Council Name</v>
          </cell>
          <cell r="B8" t="str">
            <v>Financial Year</v>
          </cell>
          <cell r="C8" t="str">
            <v>Largest (population) Major Urban Centres</v>
          </cell>
        </row>
        <row r="9">
          <cell r="A9" t="str">
            <v>Aurukun Shire Council</v>
          </cell>
          <cell r="B9" t="str">
            <v>2012_13</v>
          </cell>
          <cell r="C9" t="str">
            <v>Not applicable</v>
          </cell>
        </row>
        <row r="10">
          <cell r="A10" t="str">
            <v>Balonne Shire Council</v>
          </cell>
          <cell r="B10" t="str">
            <v>2012_13</v>
          </cell>
          <cell r="C10" t="str">
            <v>St George</v>
          </cell>
        </row>
        <row r="11">
          <cell r="A11" t="str">
            <v>Balonne Shire Council</v>
          </cell>
          <cell r="B11" t="str">
            <v>2012_13</v>
          </cell>
          <cell r="C11" t="str">
            <v>Dirranbandi</v>
          </cell>
        </row>
        <row r="12">
          <cell r="A12" t="str">
            <v>Balonne Shire Council</v>
          </cell>
          <cell r="B12" t="str">
            <v>2012_13</v>
          </cell>
          <cell r="C12" t="str">
            <v>Bollon</v>
          </cell>
        </row>
        <row r="13">
          <cell r="A13" t="str">
            <v>Balonne Shire Council</v>
          </cell>
          <cell r="B13" t="str">
            <v>2012_13</v>
          </cell>
          <cell r="C13" t="str">
            <v>Thallon</v>
          </cell>
        </row>
        <row r="14">
          <cell r="A14" t="str">
            <v>Balonne Shire Council</v>
          </cell>
          <cell r="B14" t="str">
            <v>2012_13</v>
          </cell>
          <cell r="C14" t="str">
            <v>Mungindi</v>
          </cell>
        </row>
        <row r="15">
          <cell r="A15" t="str">
            <v>Banana Shire Council</v>
          </cell>
          <cell r="B15" t="str">
            <v>2012_13</v>
          </cell>
          <cell r="C15" t="str">
            <v>Biloela</v>
          </cell>
        </row>
        <row r="16">
          <cell r="A16" t="str">
            <v>Banana Shire Council</v>
          </cell>
          <cell r="B16" t="str">
            <v>2012_13</v>
          </cell>
          <cell r="C16" t="str">
            <v>Moura</v>
          </cell>
        </row>
        <row r="17">
          <cell r="A17" t="str">
            <v>Banana Shire Council</v>
          </cell>
          <cell r="B17" t="str">
            <v>2012_13</v>
          </cell>
          <cell r="C17" t="str">
            <v>Theodore</v>
          </cell>
        </row>
        <row r="18">
          <cell r="A18" t="str">
            <v>Banana Shire Council</v>
          </cell>
          <cell r="B18" t="str">
            <v>2012_13</v>
          </cell>
          <cell r="C18" t="str">
            <v>Taroom</v>
          </cell>
        </row>
        <row r="19">
          <cell r="A19" t="str">
            <v>Banana Shire Council</v>
          </cell>
          <cell r="B19" t="str">
            <v>2012_13</v>
          </cell>
          <cell r="C19" t="str">
            <v>Baralaba</v>
          </cell>
        </row>
        <row r="20">
          <cell r="A20" t="str">
            <v>Barcaldine Regional Council</v>
          </cell>
          <cell r="B20" t="str">
            <v>2012_13</v>
          </cell>
          <cell r="C20" t="str">
            <v>Barcaldine</v>
          </cell>
        </row>
        <row r="21">
          <cell r="A21" t="str">
            <v>Barcaldine Regional Council</v>
          </cell>
          <cell r="B21" t="str">
            <v>2012_13</v>
          </cell>
          <cell r="C21" t="str">
            <v>Alpha</v>
          </cell>
        </row>
        <row r="22">
          <cell r="A22" t="str">
            <v>Barcaldine Regional Council</v>
          </cell>
          <cell r="B22" t="str">
            <v>2012_13</v>
          </cell>
          <cell r="C22" t="str">
            <v>Aramac</v>
          </cell>
        </row>
        <row r="23">
          <cell r="A23" t="str">
            <v>Barcaldine Regional Council</v>
          </cell>
          <cell r="B23" t="str">
            <v>2012_13</v>
          </cell>
          <cell r="C23" t="str">
            <v>Jericho</v>
          </cell>
        </row>
        <row r="24">
          <cell r="A24" t="str">
            <v>Barcaldine Regional Council</v>
          </cell>
          <cell r="B24" t="str">
            <v>2012_13</v>
          </cell>
          <cell r="C24" t="str">
            <v>Muttaburra</v>
          </cell>
        </row>
        <row r="25">
          <cell r="A25" t="str">
            <v>Barcoo Shire Council</v>
          </cell>
          <cell r="B25" t="str">
            <v>2012_13</v>
          </cell>
          <cell r="C25" t="str">
            <v>Jundah</v>
          </cell>
        </row>
        <row r="26">
          <cell r="A26" t="str">
            <v>Barcoo Shire Council</v>
          </cell>
          <cell r="B26" t="str">
            <v>2012_13</v>
          </cell>
          <cell r="C26" t="str">
            <v>Windorah</v>
          </cell>
        </row>
        <row r="27">
          <cell r="A27" t="str">
            <v>Barcoo Shire Council</v>
          </cell>
          <cell r="B27" t="str">
            <v>2012_13</v>
          </cell>
          <cell r="C27" t="str">
            <v>Stonehenge</v>
          </cell>
        </row>
        <row r="28">
          <cell r="A28" t="str">
            <v>Blackall-Tambo Regional Council</v>
          </cell>
          <cell r="B28" t="str">
            <v>2012_13</v>
          </cell>
          <cell r="C28" t="str">
            <v>Blackall</v>
          </cell>
        </row>
        <row r="29">
          <cell r="A29" t="str">
            <v>Blackall-Tambo Regional Council</v>
          </cell>
          <cell r="B29" t="str">
            <v>2012_13</v>
          </cell>
          <cell r="C29" t="str">
            <v>Tambo</v>
          </cell>
        </row>
        <row r="30">
          <cell r="A30" t="str">
            <v>Boulia Shire Council</v>
          </cell>
          <cell r="B30" t="str">
            <v>2012_13</v>
          </cell>
          <cell r="C30" t="str">
            <v>Boulia</v>
          </cell>
        </row>
        <row r="31">
          <cell r="A31" t="str">
            <v>Boulia Shire Council</v>
          </cell>
          <cell r="B31" t="str">
            <v>2012_13</v>
          </cell>
          <cell r="C31" t="str">
            <v>Urandangie</v>
          </cell>
        </row>
        <row r="32">
          <cell r="A32" t="str">
            <v>Brisbane City Council</v>
          </cell>
          <cell r="B32" t="str">
            <v>2012_13</v>
          </cell>
        </row>
        <row r="33">
          <cell r="A33" t="str">
            <v>Bulloo Shire Council</v>
          </cell>
          <cell r="B33" t="str">
            <v>2012_13</v>
          </cell>
          <cell r="C33" t="str">
            <v>Thargomindah</v>
          </cell>
        </row>
        <row r="34">
          <cell r="A34" t="str">
            <v>Bulloo Shire Council</v>
          </cell>
          <cell r="B34" t="str">
            <v>2012_13</v>
          </cell>
          <cell r="C34" t="str">
            <v>Hungerford</v>
          </cell>
        </row>
        <row r="35">
          <cell r="A35" t="str">
            <v>Bulloo Shire Council</v>
          </cell>
          <cell r="B35" t="str">
            <v>2012_13</v>
          </cell>
          <cell r="C35" t="str">
            <v>Noccundra</v>
          </cell>
        </row>
        <row r="36">
          <cell r="A36" t="str">
            <v>Bundaberg Regional Council</v>
          </cell>
          <cell r="B36" t="str">
            <v>2012_13</v>
          </cell>
          <cell r="C36" t="str">
            <v>Bundaberg</v>
          </cell>
        </row>
        <row r="37">
          <cell r="A37" t="str">
            <v>Bundaberg Regional Council</v>
          </cell>
          <cell r="B37" t="str">
            <v>2012_13</v>
          </cell>
          <cell r="C37" t="str">
            <v>Bargara</v>
          </cell>
        </row>
        <row r="38">
          <cell r="A38" t="str">
            <v>Bundaberg Regional Council</v>
          </cell>
          <cell r="B38" t="str">
            <v>2012_13</v>
          </cell>
          <cell r="C38" t="str">
            <v>Childers</v>
          </cell>
        </row>
        <row r="39">
          <cell r="A39" t="str">
            <v>Bundaberg Regional Council</v>
          </cell>
          <cell r="B39" t="str">
            <v>2012_13</v>
          </cell>
          <cell r="C39" t="str">
            <v>Gin Gin</v>
          </cell>
        </row>
        <row r="40">
          <cell r="A40" t="str">
            <v>Bundaberg Regional Council</v>
          </cell>
          <cell r="B40" t="str">
            <v>2012_13</v>
          </cell>
          <cell r="C40" t="str">
            <v>Woodgate</v>
          </cell>
        </row>
        <row r="41">
          <cell r="A41" t="str">
            <v>Bundaberg Regional Council</v>
          </cell>
          <cell r="B41" t="str">
            <v>2012_13</v>
          </cell>
        </row>
        <row r="42">
          <cell r="A42" t="str">
            <v>Burdekin Shire Council</v>
          </cell>
          <cell r="B42" t="str">
            <v>2012_13</v>
          </cell>
          <cell r="C42" t="str">
            <v>Ayr</v>
          </cell>
        </row>
        <row r="43">
          <cell r="A43" t="str">
            <v>Burdekin Shire Council</v>
          </cell>
          <cell r="B43" t="str">
            <v>2012_13</v>
          </cell>
          <cell r="C43" t="str">
            <v>Home Hill</v>
          </cell>
        </row>
        <row r="44">
          <cell r="A44" t="str">
            <v>Burdekin Shire Council</v>
          </cell>
          <cell r="B44" t="str">
            <v>2012_13</v>
          </cell>
          <cell r="C44" t="str">
            <v>Brandon</v>
          </cell>
        </row>
        <row r="45">
          <cell r="A45" t="str">
            <v>Burdekin Shire Council</v>
          </cell>
          <cell r="B45" t="str">
            <v>2012_13</v>
          </cell>
          <cell r="C45" t="str">
            <v>Giru</v>
          </cell>
        </row>
        <row r="46">
          <cell r="A46" t="str">
            <v>Burdekin Shire Council</v>
          </cell>
          <cell r="B46" t="str">
            <v>2012_13</v>
          </cell>
          <cell r="C46" t="str">
            <v>Alva Beach</v>
          </cell>
        </row>
        <row r="47">
          <cell r="A47" t="str">
            <v>Burke Shire Council</v>
          </cell>
          <cell r="B47" t="str">
            <v>2012_13</v>
          </cell>
          <cell r="C47" t="str">
            <v>Burketown</v>
          </cell>
        </row>
        <row r="48">
          <cell r="A48" t="str">
            <v>Burke Shire Council</v>
          </cell>
          <cell r="B48" t="str">
            <v>2012_13</v>
          </cell>
          <cell r="C48" t="str">
            <v>Gregory</v>
          </cell>
        </row>
        <row r="49">
          <cell r="A49" t="str">
            <v>Cairns Regional Council</v>
          </cell>
          <cell r="B49" t="str">
            <v>2012_13</v>
          </cell>
          <cell r="C49" t="str">
            <v>Edmonton</v>
          </cell>
        </row>
        <row r="50">
          <cell r="A50" t="str">
            <v>Cairns Regional Council</v>
          </cell>
          <cell r="B50" t="str">
            <v>2012_13</v>
          </cell>
          <cell r="C50" t="str">
            <v>Mount Sheridan</v>
          </cell>
        </row>
        <row r="51">
          <cell r="A51" t="str">
            <v>Cairns Regional Council</v>
          </cell>
          <cell r="B51" t="str">
            <v>2012_13</v>
          </cell>
          <cell r="C51" t="str">
            <v>Mooroobool</v>
          </cell>
        </row>
        <row r="52">
          <cell r="A52" t="str">
            <v>Cairns Regional Council</v>
          </cell>
          <cell r="B52" t="str">
            <v>2012_13</v>
          </cell>
          <cell r="C52" t="str">
            <v>Redlynch</v>
          </cell>
        </row>
        <row r="53">
          <cell r="A53" t="str">
            <v>Cairns Regional Council</v>
          </cell>
          <cell r="B53" t="str">
            <v>2012_13</v>
          </cell>
          <cell r="C53" t="str">
            <v>Manoora</v>
          </cell>
        </row>
        <row r="54">
          <cell r="A54" t="str">
            <v>Carpentaria Shire Council</v>
          </cell>
          <cell r="B54" t="str">
            <v>2012_13</v>
          </cell>
          <cell r="C54" t="str">
            <v>Normanton</v>
          </cell>
        </row>
        <row r="55">
          <cell r="A55" t="str">
            <v>Carpentaria Shire Council</v>
          </cell>
          <cell r="B55" t="str">
            <v>2012_13</v>
          </cell>
          <cell r="C55" t="str">
            <v>Karumba</v>
          </cell>
        </row>
        <row r="56">
          <cell r="A56" t="str">
            <v>Cassowary Coast Regional Council</v>
          </cell>
          <cell r="B56" t="str">
            <v>2012_13</v>
          </cell>
          <cell r="C56" t="str">
            <v>Innisfail</v>
          </cell>
        </row>
        <row r="57">
          <cell r="A57" t="str">
            <v>Cassowary Coast Regional Council</v>
          </cell>
          <cell r="B57" t="str">
            <v>2012_13</v>
          </cell>
          <cell r="C57" t="str">
            <v>Tully</v>
          </cell>
        </row>
        <row r="58">
          <cell r="A58" t="str">
            <v>Cassowary Coast Regional Council</v>
          </cell>
          <cell r="B58" t="str">
            <v>2012_13</v>
          </cell>
          <cell r="C58" t="str">
            <v>Mission Beach</v>
          </cell>
        </row>
        <row r="59">
          <cell r="A59" t="str">
            <v>Cassowary Coast Regional Council</v>
          </cell>
          <cell r="B59" t="str">
            <v>2012_13</v>
          </cell>
          <cell r="C59" t="str">
            <v>Cardwell</v>
          </cell>
        </row>
        <row r="60">
          <cell r="A60" t="str">
            <v>Cassowary Coast Regional Council</v>
          </cell>
          <cell r="B60" t="str">
            <v>2012_13</v>
          </cell>
          <cell r="C60" t="str">
            <v>Kurrimine Beach</v>
          </cell>
        </row>
        <row r="61">
          <cell r="A61" t="str">
            <v>Central Highlands Regional Council</v>
          </cell>
          <cell r="B61" t="str">
            <v>2012_13</v>
          </cell>
          <cell r="C61" t="str">
            <v>Blackwater</v>
          </cell>
        </row>
        <row r="62">
          <cell r="A62" t="str">
            <v>Central Highlands Regional Council</v>
          </cell>
          <cell r="B62" t="str">
            <v>2012_13</v>
          </cell>
          <cell r="C62" t="str">
            <v>Capella</v>
          </cell>
        </row>
        <row r="63">
          <cell r="A63" t="str">
            <v>Central Highlands Regional Council</v>
          </cell>
          <cell r="B63" t="str">
            <v>2012_13</v>
          </cell>
          <cell r="C63" t="str">
            <v>Emerald</v>
          </cell>
        </row>
        <row r="64">
          <cell r="A64" t="str">
            <v>Central Highlands Regional Council</v>
          </cell>
          <cell r="B64" t="str">
            <v>2012_13</v>
          </cell>
          <cell r="C64" t="str">
            <v>Springsure</v>
          </cell>
        </row>
        <row r="65">
          <cell r="A65" t="str">
            <v>Central Highlands Regional Council</v>
          </cell>
          <cell r="B65" t="str">
            <v>2012_13</v>
          </cell>
          <cell r="C65" t="str">
            <v>Tieri</v>
          </cell>
        </row>
        <row r="66">
          <cell r="A66" t="str">
            <v>Charters Towers Regional Council</v>
          </cell>
          <cell r="B66" t="str">
            <v>2012_13</v>
          </cell>
          <cell r="C66" t="str">
            <v>Charters Towers</v>
          </cell>
        </row>
        <row r="67">
          <cell r="A67" t="str">
            <v>Charters Towers Regional Council</v>
          </cell>
          <cell r="B67" t="str">
            <v>2012_13</v>
          </cell>
          <cell r="C67" t="str">
            <v>Greenvale</v>
          </cell>
        </row>
        <row r="68">
          <cell r="A68" t="str">
            <v>Charters Towers Regional Council</v>
          </cell>
          <cell r="B68" t="str">
            <v>2012_13</v>
          </cell>
          <cell r="C68" t="str">
            <v>Pentland</v>
          </cell>
        </row>
        <row r="69">
          <cell r="A69" t="str">
            <v>Charters Towers Regional Council</v>
          </cell>
          <cell r="B69" t="str">
            <v>2012_13</v>
          </cell>
          <cell r="C69" t="str">
            <v>Ravenswood</v>
          </cell>
        </row>
        <row r="70">
          <cell r="A70" t="str">
            <v>Cloncurry Shire Council</v>
          </cell>
          <cell r="B70" t="str">
            <v>2012_13</v>
          </cell>
          <cell r="C70" t="str">
            <v>Cloncurry</v>
          </cell>
        </row>
        <row r="71">
          <cell r="A71" t="str">
            <v>Cloncurry Shire Council</v>
          </cell>
          <cell r="B71" t="str">
            <v>2012_13</v>
          </cell>
          <cell r="C71" t="str">
            <v>Dajarra</v>
          </cell>
        </row>
        <row r="72">
          <cell r="A72" t="str">
            <v>Cloncurry Shire Council</v>
          </cell>
          <cell r="B72" t="str">
            <v>2012_13</v>
          </cell>
          <cell r="C72" t="str">
            <v>Kajabbi</v>
          </cell>
        </row>
        <row r="73">
          <cell r="A73" t="str">
            <v>Cook Shire Council</v>
          </cell>
          <cell r="B73" t="str">
            <v>2012_13</v>
          </cell>
          <cell r="C73" t="str">
            <v>Cooktown</v>
          </cell>
        </row>
        <row r="74">
          <cell r="A74" t="str">
            <v>Cook Shire Council</v>
          </cell>
          <cell r="B74" t="str">
            <v>2012_13</v>
          </cell>
          <cell r="C74" t="str">
            <v>Coen</v>
          </cell>
        </row>
        <row r="75">
          <cell r="A75" t="str">
            <v>Cook Shire Council</v>
          </cell>
          <cell r="B75" t="str">
            <v>2012_13</v>
          </cell>
          <cell r="C75" t="str">
            <v>Laura</v>
          </cell>
        </row>
        <row r="76">
          <cell r="A76" t="str">
            <v>Cook Shire Council</v>
          </cell>
          <cell r="B76" t="str">
            <v>2012_13</v>
          </cell>
          <cell r="C76" t="str">
            <v>Lakelands</v>
          </cell>
        </row>
        <row r="77">
          <cell r="A77" t="str">
            <v>Cook Shire Council</v>
          </cell>
          <cell r="B77" t="str">
            <v>2012_13</v>
          </cell>
          <cell r="C77" t="str">
            <v>Marton</v>
          </cell>
        </row>
        <row r="78">
          <cell r="A78" t="str">
            <v>Croydon Shire Council</v>
          </cell>
          <cell r="B78" t="str">
            <v>2012_13</v>
          </cell>
          <cell r="C78" t="str">
            <v>Croydon</v>
          </cell>
        </row>
        <row r="79">
          <cell r="A79" t="str">
            <v>Diamantina Shire Council</v>
          </cell>
          <cell r="B79" t="str">
            <v>2012_13</v>
          </cell>
          <cell r="C79" t="str">
            <v>Bedourie</v>
          </cell>
        </row>
        <row r="80">
          <cell r="A80" t="str">
            <v>Diamantina Shire Council</v>
          </cell>
          <cell r="B80" t="str">
            <v>2012_13</v>
          </cell>
          <cell r="C80" t="str">
            <v>Birdsville</v>
          </cell>
        </row>
        <row r="81">
          <cell r="A81" t="str">
            <v>Etheridge Shire Council</v>
          </cell>
          <cell r="B81" t="str">
            <v>2012_13</v>
          </cell>
          <cell r="C81" t="str">
            <v>Etheridge Residential</v>
          </cell>
        </row>
        <row r="82">
          <cell r="A82" t="str">
            <v>Flinders Shire Council</v>
          </cell>
          <cell r="B82" t="str">
            <v>2012_13</v>
          </cell>
          <cell r="C82" t="str">
            <v>Hughenden</v>
          </cell>
        </row>
        <row r="83">
          <cell r="A83" t="str">
            <v>Fraser Coast Regional Council</v>
          </cell>
          <cell r="B83" t="str">
            <v>2012_13</v>
          </cell>
          <cell r="C83" t="str">
            <v>Hervey Bay</v>
          </cell>
        </row>
        <row r="84">
          <cell r="A84" t="str">
            <v>Fraser Coast Regional Council</v>
          </cell>
          <cell r="B84" t="str">
            <v>2012_13</v>
          </cell>
          <cell r="C84" t="str">
            <v>Howard</v>
          </cell>
        </row>
        <row r="85">
          <cell r="A85" t="str">
            <v>Fraser Coast Regional Council</v>
          </cell>
          <cell r="B85" t="str">
            <v>2012_13</v>
          </cell>
          <cell r="C85" t="str">
            <v>Burrum Heads</v>
          </cell>
        </row>
        <row r="86">
          <cell r="A86" t="str">
            <v>Fraser Coast Regional Council</v>
          </cell>
          <cell r="B86" t="str">
            <v>2012_13</v>
          </cell>
          <cell r="C86" t="str">
            <v>Marybotough</v>
          </cell>
        </row>
        <row r="87">
          <cell r="A87" t="str">
            <v>Fraser Coast Regional Council</v>
          </cell>
          <cell r="B87" t="str">
            <v>2012_13</v>
          </cell>
          <cell r="C87" t="str">
            <v>Tiaro</v>
          </cell>
        </row>
        <row r="88">
          <cell r="A88" t="str">
            <v>Gladstone Regional Council</v>
          </cell>
          <cell r="B88" t="str">
            <v>2012_13</v>
          </cell>
          <cell r="C88" t="str">
            <v>Gladstone</v>
          </cell>
        </row>
        <row r="89">
          <cell r="A89" t="str">
            <v>Gladstone Regional Council</v>
          </cell>
          <cell r="B89" t="str">
            <v>2012_13</v>
          </cell>
          <cell r="C89" t="str">
            <v>Calliope</v>
          </cell>
        </row>
        <row r="90">
          <cell r="A90" t="str">
            <v>Gladstone Regional Council</v>
          </cell>
          <cell r="B90" t="str">
            <v>2012_13</v>
          </cell>
          <cell r="C90" t="str">
            <v>Boyne Island/Tannum Sands</v>
          </cell>
        </row>
        <row r="91">
          <cell r="A91" t="str">
            <v>Gladstone Regional Council</v>
          </cell>
          <cell r="B91" t="str">
            <v>2012_13</v>
          </cell>
          <cell r="C91" t="str">
            <v>1770/Agnes Water</v>
          </cell>
        </row>
        <row r="92">
          <cell r="A92" t="str">
            <v>Gold Coast City Council</v>
          </cell>
          <cell r="B92" t="str">
            <v>2012_13</v>
          </cell>
          <cell r="C92" t="str">
            <v>Helensvale</v>
          </cell>
        </row>
        <row r="93">
          <cell r="A93" t="str">
            <v>Gold Coast City Council</v>
          </cell>
          <cell r="B93" t="str">
            <v>2012_13</v>
          </cell>
          <cell r="C93" t="str">
            <v>Nerang</v>
          </cell>
        </row>
        <row r="94">
          <cell r="A94" t="str">
            <v>Gold Coast City Council</v>
          </cell>
          <cell r="B94" t="str">
            <v>2012_13</v>
          </cell>
          <cell r="C94" t="str">
            <v>Robina</v>
          </cell>
        </row>
        <row r="95">
          <cell r="A95" t="str">
            <v>Gold Coast City Council</v>
          </cell>
          <cell r="B95" t="str">
            <v>2012_13</v>
          </cell>
          <cell r="C95" t="str">
            <v>Southport</v>
          </cell>
        </row>
        <row r="96">
          <cell r="A96" t="str">
            <v>Gold Coast City Council</v>
          </cell>
          <cell r="B96" t="str">
            <v>2012_13</v>
          </cell>
          <cell r="C96" t="str">
            <v>Surfers Paradise</v>
          </cell>
        </row>
        <row r="97">
          <cell r="A97" t="str">
            <v>Goondiwindi Regional Council</v>
          </cell>
          <cell r="B97" t="str">
            <v>2012_13</v>
          </cell>
          <cell r="C97" t="str">
            <v>Goondiwindi</v>
          </cell>
        </row>
        <row r="98">
          <cell r="A98" t="str">
            <v>Goondiwindi Regional Council</v>
          </cell>
          <cell r="B98" t="str">
            <v>2012_13</v>
          </cell>
          <cell r="C98" t="str">
            <v>Inglewood</v>
          </cell>
        </row>
        <row r="99">
          <cell r="A99" t="str">
            <v>Goondiwindi Regional Council</v>
          </cell>
          <cell r="B99" t="str">
            <v>2012_13</v>
          </cell>
          <cell r="C99" t="str">
            <v>Texas</v>
          </cell>
        </row>
        <row r="100">
          <cell r="A100" t="str">
            <v>Gympie Regional Council</v>
          </cell>
          <cell r="B100" t="str">
            <v>2012_13</v>
          </cell>
          <cell r="C100" t="str">
            <v>Gympie</v>
          </cell>
        </row>
        <row r="101">
          <cell r="A101" t="str">
            <v>Gympie Regional Council</v>
          </cell>
          <cell r="B101" t="str">
            <v>2012_13</v>
          </cell>
          <cell r="C101" t="str">
            <v>Southside</v>
          </cell>
        </row>
        <row r="102">
          <cell r="A102" t="str">
            <v>Gympie Regional Council</v>
          </cell>
          <cell r="B102" t="str">
            <v>2012_13</v>
          </cell>
          <cell r="C102" t="str">
            <v>Tin Can Bay</v>
          </cell>
        </row>
        <row r="103">
          <cell r="A103" t="str">
            <v>Gympie Regional Council</v>
          </cell>
          <cell r="B103" t="str">
            <v>2012_13</v>
          </cell>
          <cell r="C103" t="str">
            <v>Imbil</v>
          </cell>
        </row>
        <row r="104">
          <cell r="A104" t="str">
            <v>Gympie Regional Council</v>
          </cell>
          <cell r="B104" t="str">
            <v>2012_13</v>
          </cell>
          <cell r="C104" t="str">
            <v>Kilkivan</v>
          </cell>
        </row>
        <row r="105">
          <cell r="A105" t="str">
            <v>Hinchinbrook Shire Council</v>
          </cell>
          <cell r="B105" t="str">
            <v>2012_13</v>
          </cell>
          <cell r="C105" t="str">
            <v>Ingham</v>
          </cell>
        </row>
        <row r="106">
          <cell r="A106" t="str">
            <v>Hinchinbrook Shire Council</v>
          </cell>
          <cell r="B106" t="str">
            <v>2012_13</v>
          </cell>
          <cell r="C106" t="str">
            <v>Forrest Beach</v>
          </cell>
        </row>
        <row r="107">
          <cell r="A107" t="str">
            <v>Hinchinbrook Shire Council</v>
          </cell>
          <cell r="B107" t="str">
            <v>2012_13</v>
          </cell>
          <cell r="C107" t="str">
            <v>Lucinda</v>
          </cell>
        </row>
        <row r="108">
          <cell r="A108" t="str">
            <v>Hinchinbrook Shire Council</v>
          </cell>
          <cell r="B108" t="str">
            <v>2012_13</v>
          </cell>
          <cell r="C108" t="str">
            <v>Taylors Beach</v>
          </cell>
        </row>
        <row r="109">
          <cell r="A109" t="str">
            <v>Hinchinbrook Shire Council</v>
          </cell>
          <cell r="B109" t="str">
            <v>2012_13</v>
          </cell>
          <cell r="C109" t="str">
            <v>Halifax</v>
          </cell>
        </row>
        <row r="110">
          <cell r="A110" t="str">
            <v>Ipswich City Council</v>
          </cell>
          <cell r="B110" t="str">
            <v>2012_13</v>
          </cell>
          <cell r="C110" t="str">
            <v>Ipswich</v>
          </cell>
        </row>
        <row r="111">
          <cell r="A111" t="str">
            <v>Isaac Regional Council</v>
          </cell>
          <cell r="B111" t="str">
            <v>2012_13</v>
          </cell>
          <cell r="C111" t="str">
            <v>Moranbah</v>
          </cell>
        </row>
        <row r="112">
          <cell r="A112" t="str">
            <v>Isaac Regional Council</v>
          </cell>
          <cell r="B112" t="str">
            <v>2012_13</v>
          </cell>
          <cell r="C112" t="str">
            <v>Clermont</v>
          </cell>
        </row>
        <row r="113">
          <cell r="A113" t="str">
            <v>Isaac Regional Council</v>
          </cell>
          <cell r="B113" t="str">
            <v>2012_13</v>
          </cell>
          <cell r="C113" t="str">
            <v>Dysart</v>
          </cell>
        </row>
        <row r="114">
          <cell r="A114" t="str">
            <v>Isaac Regional Council</v>
          </cell>
          <cell r="B114" t="str">
            <v>2012_13</v>
          </cell>
          <cell r="C114" t="str">
            <v>Middlemount</v>
          </cell>
        </row>
        <row r="115">
          <cell r="A115" t="str">
            <v>Isaac Regional Council</v>
          </cell>
          <cell r="B115" t="str">
            <v>2012_13</v>
          </cell>
          <cell r="C115" t="str">
            <v>Glenden</v>
          </cell>
        </row>
        <row r="116">
          <cell r="A116" t="str">
            <v>Lockyer Valley Regional Council</v>
          </cell>
          <cell r="B116" t="str">
            <v>2012_13</v>
          </cell>
          <cell r="C116" t="str">
            <v>Laidley</v>
          </cell>
        </row>
        <row r="117">
          <cell r="A117" t="str">
            <v>Lockyer Valley Regional Council</v>
          </cell>
          <cell r="B117" t="str">
            <v>2012_13</v>
          </cell>
          <cell r="C117" t="str">
            <v>Gatton</v>
          </cell>
        </row>
        <row r="118">
          <cell r="A118" t="str">
            <v>Lockyer Valley Regional Council</v>
          </cell>
          <cell r="B118" t="str">
            <v>2012_13</v>
          </cell>
          <cell r="C118" t="str">
            <v>Withcott</v>
          </cell>
        </row>
        <row r="119">
          <cell r="A119" t="str">
            <v>Lockyer Valley Regional Council</v>
          </cell>
          <cell r="B119" t="str">
            <v>2012_13</v>
          </cell>
          <cell r="C119" t="str">
            <v>Hatton Vale</v>
          </cell>
        </row>
        <row r="120">
          <cell r="A120" t="str">
            <v>Lockyer Valley Regional Council</v>
          </cell>
          <cell r="B120" t="str">
            <v>2012_13</v>
          </cell>
          <cell r="C120" t="str">
            <v>Forest Hill</v>
          </cell>
        </row>
        <row r="121">
          <cell r="A121" t="str">
            <v>Logan City Council</v>
          </cell>
          <cell r="B121" t="str">
            <v>2012_13</v>
          </cell>
          <cell r="C121" t="str">
            <v>Rochedale South (15124)</v>
          </cell>
        </row>
        <row r="122">
          <cell r="A122" t="str">
            <v>Logan City Council</v>
          </cell>
          <cell r="B122" t="str">
            <v>2012_13</v>
          </cell>
          <cell r="C122" t="str">
            <v>Kingston (14250)</v>
          </cell>
        </row>
        <row r="123">
          <cell r="A123" t="str">
            <v>Logan City Council</v>
          </cell>
          <cell r="B123" t="str">
            <v>2012_13</v>
          </cell>
          <cell r="C123" t="str">
            <v>Woodridge (12791)</v>
          </cell>
        </row>
        <row r="124">
          <cell r="A124" t="str">
            <v>Logan City Council</v>
          </cell>
          <cell r="B124" t="str">
            <v>2012_13</v>
          </cell>
          <cell r="C124" t="str">
            <v>Eagleby (11988)</v>
          </cell>
        </row>
        <row r="125">
          <cell r="A125" t="str">
            <v>Logan City Council</v>
          </cell>
          <cell r="B125" t="str">
            <v>2012_13</v>
          </cell>
          <cell r="C125" t="str">
            <v>Shailer park (11347)</v>
          </cell>
        </row>
        <row r="126">
          <cell r="A126" t="str">
            <v>Longreach Regional Council</v>
          </cell>
          <cell r="B126" t="str">
            <v>2012_13</v>
          </cell>
          <cell r="C126" t="str">
            <v>Longreach</v>
          </cell>
        </row>
        <row r="127">
          <cell r="A127" t="str">
            <v>Longreach Regional Council</v>
          </cell>
          <cell r="B127" t="str">
            <v>2012_13</v>
          </cell>
          <cell r="C127" t="str">
            <v>Ilfracombe</v>
          </cell>
        </row>
        <row r="128">
          <cell r="A128" t="str">
            <v>Longreach Regional Council</v>
          </cell>
          <cell r="B128" t="str">
            <v>2012_13</v>
          </cell>
          <cell r="C128" t="str">
            <v>Isisford</v>
          </cell>
        </row>
        <row r="129">
          <cell r="A129" t="str">
            <v>Longreach Regional Council</v>
          </cell>
          <cell r="B129" t="str">
            <v>2012_13</v>
          </cell>
          <cell r="C129" t="str">
            <v>Yaraka</v>
          </cell>
        </row>
        <row r="130">
          <cell r="A130" t="str">
            <v>Mackay Regional Council</v>
          </cell>
          <cell r="B130" t="str">
            <v>2012_13</v>
          </cell>
          <cell r="C130" t="str">
            <v>Mackay</v>
          </cell>
        </row>
        <row r="131">
          <cell r="A131" t="str">
            <v>McKinlay Shire Council</v>
          </cell>
          <cell r="B131" t="str">
            <v>2012_13</v>
          </cell>
          <cell r="C131" t="str">
            <v>Julia Creek</v>
          </cell>
        </row>
        <row r="132">
          <cell r="A132" t="str">
            <v>McKinlay Shire Council</v>
          </cell>
          <cell r="B132" t="str">
            <v>2012_13</v>
          </cell>
          <cell r="C132" t="str">
            <v>Kynuna</v>
          </cell>
        </row>
        <row r="133">
          <cell r="A133" t="str">
            <v>McKinlay Shire Council</v>
          </cell>
          <cell r="B133" t="str">
            <v>2012_13</v>
          </cell>
          <cell r="C133" t="str">
            <v>McKinlay</v>
          </cell>
        </row>
        <row r="134">
          <cell r="A134" t="str">
            <v>McKinlay Shire Council</v>
          </cell>
          <cell r="B134" t="str">
            <v>2012_13</v>
          </cell>
          <cell r="C134" t="str">
            <v>Nelia</v>
          </cell>
        </row>
        <row r="135">
          <cell r="A135" t="str">
            <v>Moreton Bay Regional Council</v>
          </cell>
          <cell r="B135" t="str">
            <v>2012_13</v>
          </cell>
          <cell r="C135" t="str">
            <v>CABOOLTURE</v>
          </cell>
        </row>
        <row r="136">
          <cell r="A136" t="str">
            <v>Moreton Bay Regional Council</v>
          </cell>
          <cell r="B136" t="str">
            <v>2012_13</v>
          </cell>
          <cell r="C136" t="str">
            <v>DECEPTION BAY</v>
          </cell>
        </row>
        <row r="137">
          <cell r="A137" t="str">
            <v>Moreton Bay Regional Council</v>
          </cell>
          <cell r="B137" t="str">
            <v>2012_13</v>
          </cell>
          <cell r="C137" t="str">
            <v>MORAYFIELD</v>
          </cell>
        </row>
        <row r="138">
          <cell r="A138" t="str">
            <v>Moreton Bay Regional Council</v>
          </cell>
          <cell r="B138" t="str">
            <v>2012_13</v>
          </cell>
          <cell r="C138" t="str">
            <v>KALLANGUR</v>
          </cell>
        </row>
        <row r="139">
          <cell r="A139" t="str">
            <v>Moreton Bay Regional Council</v>
          </cell>
          <cell r="B139" t="str">
            <v>2012_13</v>
          </cell>
          <cell r="C139" t="str">
            <v>NARANGBA</v>
          </cell>
        </row>
        <row r="140">
          <cell r="A140" t="str">
            <v>Mornington Shire Council</v>
          </cell>
          <cell r="B140" t="str">
            <v>2012_13</v>
          </cell>
        </row>
        <row r="141">
          <cell r="A141" t="str">
            <v>Mount Isa City Council</v>
          </cell>
          <cell r="B141" t="str">
            <v>2012_13</v>
          </cell>
          <cell r="C141" t="str">
            <v>Mount Isa City Council</v>
          </cell>
        </row>
        <row r="142">
          <cell r="A142" t="str">
            <v>Murweh Shire Council</v>
          </cell>
          <cell r="B142" t="str">
            <v>2012_13</v>
          </cell>
          <cell r="C142" t="str">
            <v>Charleville</v>
          </cell>
        </row>
        <row r="143">
          <cell r="A143" t="str">
            <v>Murweh Shire Council</v>
          </cell>
          <cell r="B143" t="str">
            <v>2012_13</v>
          </cell>
          <cell r="C143" t="str">
            <v>Augathella</v>
          </cell>
        </row>
        <row r="144">
          <cell r="A144" t="str">
            <v>Murweh Shire Council</v>
          </cell>
          <cell r="B144" t="str">
            <v>2012_13</v>
          </cell>
          <cell r="C144" t="str">
            <v>Morven</v>
          </cell>
        </row>
        <row r="145">
          <cell r="A145" t="str">
            <v>North Burnett Regional Council</v>
          </cell>
          <cell r="B145" t="str">
            <v>2012_13</v>
          </cell>
          <cell r="C145" t="str">
            <v>Biggenden</v>
          </cell>
        </row>
        <row r="146">
          <cell r="A146" t="str">
            <v>North Burnett Regional Council</v>
          </cell>
          <cell r="B146" t="str">
            <v>2012_13</v>
          </cell>
          <cell r="C146" t="str">
            <v>Eidsvold</v>
          </cell>
        </row>
        <row r="147">
          <cell r="A147" t="str">
            <v>North Burnett Regional Council</v>
          </cell>
          <cell r="B147" t="str">
            <v>2012_13</v>
          </cell>
          <cell r="C147" t="str">
            <v>Gayndah</v>
          </cell>
        </row>
        <row r="148">
          <cell r="A148" t="str">
            <v>North Burnett Regional Council</v>
          </cell>
          <cell r="B148" t="str">
            <v>2012_13</v>
          </cell>
          <cell r="C148" t="str">
            <v>Monto</v>
          </cell>
        </row>
        <row r="149">
          <cell r="A149" t="str">
            <v>North Burnett Regional Council</v>
          </cell>
          <cell r="B149" t="str">
            <v>2012_13</v>
          </cell>
          <cell r="C149" t="str">
            <v>Mundubbera</v>
          </cell>
        </row>
        <row r="150">
          <cell r="A150" t="str">
            <v>Paroo Shire Council</v>
          </cell>
          <cell r="B150" t="str">
            <v>2012_13</v>
          </cell>
          <cell r="C150" t="str">
            <v>Cunnamulla</v>
          </cell>
        </row>
        <row r="151">
          <cell r="A151" t="str">
            <v>Paroo Shire Council</v>
          </cell>
          <cell r="B151" t="str">
            <v>2012_13</v>
          </cell>
          <cell r="C151" t="str">
            <v>Eulo</v>
          </cell>
        </row>
        <row r="152">
          <cell r="A152" t="str">
            <v>Paroo Shire Council</v>
          </cell>
          <cell r="B152" t="str">
            <v>2012_13</v>
          </cell>
          <cell r="C152" t="str">
            <v>Wyandra</v>
          </cell>
        </row>
        <row r="153">
          <cell r="A153" t="str">
            <v>Paroo Shire Council</v>
          </cell>
          <cell r="B153" t="str">
            <v>2012_13</v>
          </cell>
          <cell r="C153" t="str">
            <v>Yowah</v>
          </cell>
        </row>
        <row r="154">
          <cell r="A154" t="str">
            <v>Quilpie Shire Council</v>
          </cell>
          <cell r="B154" t="str">
            <v>2012_13</v>
          </cell>
          <cell r="C154" t="str">
            <v>Quilpie</v>
          </cell>
        </row>
        <row r="155">
          <cell r="A155" t="str">
            <v>Quilpie Shire Council</v>
          </cell>
          <cell r="B155" t="str">
            <v>2012_13</v>
          </cell>
          <cell r="C155" t="str">
            <v>Eromanga</v>
          </cell>
        </row>
        <row r="156">
          <cell r="A156" t="str">
            <v>Redland City Council</v>
          </cell>
          <cell r="B156" t="str">
            <v>2012_13</v>
          </cell>
          <cell r="C156" t="str">
            <v>Capalaba</v>
          </cell>
        </row>
        <row r="157">
          <cell r="A157" t="str">
            <v>Redland City Council</v>
          </cell>
          <cell r="B157" t="str">
            <v>2012_13</v>
          </cell>
          <cell r="C157" t="str">
            <v>Cleveland</v>
          </cell>
        </row>
        <row r="158">
          <cell r="A158" t="str">
            <v>Redland City Council</v>
          </cell>
          <cell r="B158" t="str">
            <v>2012_13</v>
          </cell>
          <cell r="C158" t="str">
            <v>Alexandra Hills</v>
          </cell>
        </row>
        <row r="159">
          <cell r="A159" t="str">
            <v>Redland City Council</v>
          </cell>
          <cell r="B159" t="str">
            <v>2012_13</v>
          </cell>
          <cell r="C159" t="str">
            <v>Victoria Point</v>
          </cell>
        </row>
        <row r="160">
          <cell r="A160" t="str">
            <v>Redland City Council</v>
          </cell>
          <cell r="B160" t="str">
            <v>2012_13</v>
          </cell>
          <cell r="C160" t="str">
            <v>Russell Island</v>
          </cell>
        </row>
        <row r="161">
          <cell r="A161" t="str">
            <v>Richmond Shire Council</v>
          </cell>
          <cell r="B161" t="str">
            <v>2012_13</v>
          </cell>
          <cell r="C161" t="str">
            <v>Richmond</v>
          </cell>
        </row>
        <row r="162">
          <cell r="A162" t="str">
            <v>Rockhampton Regional Council</v>
          </cell>
          <cell r="B162" t="str">
            <v>2012_13</v>
          </cell>
          <cell r="C162" t="str">
            <v>Rockhampton</v>
          </cell>
        </row>
        <row r="163">
          <cell r="A163" t="str">
            <v>Rockhampton Regional Council</v>
          </cell>
          <cell r="B163" t="str">
            <v>2012_13</v>
          </cell>
          <cell r="C163" t="str">
            <v>Yeppoon</v>
          </cell>
        </row>
        <row r="164">
          <cell r="A164" t="str">
            <v>Rockhampton Regional Council</v>
          </cell>
          <cell r="B164" t="str">
            <v>2012_13</v>
          </cell>
          <cell r="C164" t="str">
            <v>Gracemere</v>
          </cell>
        </row>
        <row r="165">
          <cell r="A165" t="str">
            <v>Rockhampton Regional Council</v>
          </cell>
          <cell r="B165" t="str">
            <v>2012_13</v>
          </cell>
          <cell r="C165" t="str">
            <v>Mount Morgan</v>
          </cell>
        </row>
        <row r="166">
          <cell r="A166" t="str">
            <v>Scenic Rim Regional Council</v>
          </cell>
          <cell r="B166" t="str">
            <v>2012_13</v>
          </cell>
          <cell r="C166" t="str">
            <v>Beaudesert</v>
          </cell>
        </row>
        <row r="167">
          <cell r="A167" t="str">
            <v>Scenic Rim Regional Council</v>
          </cell>
          <cell r="B167" t="str">
            <v>2012_13</v>
          </cell>
          <cell r="C167" t="str">
            <v>Boonah</v>
          </cell>
        </row>
        <row r="168">
          <cell r="A168" t="str">
            <v>Scenic Rim Regional Council</v>
          </cell>
          <cell r="B168" t="str">
            <v>2012_13</v>
          </cell>
          <cell r="C168" t="str">
            <v>Kooralbyn</v>
          </cell>
        </row>
        <row r="169">
          <cell r="A169" t="str">
            <v>Scenic Rim Regional Council</v>
          </cell>
          <cell r="B169" t="str">
            <v>2012_13</v>
          </cell>
          <cell r="C169" t="str">
            <v>Canungra</v>
          </cell>
        </row>
        <row r="170">
          <cell r="A170" t="str">
            <v>Scenic Rim Regional Council</v>
          </cell>
          <cell r="B170" t="str">
            <v>2012_13</v>
          </cell>
          <cell r="C170" t="str">
            <v>Mount Tamborine</v>
          </cell>
        </row>
        <row r="171">
          <cell r="A171" t="str">
            <v>Somerset Regional Council</v>
          </cell>
          <cell r="B171" t="str">
            <v>2012_13</v>
          </cell>
          <cell r="C171" t="str">
            <v>ESK</v>
          </cell>
        </row>
        <row r="172">
          <cell r="A172" t="str">
            <v>Somerset Regional Council</v>
          </cell>
          <cell r="B172" t="str">
            <v>2012_13</v>
          </cell>
          <cell r="C172" t="str">
            <v>FERNVALE</v>
          </cell>
        </row>
        <row r="173">
          <cell r="A173" t="str">
            <v>Somerset Regional Council</v>
          </cell>
          <cell r="B173" t="str">
            <v>2012_13</v>
          </cell>
          <cell r="C173" t="str">
            <v>KILCOY</v>
          </cell>
        </row>
        <row r="174">
          <cell r="A174" t="str">
            <v>Somerset Regional Council</v>
          </cell>
          <cell r="B174" t="str">
            <v>2012_13</v>
          </cell>
          <cell r="C174" t="str">
            <v>LOWOOD</v>
          </cell>
        </row>
        <row r="175">
          <cell r="A175" t="str">
            <v>Somerset Regional Council</v>
          </cell>
          <cell r="B175" t="str">
            <v>2012_13</v>
          </cell>
          <cell r="C175" t="str">
            <v>TOOGOOLAWAH</v>
          </cell>
        </row>
        <row r="176">
          <cell r="A176" t="str">
            <v>South Burnett Regional Council</v>
          </cell>
          <cell r="B176" t="str">
            <v>2012_13</v>
          </cell>
          <cell r="C176" t="str">
            <v>Kingaroy</v>
          </cell>
        </row>
        <row r="177">
          <cell r="A177" t="str">
            <v>South Burnett Regional Council</v>
          </cell>
          <cell r="B177" t="str">
            <v>2012_13</v>
          </cell>
          <cell r="C177" t="str">
            <v>Nanango</v>
          </cell>
        </row>
        <row r="178">
          <cell r="A178" t="str">
            <v>South Burnett Regional Council</v>
          </cell>
          <cell r="B178" t="str">
            <v>2012_13</v>
          </cell>
          <cell r="C178" t="str">
            <v>Murgon</v>
          </cell>
        </row>
        <row r="179">
          <cell r="A179" t="str">
            <v>South Burnett Regional Council</v>
          </cell>
          <cell r="B179" t="str">
            <v>2012_13</v>
          </cell>
          <cell r="C179" t="str">
            <v>Wondai</v>
          </cell>
        </row>
        <row r="180">
          <cell r="A180" t="str">
            <v>South Burnett Regional Council</v>
          </cell>
          <cell r="B180" t="str">
            <v>2012_13</v>
          </cell>
          <cell r="C180" t="str">
            <v>Blackbutt</v>
          </cell>
        </row>
        <row r="181">
          <cell r="A181" t="str">
            <v>Southern Downs Regional Council</v>
          </cell>
          <cell r="B181" t="str">
            <v>2012_13</v>
          </cell>
          <cell r="C181" t="str">
            <v>Warwick</v>
          </cell>
        </row>
        <row r="182">
          <cell r="A182" t="str">
            <v>Southern Downs Regional Council</v>
          </cell>
          <cell r="B182" t="str">
            <v>2012_13</v>
          </cell>
          <cell r="C182" t="str">
            <v>Stanthorpe</v>
          </cell>
        </row>
        <row r="183">
          <cell r="A183" t="str">
            <v>Southern Downs Regional Council</v>
          </cell>
          <cell r="B183" t="str">
            <v>2012_13</v>
          </cell>
          <cell r="C183" t="str">
            <v>Killarney</v>
          </cell>
        </row>
        <row r="184">
          <cell r="A184" t="str">
            <v>Southern Downs Regional Council</v>
          </cell>
          <cell r="B184" t="str">
            <v>2012_13</v>
          </cell>
          <cell r="C184" t="str">
            <v>Allora</v>
          </cell>
        </row>
        <row r="185">
          <cell r="A185" t="str">
            <v>Southern Downs Regional Council</v>
          </cell>
          <cell r="B185" t="str">
            <v>2012_13</v>
          </cell>
          <cell r="C185" t="str">
            <v>Wallangarra</v>
          </cell>
        </row>
        <row r="186">
          <cell r="A186" t="str">
            <v>Sunshine Coast Regional Council</v>
          </cell>
          <cell r="B186" t="str">
            <v>2012_13</v>
          </cell>
          <cell r="C186" t="str">
            <v>Caloundra</v>
          </cell>
        </row>
        <row r="187">
          <cell r="A187" t="str">
            <v>Sunshine Coast Regional Council</v>
          </cell>
          <cell r="B187" t="str">
            <v>2012_13</v>
          </cell>
          <cell r="C187" t="str">
            <v>Nambour</v>
          </cell>
        </row>
        <row r="188">
          <cell r="A188" t="str">
            <v>Sunshine Coast Regional Council</v>
          </cell>
          <cell r="B188" t="str">
            <v>2012_13</v>
          </cell>
          <cell r="C188" t="str">
            <v>Maroochydore</v>
          </cell>
        </row>
        <row r="189">
          <cell r="A189" t="str">
            <v>Sunshine Coast Regional Council</v>
          </cell>
          <cell r="B189" t="str">
            <v>2012_13</v>
          </cell>
          <cell r="C189" t="str">
            <v>Noosa (incl Noosa Heads, Noosaville</v>
          </cell>
        </row>
        <row r="190">
          <cell r="A190" t="str">
            <v>Sunshine Coast Regional Council</v>
          </cell>
          <cell r="B190" t="str">
            <v>2012_13</v>
          </cell>
          <cell r="C190" t="str">
            <v>Cooroy</v>
          </cell>
        </row>
        <row r="191">
          <cell r="A191" t="str">
            <v>Tablelands Regional Council</v>
          </cell>
          <cell r="B191" t="str">
            <v>2012_13</v>
          </cell>
          <cell r="C191" t="str">
            <v>Mareeba</v>
          </cell>
        </row>
        <row r="192">
          <cell r="A192" t="str">
            <v>Tablelands Regional Council</v>
          </cell>
          <cell r="B192" t="str">
            <v>2012_13</v>
          </cell>
          <cell r="C192" t="str">
            <v>Atherton</v>
          </cell>
        </row>
        <row r="193">
          <cell r="A193" t="str">
            <v>Tablelands Regional Council</v>
          </cell>
          <cell r="B193" t="str">
            <v>2012_13</v>
          </cell>
          <cell r="C193" t="str">
            <v>Kuranda</v>
          </cell>
        </row>
        <row r="194">
          <cell r="A194" t="str">
            <v>Tablelands Regional Council</v>
          </cell>
          <cell r="B194" t="str">
            <v>2012_13</v>
          </cell>
          <cell r="C194" t="str">
            <v>Malanda</v>
          </cell>
        </row>
        <row r="195">
          <cell r="A195" t="str">
            <v>Tablelands Regional Council</v>
          </cell>
          <cell r="B195" t="str">
            <v>2012_13</v>
          </cell>
          <cell r="C195" t="str">
            <v>Yungaburra</v>
          </cell>
        </row>
        <row r="196">
          <cell r="A196" t="str">
            <v>Toowoomba Regional Council</v>
          </cell>
          <cell r="B196" t="str">
            <v>2012_13</v>
          </cell>
          <cell r="C196" t="str">
            <v>Toowoomba City Res A</v>
          </cell>
        </row>
        <row r="197">
          <cell r="A197" t="str">
            <v>Toowoomba Regional Council</v>
          </cell>
          <cell r="B197" t="str">
            <v>2012_13</v>
          </cell>
          <cell r="C197" t="str">
            <v>Crows Nest Town</v>
          </cell>
        </row>
        <row r="198">
          <cell r="A198" t="str">
            <v>Toowoomba Regional Council</v>
          </cell>
          <cell r="B198" t="str">
            <v>2012_13</v>
          </cell>
          <cell r="C198" t="str">
            <v>Oakey Town</v>
          </cell>
        </row>
        <row r="199">
          <cell r="A199" t="str">
            <v>Toowoomba Regional Council</v>
          </cell>
          <cell r="B199" t="str">
            <v>2012_13</v>
          </cell>
          <cell r="C199" t="str">
            <v>Outer urban residential B Cotswold Hills/Glenvale/Torrington, Highfields/Blue Mountain Heights/Hodgsonvale/Vale View/Westbrook</v>
          </cell>
        </row>
        <row r="200">
          <cell r="A200" t="str">
            <v>Toowoomba Regional Council</v>
          </cell>
          <cell r="B200" t="str">
            <v>2012_13</v>
          </cell>
          <cell r="C200" t="str">
            <v>Pittsworth  Town</v>
          </cell>
        </row>
        <row r="201">
          <cell r="A201" t="str">
            <v>Torres Shire Council</v>
          </cell>
          <cell r="B201" t="str">
            <v>2012_13</v>
          </cell>
          <cell r="C201" t="str">
            <v>Thursday Island</v>
          </cell>
        </row>
        <row r="202">
          <cell r="A202" t="str">
            <v>Torres Shire Council</v>
          </cell>
          <cell r="B202" t="str">
            <v>2012_13</v>
          </cell>
          <cell r="C202" t="str">
            <v>Horn Island</v>
          </cell>
        </row>
        <row r="203">
          <cell r="A203" t="str">
            <v>Torres Shire Council</v>
          </cell>
          <cell r="B203" t="str">
            <v>2012_13</v>
          </cell>
          <cell r="C203" t="str">
            <v>Prince of Wales Island</v>
          </cell>
        </row>
        <row r="204">
          <cell r="A204" t="str">
            <v>Torres Shire Council</v>
          </cell>
          <cell r="B204" t="str">
            <v>2012_13</v>
          </cell>
          <cell r="C204" t="str">
            <v>Other islands</v>
          </cell>
        </row>
        <row r="205">
          <cell r="A205" t="str">
            <v>Townsville City Council</v>
          </cell>
          <cell r="B205" t="str">
            <v>2012_13</v>
          </cell>
          <cell r="C205" t="str">
            <v>Townsville Thuringwa</v>
          </cell>
        </row>
        <row r="206">
          <cell r="A206" t="str">
            <v>Townsville City Council</v>
          </cell>
          <cell r="B206" t="str">
            <v>2012_13</v>
          </cell>
          <cell r="C206" t="str">
            <v>Deeragun</v>
          </cell>
        </row>
        <row r="207">
          <cell r="A207" t="str">
            <v>Townsville City Council</v>
          </cell>
          <cell r="B207" t="str">
            <v>2012_13</v>
          </cell>
          <cell r="C207" t="str">
            <v>Rural Balance</v>
          </cell>
        </row>
        <row r="208">
          <cell r="A208" t="str">
            <v>Townsville City Council</v>
          </cell>
          <cell r="B208" t="str">
            <v>2012_13</v>
          </cell>
          <cell r="C208" t="str">
            <v>Bushland Beach</v>
          </cell>
        </row>
        <row r="209">
          <cell r="A209" t="str">
            <v>Townsville City Council</v>
          </cell>
          <cell r="B209" t="str">
            <v>2012_13</v>
          </cell>
          <cell r="C209" t="str">
            <v>Alice River</v>
          </cell>
        </row>
        <row r="210">
          <cell r="A210" t="str">
            <v>Western Downs Regional Council</v>
          </cell>
          <cell r="B210" t="str">
            <v>2012_13</v>
          </cell>
          <cell r="C210" t="str">
            <v>Dalby</v>
          </cell>
        </row>
        <row r="211">
          <cell r="A211" t="str">
            <v>Western Downs Regional Council</v>
          </cell>
          <cell r="B211" t="str">
            <v>2012_13</v>
          </cell>
          <cell r="C211" t="str">
            <v>Chinchilla</v>
          </cell>
        </row>
        <row r="212">
          <cell r="A212" t="str">
            <v>Western Downs Regional Council</v>
          </cell>
          <cell r="B212" t="str">
            <v>2012_13</v>
          </cell>
          <cell r="C212" t="str">
            <v>Tara</v>
          </cell>
        </row>
        <row r="213">
          <cell r="A213" t="str">
            <v>Western Downs Regional Council</v>
          </cell>
          <cell r="B213" t="str">
            <v>2012_13</v>
          </cell>
          <cell r="C213" t="str">
            <v>Miles</v>
          </cell>
        </row>
        <row r="214">
          <cell r="A214" t="str">
            <v>Western Downs Regional Council</v>
          </cell>
          <cell r="B214" t="str">
            <v>2012_13</v>
          </cell>
          <cell r="C214" t="str">
            <v>Jandowae</v>
          </cell>
        </row>
        <row r="215">
          <cell r="A215" t="str">
            <v>Whitsunday Regional Council</v>
          </cell>
          <cell r="B215" t="str">
            <v>2012_13</v>
          </cell>
          <cell r="C215" t="str">
            <v>Bowen</v>
          </cell>
        </row>
        <row r="216">
          <cell r="A216" t="str">
            <v>Whitsunday Regional Council</v>
          </cell>
          <cell r="B216" t="str">
            <v>2012_13</v>
          </cell>
          <cell r="C216" t="str">
            <v>Cannonvale</v>
          </cell>
        </row>
        <row r="217">
          <cell r="A217" t="str">
            <v>Whitsunday Regional Council</v>
          </cell>
          <cell r="B217" t="str">
            <v>2012_13</v>
          </cell>
          <cell r="C217" t="str">
            <v>Proserpine</v>
          </cell>
        </row>
        <row r="218">
          <cell r="A218" t="str">
            <v>Whitsunday Regional Council</v>
          </cell>
          <cell r="B218" t="str">
            <v>2012_13</v>
          </cell>
          <cell r="C218" t="str">
            <v>Collinsville</v>
          </cell>
        </row>
        <row r="219">
          <cell r="A219" t="str">
            <v>Whitsunday Regional Council</v>
          </cell>
          <cell r="B219" t="str">
            <v>2012_13</v>
          </cell>
          <cell r="C219" t="str">
            <v>Airlie Beach</v>
          </cell>
        </row>
        <row r="220">
          <cell r="A220" t="str">
            <v>Winton Shire Council</v>
          </cell>
          <cell r="B220" t="str">
            <v>2012_13</v>
          </cell>
          <cell r="C220" t="str">
            <v>Winton</v>
          </cell>
        </row>
        <row r="221">
          <cell r="A221" t="str">
            <v>Maranoa Regional Council</v>
          </cell>
          <cell r="B221" t="str">
            <v>2012_13</v>
          </cell>
          <cell r="C221" t="str">
            <v>Roma</v>
          </cell>
        </row>
        <row r="222">
          <cell r="A222" t="str">
            <v>Maranoa Regional Council</v>
          </cell>
          <cell r="B222" t="str">
            <v>2012_13</v>
          </cell>
          <cell r="C222" t="str">
            <v>Mitchell</v>
          </cell>
        </row>
        <row r="223">
          <cell r="A223" t="str">
            <v>Maranoa Regional Council</v>
          </cell>
          <cell r="B223" t="str">
            <v>2012_13</v>
          </cell>
          <cell r="C223" t="str">
            <v>Surat</v>
          </cell>
        </row>
        <row r="224">
          <cell r="A224" t="str">
            <v>Maranoa Regional Council</v>
          </cell>
          <cell r="B224" t="str">
            <v>2012_13</v>
          </cell>
          <cell r="C224" t="str">
            <v>Injune</v>
          </cell>
        </row>
        <row r="225">
          <cell r="A225" t="str">
            <v>Maranoa Regional Council</v>
          </cell>
          <cell r="B225" t="str">
            <v>2012_13</v>
          </cell>
          <cell r="C225" t="str">
            <v>Wallumbilla, Yuleba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 Input"/>
    </sheetNames>
    <sheetDataSet>
      <sheetData sheetId="0">
        <row r="9">
          <cell r="A9" t="str">
            <v>Aurukun Shire Council</v>
          </cell>
          <cell r="B9">
            <v>450</v>
          </cell>
          <cell r="C9">
            <v>12402</v>
          </cell>
          <cell r="D9">
            <v>4679</v>
          </cell>
          <cell r="E9">
            <v>2860</v>
          </cell>
          <cell r="G9">
            <v>14419</v>
          </cell>
          <cell r="H9">
            <v>11559</v>
          </cell>
          <cell r="I9">
            <v>0</v>
          </cell>
          <cell r="N9">
            <v>571</v>
          </cell>
          <cell r="O9">
            <v>14020</v>
          </cell>
          <cell r="Q9">
            <v>99</v>
          </cell>
          <cell r="S9">
            <v>16855</v>
          </cell>
          <cell r="U9">
            <v>7585</v>
          </cell>
          <cell r="Y9">
            <v>2487</v>
          </cell>
          <cell r="AC9">
            <v>113534</v>
          </cell>
          <cell r="AD9">
            <v>0</v>
          </cell>
        </row>
        <row r="10">
          <cell r="A10" t="str">
            <v>Balonne Shire Council</v>
          </cell>
          <cell r="B10">
            <v>8445</v>
          </cell>
          <cell r="C10">
            <v>55949</v>
          </cell>
          <cell r="D10">
            <v>9448</v>
          </cell>
          <cell r="E10">
            <v>5222</v>
          </cell>
          <cell r="G10">
            <v>71573</v>
          </cell>
          <cell r="H10">
            <v>66351</v>
          </cell>
          <cell r="I10">
            <v>0</v>
          </cell>
          <cell r="L10">
            <v>-298</v>
          </cell>
          <cell r="O10">
            <v>15667</v>
          </cell>
          <cell r="Q10">
            <v>457</v>
          </cell>
          <cell r="S10">
            <v>25292</v>
          </cell>
          <cell r="U10">
            <v>1247</v>
          </cell>
          <cell r="V10">
            <v>300</v>
          </cell>
          <cell r="Y10">
            <v>6380</v>
          </cell>
          <cell r="Z10">
            <v>3921</v>
          </cell>
          <cell r="AC10">
            <v>194357</v>
          </cell>
          <cell r="AD10">
            <v>4221</v>
          </cell>
        </row>
        <row r="11">
          <cell r="A11" t="str">
            <v>Banana Shire Council</v>
          </cell>
          <cell r="B11">
            <v>28324</v>
          </cell>
          <cell r="C11">
            <v>92566</v>
          </cell>
          <cell r="D11">
            <v>20423</v>
          </cell>
          <cell r="E11">
            <v>14045</v>
          </cell>
          <cell r="G11">
            <v>80725</v>
          </cell>
          <cell r="H11">
            <v>66680</v>
          </cell>
          <cell r="I11">
            <v>789</v>
          </cell>
          <cell r="J11">
            <v>789</v>
          </cell>
          <cell r="L11">
            <v>-849</v>
          </cell>
          <cell r="O11">
            <v>17959</v>
          </cell>
          <cell r="P11">
            <v>1000</v>
          </cell>
          <cell r="Q11">
            <v>1585</v>
          </cell>
          <cell r="S11">
            <v>43383</v>
          </cell>
          <cell r="T11">
            <v>20458</v>
          </cell>
          <cell r="U11">
            <v>6590</v>
          </cell>
          <cell r="Y11">
            <v>12414</v>
          </cell>
          <cell r="Z11">
            <v>12737</v>
          </cell>
          <cell r="AC11">
            <v>621525</v>
          </cell>
          <cell r="AD11">
            <v>12737</v>
          </cell>
        </row>
        <row r="12">
          <cell r="A12" t="str">
            <v>Barcaldine Regional Council</v>
          </cell>
          <cell r="B12">
            <v>5584</v>
          </cell>
          <cell r="C12">
            <v>44943</v>
          </cell>
          <cell r="D12">
            <v>10625</v>
          </cell>
          <cell r="E12">
            <v>8346</v>
          </cell>
          <cell r="G12">
            <v>46477</v>
          </cell>
          <cell r="H12">
            <v>38131</v>
          </cell>
          <cell r="I12">
            <v>72</v>
          </cell>
          <cell r="J12">
            <v>72</v>
          </cell>
          <cell r="L12">
            <v>-325</v>
          </cell>
          <cell r="O12">
            <v>19378</v>
          </cell>
          <cell r="Q12">
            <v>335</v>
          </cell>
          <cell r="S12">
            <v>25747</v>
          </cell>
          <cell r="T12">
            <v>8825</v>
          </cell>
          <cell r="U12">
            <v>2871</v>
          </cell>
          <cell r="V12">
            <v>272</v>
          </cell>
          <cell r="Y12">
            <v>2564</v>
          </cell>
          <cell r="Z12">
            <v>2783</v>
          </cell>
          <cell r="AC12">
            <v>321138</v>
          </cell>
          <cell r="AD12">
            <v>3055</v>
          </cell>
        </row>
        <row r="13">
          <cell r="A13" t="str">
            <v>Barcoo Shire Council</v>
          </cell>
          <cell r="B13">
            <v>908</v>
          </cell>
          <cell r="C13">
            <v>16215</v>
          </cell>
          <cell r="D13">
            <v>4483</v>
          </cell>
          <cell r="E13">
            <v>2801</v>
          </cell>
          <cell r="G13">
            <v>14238</v>
          </cell>
          <cell r="H13">
            <v>11437</v>
          </cell>
          <cell r="I13">
            <v>0</v>
          </cell>
          <cell r="L13">
            <v>-29</v>
          </cell>
          <cell r="O13">
            <v>10139</v>
          </cell>
          <cell r="Q13">
            <v>79</v>
          </cell>
          <cell r="S13">
            <v>14396</v>
          </cell>
          <cell r="U13">
            <v>2324</v>
          </cell>
          <cell r="Y13">
            <v>0</v>
          </cell>
          <cell r="Z13">
            <v>99</v>
          </cell>
          <cell r="AC13">
            <v>180072</v>
          </cell>
          <cell r="AD13">
            <v>99</v>
          </cell>
        </row>
        <row r="14">
          <cell r="A14" t="str">
            <v>Blackall-Tambo Regional Council</v>
          </cell>
          <cell r="B14">
            <v>4026</v>
          </cell>
          <cell r="C14">
            <v>25899</v>
          </cell>
          <cell r="D14">
            <v>7192</v>
          </cell>
          <cell r="E14">
            <v>4166</v>
          </cell>
          <cell r="G14">
            <v>44138</v>
          </cell>
          <cell r="H14">
            <v>39972</v>
          </cell>
          <cell r="I14">
            <v>187</v>
          </cell>
          <cell r="J14">
            <v>187</v>
          </cell>
          <cell r="L14">
            <v>-341</v>
          </cell>
          <cell r="O14">
            <v>2328</v>
          </cell>
          <cell r="P14">
            <v>867</v>
          </cell>
          <cell r="Q14">
            <v>38</v>
          </cell>
          <cell r="S14">
            <v>6495</v>
          </cell>
          <cell r="T14">
            <v>4144</v>
          </cell>
          <cell r="U14">
            <v>6526</v>
          </cell>
          <cell r="V14">
            <v>2399</v>
          </cell>
          <cell r="Y14">
            <v>8764</v>
          </cell>
          <cell r="Z14">
            <v>2245</v>
          </cell>
          <cell r="AC14">
            <v>196851</v>
          </cell>
          <cell r="AD14">
            <v>4644</v>
          </cell>
        </row>
        <row r="15">
          <cell r="A15" t="str">
            <v>Boulia Shire Council</v>
          </cell>
          <cell r="B15">
            <v>1094</v>
          </cell>
          <cell r="C15">
            <v>20519</v>
          </cell>
          <cell r="D15">
            <v>4262</v>
          </cell>
          <cell r="E15">
            <v>2480</v>
          </cell>
          <cell r="G15">
            <v>18153</v>
          </cell>
          <cell r="H15">
            <v>15673</v>
          </cell>
          <cell r="I15">
            <v>0</v>
          </cell>
          <cell r="O15">
            <v>9865</v>
          </cell>
          <cell r="Q15">
            <v>232</v>
          </cell>
          <cell r="S15">
            <v>15646</v>
          </cell>
          <cell r="T15">
            <v>1837</v>
          </cell>
          <cell r="U15">
            <v>1808</v>
          </cell>
          <cell r="Y15">
            <v>1309</v>
          </cell>
          <cell r="AC15">
            <v>123374</v>
          </cell>
          <cell r="AD15">
            <v>0</v>
          </cell>
        </row>
        <row r="16">
          <cell r="A16" t="str">
            <v>Brisbane City Council</v>
          </cell>
          <cell r="B16">
            <v>811769</v>
          </cell>
          <cell r="C16">
            <v>1743800</v>
          </cell>
          <cell r="D16">
            <v>657823</v>
          </cell>
          <cell r="E16">
            <v>285976</v>
          </cell>
          <cell r="G16">
            <v>1678876</v>
          </cell>
          <cell r="H16">
            <v>1392900</v>
          </cell>
          <cell r="I16">
            <v>77623</v>
          </cell>
          <cell r="J16">
            <v>77421</v>
          </cell>
          <cell r="K16">
            <v>202</v>
          </cell>
          <cell r="L16">
            <v>-33623</v>
          </cell>
          <cell r="N16">
            <v>-91</v>
          </cell>
          <cell r="O16">
            <v>154877</v>
          </cell>
          <cell r="Q16">
            <v>16237</v>
          </cell>
          <cell r="S16">
            <v>321042</v>
          </cell>
          <cell r="T16">
            <v>637410</v>
          </cell>
          <cell r="U16">
            <v>2131594</v>
          </cell>
          <cell r="V16">
            <v>43131</v>
          </cell>
          <cell r="X16">
            <v>99</v>
          </cell>
          <cell r="Y16">
            <v>580688</v>
          </cell>
          <cell r="Z16">
            <v>2044633</v>
          </cell>
          <cell r="AA16">
            <v>45714</v>
          </cell>
          <cell r="AB16">
            <v>2070</v>
          </cell>
          <cell r="AC16">
            <v>18224137</v>
          </cell>
          <cell r="AD16">
            <v>2135647</v>
          </cell>
        </row>
        <row r="17">
          <cell r="A17" t="str">
            <v>Bulloo Shire Council</v>
          </cell>
          <cell r="B17">
            <v>3835</v>
          </cell>
          <cell r="C17">
            <v>8616</v>
          </cell>
          <cell r="D17">
            <v>3713</v>
          </cell>
          <cell r="E17">
            <v>3642</v>
          </cell>
          <cell r="G17">
            <v>13236</v>
          </cell>
          <cell r="H17">
            <v>9594</v>
          </cell>
          <cell r="I17">
            <v>66</v>
          </cell>
          <cell r="J17">
            <v>66</v>
          </cell>
          <cell r="L17">
            <v>-165</v>
          </cell>
          <cell r="O17">
            <v>12442</v>
          </cell>
          <cell r="Q17">
            <v>61</v>
          </cell>
          <cell r="S17">
            <v>17066</v>
          </cell>
          <cell r="T17">
            <v>19395</v>
          </cell>
          <cell r="U17">
            <v>2146</v>
          </cell>
          <cell r="V17">
            <v>466</v>
          </cell>
          <cell r="Y17">
            <v>1949</v>
          </cell>
          <cell r="Z17">
            <v>3628</v>
          </cell>
          <cell r="AC17">
            <v>197856</v>
          </cell>
          <cell r="AD17">
            <v>4094</v>
          </cell>
        </row>
        <row r="18">
          <cell r="A18" t="str">
            <v>Bundaberg Regional Council</v>
          </cell>
          <cell r="B18">
            <v>106529</v>
          </cell>
          <cell r="C18">
            <v>155353</v>
          </cell>
          <cell r="D18">
            <v>65842</v>
          </cell>
          <cell r="E18">
            <v>34266</v>
          </cell>
          <cell r="G18">
            <v>158511</v>
          </cell>
          <cell r="H18">
            <v>124245</v>
          </cell>
          <cell r="I18">
            <v>3644</v>
          </cell>
          <cell r="J18">
            <v>3644</v>
          </cell>
          <cell r="L18">
            <v>-5863</v>
          </cell>
          <cell r="O18">
            <v>89509</v>
          </cell>
          <cell r="P18">
            <v>5938</v>
          </cell>
          <cell r="Q18">
            <v>8290</v>
          </cell>
          <cell r="S18">
            <v>118416</v>
          </cell>
          <cell r="T18">
            <v>77763</v>
          </cell>
          <cell r="U18">
            <v>44339</v>
          </cell>
          <cell r="V18">
            <v>6156</v>
          </cell>
          <cell r="Y18">
            <v>24070</v>
          </cell>
          <cell r="Z18">
            <v>53272</v>
          </cell>
          <cell r="AC18">
            <v>1684070</v>
          </cell>
          <cell r="AD18">
            <v>59428</v>
          </cell>
        </row>
        <row r="19">
          <cell r="A19" t="str">
            <v>Burdekin Shire Council</v>
          </cell>
          <cell r="B19">
            <v>32077</v>
          </cell>
          <cell r="C19">
            <v>45739</v>
          </cell>
          <cell r="D19">
            <v>16391</v>
          </cell>
          <cell r="E19">
            <v>8954</v>
          </cell>
          <cell r="G19">
            <v>41164</v>
          </cell>
          <cell r="H19">
            <v>32210</v>
          </cell>
          <cell r="I19">
            <v>466</v>
          </cell>
          <cell r="J19">
            <v>466</v>
          </cell>
          <cell r="L19">
            <v>-1563</v>
          </cell>
          <cell r="O19">
            <v>35601</v>
          </cell>
          <cell r="Q19">
            <v>1180</v>
          </cell>
          <cell r="R19">
            <v>473</v>
          </cell>
          <cell r="S19">
            <v>41284</v>
          </cell>
          <cell r="U19">
            <v>4691</v>
          </cell>
          <cell r="V19">
            <v>1505</v>
          </cell>
          <cell r="Y19">
            <v>4877</v>
          </cell>
          <cell r="Z19">
            <v>5749</v>
          </cell>
          <cell r="AC19">
            <v>450381</v>
          </cell>
          <cell r="AD19">
            <v>7254</v>
          </cell>
        </row>
        <row r="20">
          <cell r="A20" t="str">
            <v>Burke Shire Council</v>
          </cell>
          <cell r="B20">
            <v>3709</v>
          </cell>
          <cell r="C20">
            <v>15850</v>
          </cell>
          <cell r="D20">
            <v>2871</v>
          </cell>
          <cell r="E20">
            <v>2002</v>
          </cell>
          <cell r="G20">
            <v>8796</v>
          </cell>
          <cell r="H20">
            <v>6794</v>
          </cell>
          <cell r="I20">
            <v>0</v>
          </cell>
          <cell r="O20">
            <v>20110</v>
          </cell>
          <cell r="Q20">
            <v>100</v>
          </cell>
          <cell r="S20">
            <v>22820</v>
          </cell>
          <cell r="U20">
            <v>2875</v>
          </cell>
          <cell r="Y20">
            <v>809</v>
          </cell>
          <cell r="AC20">
            <v>108532</v>
          </cell>
          <cell r="AD20">
            <v>0</v>
          </cell>
        </row>
        <row r="21">
          <cell r="A21" t="str">
            <v>Cairns Regional Council</v>
          </cell>
          <cell r="B21">
            <v>244741</v>
          </cell>
          <cell r="C21">
            <v>292827</v>
          </cell>
          <cell r="D21">
            <v>103944</v>
          </cell>
          <cell r="E21">
            <v>95794</v>
          </cell>
          <cell r="F21">
            <v>4668</v>
          </cell>
          <cell r="G21">
            <v>290000</v>
          </cell>
          <cell r="H21">
            <v>194206</v>
          </cell>
          <cell r="I21">
            <v>6016</v>
          </cell>
          <cell r="J21">
            <v>6016</v>
          </cell>
          <cell r="L21">
            <v>-3479</v>
          </cell>
          <cell r="O21">
            <v>96910</v>
          </cell>
          <cell r="Q21">
            <v>18976</v>
          </cell>
          <cell r="R21">
            <v>4249</v>
          </cell>
          <cell r="S21">
            <v>138568</v>
          </cell>
          <cell r="U21">
            <v>89487</v>
          </cell>
          <cell r="V21">
            <v>3630</v>
          </cell>
          <cell r="Y21">
            <v>45016</v>
          </cell>
          <cell r="Z21">
            <v>85203</v>
          </cell>
          <cell r="AC21">
            <v>3276148</v>
          </cell>
          <cell r="AD21">
            <v>88833</v>
          </cell>
        </row>
        <row r="22">
          <cell r="A22" t="str">
            <v>Carpentaria Shire Council</v>
          </cell>
          <cell r="B22">
            <v>6500</v>
          </cell>
          <cell r="C22">
            <v>48683</v>
          </cell>
          <cell r="D22">
            <v>7650</v>
          </cell>
          <cell r="E22">
            <v>6353</v>
          </cell>
          <cell r="G22">
            <v>51040</v>
          </cell>
          <cell r="H22">
            <v>44687</v>
          </cell>
          <cell r="I22">
            <v>308</v>
          </cell>
          <cell r="J22">
            <v>308</v>
          </cell>
          <cell r="L22">
            <v>-348</v>
          </cell>
          <cell r="O22">
            <v>28525</v>
          </cell>
          <cell r="Q22">
            <v>194</v>
          </cell>
          <cell r="R22">
            <v>319</v>
          </cell>
          <cell r="S22">
            <v>34054</v>
          </cell>
          <cell r="U22">
            <v>1925</v>
          </cell>
          <cell r="V22">
            <v>235</v>
          </cell>
          <cell r="Y22">
            <v>4218</v>
          </cell>
          <cell r="Z22">
            <v>4576</v>
          </cell>
          <cell r="AC22">
            <v>342613</v>
          </cell>
          <cell r="AD22">
            <v>4811</v>
          </cell>
        </row>
        <row r="23">
          <cell r="A23" t="str">
            <v>Cassowary Coast Regional Council</v>
          </cell>
          <cell r="B23">
            <v>54754</v>
          </cell>
          <cell r="C23">
            <v>84910</v>
          </cell>
          <cell r="D23">
            <v>24786</v>
          </cell>
          <cell r="E23">
            <v>23614</v>
          </cell>
          <cell r="G23">
            <v>82485</v>
          </cell>
          <cell r="H23">
            <v>58871</v>
          </cell>
          <cell r="I23">
            <v>1633</v>
          </cell>
          <cell r="J23">
            <v>1633</v>
          </cell>
          <cell r="L23">
            <v>-2793</v>
          </cell>
          <cell r="O23">
            <v>55568</v>
          </cell>
          <cell r="Q23">
            <v>6231</v>
          </cell>
          <cell r="R23">
            <v>1757</v>
          </cell>
          <cell r="S23">
            <v>67955</v>
          </cell>
          <cell r="T23">
            <v>105475</v>
          </cell>
          <cell r="U23">
            <v>35459</v>
          </cell>
          <cell r="V23">
            <v>2754</v>
          </cell>
          <cell r="Y23">
            <v>31830</v>
          </cell>
          <cell r="Z23">
            <v>22689</v>
          </cell>
          <cell r="AC23">
            <v>894299</v>
          </cell>
          <cell r="AD23">
            <v>25443</v>
          </cell>
        </row>
        <row r="24">
          <cell r="A24" t="str">
            <v>Central Highlands Regional Council</v>
          </cell>
          <cell r="B24">
            <v>75187</v>
          </cell>
          <cell r="C24">
            <v>177169</v>
          </cell>
          <cell r="D24">
            <v>37915</v>
          </cell>
          <cell r="E24">
            <v>22900</v>
          </cell>
          <cell r="G24">
            <v>133237</v>
          </cell>
          <cell r="H24">
            <v>110337</v>
          </cell>
          <cell r="I24">
            <v>3447</v>
          </cell>
          <cell r="J24">
            <v>3447</v>
          </cell>
          <cell r="L24">
            <v>-2774</v>
          </cell>
          <cell r="O24">
            <v>110260</v>
          </cell>
          <cell r="P24">
            <v>468</v>
          </cell>
          <cell r="Q24">
            <v>9108</v>
          </cell>
          <cell r="R24">
            <v>1954</v>
          </cell>
          <cell r="S24">
            <v>147661</v>
          </cell>
          <cell r="T24">
            <v>42488</v>
          </cell>
          <cell r="U24">
            <v>47793</v>
          </cell>
          <cell r="V24">
            <v>2559</v>
          </cell>
          <cell r="Y24">
            <v>16273</v>
          </cell>
          <cell r="Z24">
            <v>54264</v>
          </cell>
          <cell r="AC24">
            <v>1127434</v>
          </cell>
          <cell r="AD24">
            <v>56823</v>
          </cell>
        </row>
        <row r="25">
          <cell r="A25" t="str">
            <v>Charters Towers Regional Council</v>
          </cell>
          <cell r="B25">
            <v>16436</v>
          </cell>
          <cell r="C25">
            <v>69214</v>
          </cell>
          <cell r="D25">
            <v>19001</v>
          </cell>
          <cell r="E25">
            <v>6274</v>
          </cell>
          <cell r="G25">
            <v>59203</v>
          </cell>
          <cell r="H25">
            <v>52929</v>
          </cell>
          <cell r="I25">
            <v>11</v>
          </cell>
          <cell r="J25">
            <v>11</v>
          </cell>
          <cell r="L25">
            <v>-80</v>
          </cell>
          <cell r="O25">
            <v>45024</v>
          </cell>
          <cell r="Q25">
            <v>322</v>
          </cell>
          <cell r="S25">
            <v>53020</v>
          </cell>
          <cell r="U25">
            <v>2739</v>
          </cell>
          <cell r="V25">
            <v>91</v>
          </cell>
          <cell r="Y25">
            <v>9198</v>
          </cell>
          <cell r="Z25">
            <v>77</v>
          </cell>
          <cell r="AC25">
            <v>497902</v>
          </cell>
          <cell r="AD25">
            <v>168</v>
          </cell>
        </row>
        <row r="26">
          <cell r="A26" t="str">
            <v>Cloncurry Shire Council</v>
          </cell>
          <cell r="B26">
            <v>10446</v>
          </cell>
          <cell r="C26">
            <v>25469</v>
          </cell>
          <cell r="D26">
            <v>6655</v>
          </cell>
          <cell r="E26">
            <v>5872</v>
          </cell>
          <cell r="G26">
            <v>21844</v>
          </cell>
          <cell r="H26">
            <v>15972</v>
          </cell>
          <cell r="I26">
            <v>0</v>
          </cell>
          <cell r="L26">
            <v>-527</v>
          </cell>
          <cell r="O26">
            <v>31177</v>
          </cell>
          <cell r="Q26">
            <v>507</v>
          </cell>
          <cell r="S26">
            <v>37635</v>
          </cell>
          <cell r="U26">
            <v>3091</v>
          </cell>
          <cell r="V26">
            <v>557</v>
          </cell>
          <cell r="Y26">
            <v>2778</v>
          </cell>
          <cell r="Z26">
            <v>13786</v>
          </cell>
          <cell r="AC26">
            <v>321710</v>
          </cell>
          <cell r="AD26">
            <v>14343</v>
          </cell>
        </row>
        <row r="27">
          <cell r="A27" t="str">
            <v>Cook Shire Council</v>
          </cell>
          <cell r="B27">
            <v>6426</v>
          </cell>
          <cell r="C27">
            <v>57428</v>
          </cell>
          <cell r="D27">
            <v>12480</v>
          </cell>
          <cell r="E27">
            <v>7716</v>
          </cell>
          <cell r="G27">
            <v>60758</v>
          </cell>
          <cell r="H27">
            <v>53042</v>
          </cell>
          <cell r="I27">
            <v>329</v>
          </cell>
          <cell r="J27">
            <v>329</v>
          </cell>
          <cell r="L27">
            <v>-226</v>
          </cell>
          <cell r="O27">
            <v>14974</v>
          </cell>
          <cell r="Q27">
            <v>729</v>
          </cell>
          <cell r="R27">
            <v>383</v>
          </cell>
          <cell r="S27">
            <v>19477</v>
          </cell>
          <cell r="U27">
            <v>2168</v>
          </cell>
          <cell r="V27">
            <v>232</v>
          </cell>
          <cell r="Y27">
            <v>4364</v>
          </cell>
          <cell r="Z27">
            <v>3496</v>
          </cell>
          <cell r="AC27">
            <v>284896</v>
          </cell>
          <cell r="AD27">
            <v>3728</v>
          </cell>
        </row>
        <row r="28">
          <cell r="A28" t="str">
            <v>Croydon Shire Council</v>
          </cell>
          <cell r="B28">
            <v>598</v>
          </cell>
          <cell r="C28">
            <v>15249</v>
          </cell>
          <cell r="D28">
            <v>3658</v>
          </cell>
          <cell r="E28">
            <v>1326</v>
          </cell>
          <cell r="G28">
            <v>14417</v>
          </cell>
          <cell r="H28">
            <v>13091</v>
          </cell>
          <cell r="I28">
            <v>0</v>
          </cell>
          <cell r="O28">
            <v>10468</v>
          </cell>
          <cell r="Q28">
            <v>63</v>
          </cell>
          <cell r="S28">
            <v>12321</v>
          </cell>
          <cell r="U28">
            <v>1866</v>
          </cell>
          <cell r="Y28">
            <v>1029</v>
          </cell>
          <cell r="AC28">
            <v>105024</v>
          </cell>
          <cell r="AD28">
            <v>0</v>
          </cell>
        </row>
        <row r="29">
          <cell r="A29" t="str">
            <v>Diamantina Shire Council</v>
          </cell>
          <cell r="B29">
            <v>737</v>
          </cell>
          <cell r="C29">
            <v>51778</v>
          </cell>
          <cell r="D29">
            <v>5490</v>
          </cell>
          <cell r="E29">
            <v>3201</v>
          </cell>
          <cell r="G29">
            <v>35759</v>
          </cell>
          <cell r="H29">
            <v>32558</v>
          </cell>
          <cell r="I29">
            <v>93</v>
          </cell>
          <cell r="J29">
            <v>93</v>
          </cell>
          <cell r="L29">
            <v>-314</v>
          </cell>
          <cell r="O29">
            <v>17799</v>
          </cell>
          <cell r="Q29">
            <v>134</v>
          </cell>
          <cell r="S29">
            <v>25541</v>
          </cell>
          <cell r="T29">
            <v>2094</v>
          </cell>
          <cell r="U29">
            <v>1167</v>
          </cell>
          <cell r="V29">
            <v>332</v>
          </cell>
          <cell r="Y29">
            <v>1944</v>
          </cell>
          <cell r="Z29">
            <v>1086</v>
          </cell>
          <cell r="AC29">
            <v>152809</v>
          </cell>
          <cell r="AD29">
            <v>1418</v>
          </cell>
        </row>
        <row r="30">
          <cell r="A30" t="str">
            <v>Etheridge Shire Council</v>
          </cell>
          <cell r="B30">
            <v>2432</v>
          </cell>
          <cell r="C30">
            <v>24368</v>
          </cell>
          <cell r="D30">
            <v>5007</v>
          </cell>
          <cell r="E30">
            <v>3438</v>
          </cell>
          <cell r="G30">
            <v>20069</v>
          </cell>
          <cell r="H30">
            <v>16631</v>
          </cell>
          <cell r="I30">
            <v>131</v>
          </cell>
          <cell r="J30">
            <v>131</v>
          </cell>
          <cell r="L30">
            <v>-470</v>
          </cell>
          <cell r="O30">
            <v>10264</v>
          </cell>
          <cell r="Q30">
            <v>151</v>
          </cell>
          <cell r="S30">
            <v>15024</v>
          </cell>
          <cell r="U30">
            <v>2339</v>
          </cell>
          <cell r="V30">
            <v>503</v>
          </cell>
          <cell r="Y30">
            <v>1981</v>
          </cell>
          <cell r="Z30">
            <v>1326</v>
          </cell>
          <cell r="AC30">
            <v>150864</v>
          </cell>
          <cell r="AD30">
            <v>1829</v>
          </cell>
        </row>
        <row r="31">
          <cell r="A31" t="str">
            <v>Flinders Shire Council</v>
          </cell>
          <cell r="B31">
            <v>3155</v>
          </cell>
          <cell r="C31">
            <v>34661</v>
          </cell>
          <cell r="D31">
            <v>6420</v>
          </cell>
          <cell r="E31">
            <v>5242</v>
          </cell>
          <cell r="G31">
            <v>30150</v>
          </cell>
          <cell r="H31">
            <v>24908</v>
          </cell>
          <cell r="I31">
            <v>0</v>
          </cell>
          <cell r="O31">
            <v>6082</v>
          </cell>
          <cell r="Q31">
            <v>155</v>
          </cell>
          <cell r="S31">
            <v>15120</v>
          </cell>
          <cell r="T31">
            <v>21707</v>
          </cell>
          <cell r="U31">
            <v>1522</v>
          </cell>
          <cell r="Y31">
            <v>1442</v>
          </cell>
          <cell r="AC31">
            <v>176970</v>
          </cell>
          <cell r="AD31">
            <v>0</v>
          </cell>
        </row>
        <row r="32">
          <cell r="A32" t="str">
            <v>Fraser Coast Regional Council</v>
          </cell>
          <cell r="B32">
            <v>133880</v>
          </cell>
          <cell r="C32">
            <v>165394</v>
          </cell>
          <cell r="D32">
            <v>49244</v>
          </cell>
          <cell r="E32">
            <v>57280</v>
          </cell>
          <cell r="G32">
            <v>161762</v>
          </cell>
          <cell r="H32">
            <v>104482</v>
          </cell>
          <cell r="I32">
            <v>9682</v>
          </cell>
          <cell r="J32">
            <v>9682</v>
          </cell>
          <cell r="L32">
            <v>-16839</v>
          </cell>
          <cell r="O32">
            <v>147880</v>
          </cell>
          <cell r="P32">
            <v>17288</v>
          </cell>
          <cell r="Q32">
            <v>36474</v>
          </cell>
          <cell r="S32">
            <v>201327</v>
          </cell>
          <cell r="T32">
            <v>69852</v>
          </cell>
          <cell r="U32">
            <v>36292</v>
          </cell>
          <cell r="V32">
            <v>15777</v>
          </cell>
          <cell r="Y32">
            <v>44939</v>
          </cell>
          <cell r="Z32">
            <v>158774</v>
          </cell>
          <cell r="AC32">
            <v>1869861</v>
          </cell>
          <cell r="AD32">
            <v>174551</v>
          </cell>
        </row>
        <row r="33">
          <cell r="A33" t="str">
            <v>Gladstone Regional Council</v>
          </cell>
          <cell r="B33">
            <v>105300</v>
          </cell>
          <cell r="C33">
            <v>186151</v>
          </cell>
          <cell r="D33">
            <v>56753</v>
          </cell>
          <cell r="E33">
            <v>31855</v>
          </cell>
          <cell r="G33">
            <v>169647</v>
          </cell>
          <cell r="H33">
            <v>137792</v>
          </cell>
          <cell r="I33">
            <v>8534</v>
          </cell>
          <cell r="J33">
            <v>8534</v>
          </cell>
          <cell r="L33">
            <v>-4979</v>
          </cell>
          <cell r="O33">
            <v>115451</v>
          </cell>
          <cell r="Q33">
            <v>3097</v>
          </cell>
          <cell r="R33">
            <v>7240</v>
          </cell>
          <cell r="S33">
            <v>138256</v>
          </cell>
          <cell r="T33">
            <v>6778</v>
          </cell>
          <cell r="U33">
            <v>211463</v>
          </cell>
          <cell r="V33">
            <v>8579</v>
          </cell>
          <cell r="W33">
            <v>734</v>
          </cell>
          <cell r="Y33">
            <v>42664</v>
          </cell>
          <cell r="Z33">
            <v>170831</v>
          </cell>
          <cell r="AA33">
            <v>9298</v>
          </cell>
          <cell r="AC33">
            <v>1680022</v>
          </cell>
          <cell r="AD33">
            <v>189442</v>
          </cell>
        </row>
        <row r="34">
          <cell r="A34" t="str">
            <v>Gold Coast City Council</v>
          </cell>
          <cell r="B34">
            <v>848748</v>
          </cell>
          <cell r="C34">
            <v>999811</v>
          </cell>
          <cell r="D34">
            <v>270742</v>
          </cell>
          <cell r="E34">
            <v>255147</v>
          </cell>
          <cell r="G34">
            <v>1065711</v>
          </cell>
          <cell r="H34">
            <v>810564</v>
          </cell>
          <cell r="I34">
            <v>49678</v>
          </cell>
          <cell r="J34">
            <v>49678</v>
          </cell>
          <cell r="L34">
            <v>-89542</v>
          </cell>
          <cell r="O34">
            <v>317748</v>
          </cell>
          <cell r="Q34">
            <v>167191</v>
          </cell>
          <cell r="R34">
            <v>87168</v>
          </cell>
          <cell r="S34">
            <v>520460</v>
          </cell>
          <cell r="T34">
            <v>4228780</v>
          </cell>
          <cell r="U34">
            <v>302343</v>
          </cell>
          <cell r="V34">
            <v>48043</v>
          </cell>
          <cell r="Y34">
            <v>162264</v>
          </cell>
          <cell r="Z34">
            <v>721883</v>
          </cell>
          <cell r="AC34">
            <v>11172246</v>
          </cell>
          <cell r="AD34">
            <v>769926</v>
          </cell>
        </row>
        <row r="35">
          <cell r="A35" t="str">
            <v>Goondiwindi Regional Council</v>
          </cell>
          <cell r="B35">
            <v>16355</v>
          </cell>
          <cell r="C35">
            <v>44474</v>
          </cell>
          <cell r="D35">
            <v>13420</v>
          </cell>
          <cell r="E35">
            <v>8208</v>
          </cell>
          <cell r="G35">
            <v>42990</v>
          </cell>
          <cell r="H35">
            <v>34782</v>
          </cell>
          <cell r="I35">
            <v>245</v>
          </cell>
          <cell r="J35">
            <v>243</v>
          </cell>
          <cell r="K35">
            <v>2</v>
          </cell>
          <cell r="L35">
            <v>-1724</v>
          </cell>
          <cell r="N35">
            <v>-5</v>
          </cell>
          <cell r="O35">
            <v>29504</v>
          </cell>
          <cell r="Q35">
            <v>305</v>
          </cell>
          <cell r="R35">
            <v>334</v>
          </cell>
          <cell r="S35">
            <v>35136</v>
          </cell>
          <cell r="T35">
            <v>8719</v>
          </cell>
          <cell r="U35">
            <v>4615</v>
          </cell>
          <cell r="X35">
            <v>5</v>
          </cell>
          <cell r="Y35">
            <v>3539</v>
          </cell>
          <cell r="AB35">
            <v>20</v>
          </cell>
          <cell r="AC35">
            <v>423567</v>
          </cell>
          <cell r="AD35">
            <v>25</v>
          </cell>
        </row>
        <row r="36">
          <cell r="A36" t="str">
            <v>Gympie Regional Council</v>
          </cell>
          <cell r="B36">
            <v>57868</v>
          </cell>
          <cell r="C36">
            <v>96574</v>
          </cell>
          <cell r="D36">
            <v>30571</v>
          </cell>
          <cell r="E36">
            <v>13423</v>
          </cell>
          <cell r="G36">
            <v>85387</v>
          </cell>
          <cell r="H36">
            <v>71964</v>
          </cell>
          <cell r="I36">
            <v>1202</v>
          </cell>
          <cell r="J36">
            <v>1202</v>
          </cell>
          <cell r="L36">
            <v>-1036</v>
          </cell>
          <cell r="O36">
            <v>93527</v>
          </cell>
          <cell r="P36">
            <v>3420</v>
          </cell>
          <cell r="Q36">
            <v>6849</v>
          </cell>
          <cell r="S36">
            <v>107995</v>
          </cell>
          <cell r="U36">
            <v>19627</v>
          </cell>
          <cell r="V36">
            <v>1101</v>
          </cell>
          <cell r="Y36">
            <v>14770</v>
          </cell>
          <cell r="Z36">
            <v>24124</v>
          </cell>
          <cell r="AC36">
            <v>1088609</v>
          </cell>
          <cell r="AD36">
            <v>25225</v>
          </cell>
        </row>
        <row r="37">
          <cell r="A37" t="str">
            <v>Hinchinbrook Shire Council</v>
          </cell>
          <cell r="B37">
            <v>21171</v>
          </cell>
          <cell r="C37">
            <v>60661</v>
          </cell>
          <cell r="D37">
            <v>13434</v>
          </cell>
          <cell r="E37">
            <v>8757</v>
          </cell>
          <cell r="G37">
            <v>71355</v>
          </cell>
          <cell r="H37">
            <v>62598</v>
          </cell>
          <cell r="I37">
            <v>0</v>
          </cell>
          <cell r="O37">
            <v>15445</v>
          </cell>
          <cell r="Q37">
            <v>771</v>
          </cell>
          <cell r="S37">
            <v>23647</v>
          </cell>
          <cell r="T37">
            <v>33259</v>
          </cell>
          <cell r="U37">
            <v>25218</v>
          </cell>
          <cell r="Y37">
            <v>7721</v>
          </cell>
          <cell r="AC37">
            <v>254640</v>
          </cell>
          <cell r="AD37">
            <v>0</v>
          </cell>
        </row>
        <row r="38">
          <cell r="A38" t="str">
            <v>Ipswich City Council</v>
          </cell>
          <cell r="B38">
            <v>131640</v>
          </cell>
          <cell r="C38">
            <v>223692</v>
          </cell>
          <cell r="D38">
            <v>77429</v>
          </cell>
          <cell r="E38">
            <v>44778</v>
          </cell>
          <cell r="G38">
            <v>196752</v>
          </cell>
          <cell r="H38">
            <v>151974</v>
          </cell>
          <cell r="I38">
            <v>19008</v>
          </cell>
          <cell r="J38">
            <v>19008</v>
          </cell>
          <cell r="L38">
            <v>-213365</v>
          </cell>
          <cell r="O38">
            <v>79661</v>
          </cell>
          <cell r="Q38">
            <v>2516</v>
          </cell>
          <cell r="S38">
            <v>100287</v>
          </cell>
          <cell r="T38">
            <v>157231</v>
          </cell>
          <cell r="U38">
            <v>103909</v>
          </cell>
          <cell r="V38">
            <v>11211</v>
          </cell>
          <cell r="Y38">
            <v>47344</v>
          </cell>
          <cell r="Z38">
            <v>405759</v>
          </cell>
          <cell r="AC38">
            <v>2164699</v>
          </cell>
          <cell r="AD38">
            <v>416970</v>
          </cell>
        </row>
        <row r="39">
          <cell r="A39" t="str">
            <v>Isaac Regional Council</v>
          </cell>
          <cell r="B39">
            <v>76006</v>
          </cell>
          <cell r="C39">
            <v>121753</v>
          </cell>
          <cell r="D39">
            <v>30233</v>
          </cell>
          <cell r="E39">
            <v>19810</v>
          </cell>
          <cell r="G39">
            <v>114551</v>
          </cell>
          <cell r="H39">
            <v>94741</v>
          </cell>
          <cell r="I39">
            <v>716</v>
          </cell>
          <cell r="J39">
            <v>716</v>
          </cell>
          <cell r="L39">
            <v>-387</v>
          </cell>
          <cell r="O39">
            <v>144150</v>
          </cell>
          <cell r="P39">
            <v>26100</v>
          </cell>
          <cell r="Q39">
            <v>1885</v>
          </cell>
          <cell r="S39">
            <v>167264</v>
          </cell>
          <cell r="U39">
            <v>19948</v>
          </cell>
          <cell r="V39">
            <v>1309</v>
          </cell>
          <cell r="Y39">
            <v>20867</v>
          </cell>
          <cell r="Z39">
            <v>40238</v>
          </cell>
          <cell r="AC39">
            <v>1017952</v>
          </cell>
          <cell r="AD39">
            <v>41547</v>
          </cell>
        </row>
        <row r="40">
          <cell r="A40" t="str">
            <v>Lockyer Valley Regional Council</v>
          </cell>
          <cell r="B40">
            <v>28851</v>
          </cell>
          <cell r="C40">
            <v>97154</v>
          </cell>
          <cell r="D40">
            <v>24114</v>
          </cell>
          <cell r="E40">
            <v>10897</v>
          </cell>
          <cell r="G40">
            <v>103550</v>
          </cell>
          <cell r="H40">
            <v>92653</v>
          </cell>
          <cell r="I40">
            <v>1149</v>
          </cell>
          <cell r="J40">
            <v>1149</v>
          </cell>
          <cell r="L40">
            <v>-941</v>
          </cell>
          <cell r="O40">
            <v>32142</v>
          </cell>
          <cell r="Q40">
            <v>3045</v>
          </cell>
          <cell r="S40">
            <v>40570</v>
          </cell>
          <cell r="U40">
            <v>6078</v>
          </cell>
          <cell r="V40">
            <v>991</v>
          </cell>
          <cell r="Y40">
            <v>10301</v>
          </cell>
          <cell r="Z40">
            <v>27979</v>
          </cell>
          <cell r="AC40">
            <v>440739</v>
          </cell>
          <cell r="AD40">
            <v>28970</v>
          </cell>
        </row>
        <row r="41">
          <cell r="A41" t="str">
            <v>Logan City Council</v>
          </cell>
          <cell r="B41">
            <v>324681</v>
          </cell>
          <cell r="C41">
            <v>386503</v>
          </cell>
          <cell r="D41">
            <v>115645</v>
          </cell>
          <cell r="E41">
            <v>116508</v>
          </cell>
          <cell r="G41">
            <v>409293</v>
          </cell>
          <cell r="H41">
            <v>292785</v>
          </cell>
          <cell r="I41">
            <v>10746</v>
          </cell>
          <cell r="J41">
            <v>10746</v>
          </cell>
          <cell r="L41">
            <v>-7801</v>
          </cell>
          <cell r="O41">
            <v>147675</v>
          </cell>
          <cell r="Q41">
            <v>19651</v>
          </cell>
          <cell r="S41">
            <v>247626</v>
          </cell>
          <cell r="T41">
            <v>165788</v>
          </cell>
          <cell r="U41">
            <v>142468</v>
          </cell>
          <cell r="V41">
            <v>8716</v>
          </cell>
          <cell r="Y41">
            <v>82562</v>
          </cell>
          <cell r="Z41">
            <v>186965</v>
          </cell>
          <cell r="AC41">
            <v>4695328</v>
          </cell>
          <cell r="AD41">
            <v>195681</v>
          </cell>
        </row>
        <row r="42">
          <cell r="A42" t="str">
            <v>Longreach Regional Council</v>
          </cell>
          <cell r="B42">
            <v>7660</v>
          </cell>
          <cell r="C42">
            <v>35791</v>
          </cell>
          <cell r="D42">
            <v>11257</v>
          </cell>
          <cell r="E42">
            <v>6094</v>
          </cell>
          <cell r="G42">
            <v>33908</v>
          </cell>
          <cell r="H42">
            <v>27814</v>
          </cell>
          <cell r="I42">
            <v>516</v>
          </cell>
          <cell r="J42">
            <v>516</v>
          </cell>
          <cell r="L42">
            <v>-275</v>
          </cell>
          <cell r="O42">
            <v>20057</v>
          </cell>
          <cell r="P42">
            <v>750</v>
          </cell>
          <cell r="Q42">
            <v>674</v>
          </cell>
          <cell r="S42">
            <v>27955</v>
          </cell>
          <cell r="T42">
            <v>1793</v>
          </cell>
          <cell r="U42">
            <v>6884</v>
          </cell>
          <cell r="V42">
            <v>584</v>
          </cell>
          <cell r="Y42">
            <v>4279</v>
          </cell>
          <cell r="Z42">
            <v>7453</v>
          </cell>
          <cell r="AC42">
            <v>210049</v>
          </cell>
          <cell r="AD42">
            <v>8037</v>
          </cell>
        </row>
        <row r="43">
          <cell r="A43" t="str">
            <v>Mackay Regional Council</v>
          </cell>
          <cell r="B43">
            <v>188405</v>
          </cell>
          <cell r="C43">
            <v>286168</v>
          </cell>
          <cell r="D43">
            <v>74162</v>
          </cell>
          <cell r="E43">
            <v>62476</v>
          </cell>
          <cell r="G43">
            <v>280010</v>
          </cell>
          <cell r="H43">
            <v>217534</v>
          </cell>
          <cell r="I43">
            <v>12983</v>
          </cell>
          <cell r="J43">
            <v>12719</v>
          </cell>
          <cell r="K43">
            <v>264</v>
          </cell>
          <cell r="L43">
            <v>-10429</v>
          </cell>
          <cell r="O43">
            <v>157264</v>
          </cell>
          <cell r="Q43">
            <v>8215</v>
          </cell>
          <cell r="S43">
            <v>190056</v>
          </cell>
          <cell r="U43">
            <v>122596</v>
          </cell>
          <cell r="V43">
            <v>10866</v>
          </cell>
          <cell r="Y43">
            <v>85052</v>
          </cell>
          <cell r="Z43">
            <v>221381</v>
          </cell>
          <cell r="AC43">
            <v>3130514</v>
          </cell>
          <cell r="AD43">
            <v>232247</v>
          </cell>
        </row>
        <row r="44">
          <cell r="A44" t="str">
            <v>Maranoa Regional Council</v>
          </cell>
          <cell r="B44">
            <v>34874</v>
          </cell>
          <cell r="C44">
            <v>137092</v>
          </cell>
          <cell r="D44">
            <v>23611</v>
          </cell>
          <cell r="E44">
            <v>9851</v>
          </cell>
          <cell r="G44">
            <v>144493</v>
          </cell>
          <cell r="H44">
            <v>134642</v>
          </cell>
          <cell r="I44">
            <v>795</v>
          </cell>
          <cell r="J44">
            <v>795</v>
          </cell>
          <cell r="L44">
            <v>-897</v>
          </cell>
          <cell r="O44">
            <v>32860</v>
          </cell>
          <cell r="Q44">
            <v>1487</v>
          </cell>
          <cell r="S44">
            <v>68885</v>
          </cell>
          <cell r="U44">
            <v>9624</v>
          </cell>
          <cell r="V44">
            <v>1225</v>
          </cell>
          <cell r="Y44">
            <v>20811</v>
          </cell>
          <cell r="Z44">
            <v>17119</v>
          </cell>
          <cell r="AC44">
            <v>1034217</v>
          </cell>
          <cell r="AD44">
            <v>18344</v>
          </cell>
        </row>
        <row r="45">
          <cell r="A45" t="str">
            <v>McKinlay Shire Council</v>
          </cell>
          <cell r="B45">
            <v>2502</v>
          </cell>
          <cell r="C45">
            <v>12513</v>
          </cell>
          <cell r="D45">
            <v>4097</v>
          </cell>
          <cell r="E45">
            <v>4160</v>
          </cell>
          <cell r="G45">
            <v>13396</v>
          </cell>
          <cell r="H45">
            <v>9236</v>
          </cell>
          <cell r="I45">
            <v>107</v>
          </cell>
          <cell r="J45">
            <v>107</v>
          </cell>
          <cell r="L45">
            <v>-720</v>
          </cell>
          <cell r="O45">
            <v>12640</v>
          </cell>
          <cell r="Q45">
            <v>27</v>
          </cell>
          <cell r="S45">
            <v>15349</v>
          </cell>
          <cell r="T45">
            <v>10011</v>
          </cell>
          <cell r="U45">
            <v>616</v>
          </cell>
          <cell r="V45">
            <v>565</v>
          </cell>
          <cell r="Y45">
            <v>2179</v>
          </cell>
          <cell r="Z45">
            <v>549</v>
          </cell>
          <cell r="AC45">
            <v>158928</v>
          </cell>
          <cell r="AD45">
            <v>1114</v>
          </cell>
        </row>
        <row r="46">
          <cell r="A46" t="str">
            <v>Moreton Bay Regional Council</v>
          </cell>
          <cell r="B46">
            <v>226641</v>
          </cell>
          <cell r="C46">
            <v>405169</v>
          </cell>
          <cell r="D46">
            <v>123093</v>
          </cell>
          <cell r="E46">
            <v>82576</v>
          </cell>
          <cell r="G46">
            <v>360167</v>
          </cell>
          <cell r="H46">
            <v>277591</v>
          </cell>
          <cell r="I46">
            <v>22232</v>
          </cell>
          <cell r="J46">
            <v>22232</v>
          </cell>
          <cell r="L46">
            <v>-15265</v>
          </cell>
          <cell r="O46">
            <v>201285</v>
          </cell>
          <cell r="Q46">
            <v>8273</v>
          </cell>
          <cell r="S46">
            <v>258308</v>
          </cell>
          <cell r="U46">
            <v>62053</v>
          </cell>
          <cell r="V46">
            <v>18221</v>
          </cell>
          <cell r="Y46">
            <v>70957</v>
          </cell>
          <cell r="Z46">
            <v>364908</v>
          </cell>
          <cell r="AC46">
            <v>5201639</v>
          </cell>
          <cell r="AD46">
            <v>383129</v>
          </cell>
        </row>
        <row r="47">
          <cell r="A47" t="str">
            <v>Mornington Shire Council</v>
          </cell>
          <cell r="B47">
            <v>952</v>
          </cell>
          <cell r="C47">
            <v>10148</v>
          </cell>
          <cell r="D47">
            <v>3613</v>
          </cell>
          <cell r="E47">
            <v>1788</v>
          </cell>
          <cell r="G47">
            <v>10159</v>
          </cell>
          <cell r="H47">
            <v>8371</v>
          </cell>
          <cell r="I47">
            <v>0</v>
          </cell>
          <cell r="O47">
            <v>9020</v>
          </cell>
          <cell r="S47">
            <v>10477</v>
          </cell>
          <cell r="U47">
            <v>710</v>
          </cell>
          <cell r="Y47">
            <v>936</v>
          </cell>
          <cell r="AC47">
            <v>84041</v>
          </cell>
          <cell r="AD47">
            <v>0</v>
          </cell>
        </row>
        <row r="48">
          <cell r="A48" t="str">
            <v>Mount Isa City Council</v>
          </cell>
          <cell r="B48">
            <v>30085</v>
          </cell>
          <cell r="C48">
            <v>49069</v>
          </cell>
          <cell r="D48">
            <v>13494</v>
          </cell>
          <cell r="E48">
            <v>9979</v>
          </cell>
          <cell r="G48">
            <v>45101</v>
          </cell>
          <cell r="H48">
            <v>35122</v>
          </cell>
          <cell r="I48">
            <v>1362</v>
          </cell>
          <cell r="J48">
            <v>1362</v>
          </cell>
          <cell r="L48">
            <v>-1085</v>
          </cell>
          <cell r="O48">
            <v>32962</v>
          </cell>
          <cell r="P48">
            <v>11565</v>
          </cell>
          <cell r="Q48">
            <v>3023</v>
          </cell>
          <cell r="R48">
            <v>283</v>
          </cell>
          <cell r="S48">
            <v>41272</v>
          </cell>
          <cell r="U48">
            <v>6095</v>
          </cell>
          <cell r="V48">
            <v>1106</v>
          </cell>
          <cell r="Y48">
            <v>5104</v>
          </cell>
          <cell r="Z48">
            <v>25716</v>
          </cell>
          <cell r="AC48">
            <v>454022</v>
          </cell>
          <cell r="AD48">
            <v>26822</v>
          </cell>
        </row>
        <row r="49">
          <cell r="A49" t="str">
            <v>Murweh Shire Council</v>
          </cell>
          <cell r="B49">
            <v>5867</v>
          </cell>
          <cell r="C49">
            <v>28017</v>
          </cell>
          <cell r="D49">
            <v>7259</v>
          </cell>
          <cell r="E49">
            <v>1978</v>
          </cell>
          <cell r="G49">
            <v>29641</v>
          </cell>
          <cell r="H49">
            <v>27663</v>
          </cell>
          <cell r="I49">
            <v>321</v>
          </cell>
          <cell r="J49">
            <v>321</v>
          </cell>
          <cell r="L49">
            <v>-684</v>
          </cell>
          <cell r="O49">
            <v>8567</v>
          </cell>
          <cell r="Q49">
            <v>547</v>
          </cell>
          <cell r="S49">
            <v>12389</v>
          </cell>
          <cell r="U49">
            <v>12326</v>
          </cell>
          <cell r="V49">
            <v>713</v>
          </cell>
          <cell r="Y49">
            <v>5143</v>
          </cell>
          <cell r="Z49">
            <v>3531</v>
          </cell>
          <cell r="AC49">
            <v>109045</v>
          </cell>
          <cell r="AD49">
            <v>4244</v>
          </cell>
        </row>
        <row r="50">
          <cell r="A50" t="str">
            <v>North Burnett Regional Council</v>
          </cell>
          <cell r="B50">
            <v>12499</v>
          </cell>
          <cell r="C50">
            <v>63263</v>
          </cell>
          <cell r="D50">
            <v>15081</v>
          </cell>
          <cell r="E50">
            <v>10037</v>
          </cell>
          <cell r="G50">
            <v>51404</v>
          </cell>
          <cell r="H50">
            <v>41366</v>
          </cell>
          <cell r="I50">
            <v>205</v>
          </cell>
          <cell r="J50">
            <v>205</v>
          </cell>
          <cell r="L50">
            <v>-430</v>
          </cell>
          <cell r="O50">
            <v>34536</v>
          </cell>
          <cell r="P50">
            <v>24519</v>
          </cell>
          <cell r="Q50">
            <v>801</v>
          </cell>
          <cell r="R50">
            <v>626</v>
          </cell>
          <cell r="S50">
            <v>39603</v>
          </cell>
          <cell r="T50">
            <v>7225</v>
          </cell>
          <cell r="U50">
            <v>3782</v>
          </cell>
          <cell r="V50">
            <v>486</v>
          </cell>
          <cell r="Y50">
            <v>7947</v>
          </cell>
          <cell r="Z50">
            <v>3574</v>
          </cell>
          <cell r="AC50">
            <v>841363</v>
          </cell>
          <cell r="AD50">
            <v>4060</v>
          </cell>
        </row>
        <row r="51">
          <cell r="A51" t="str">
            <v>Paroo Shire Council</v>
          </cell>
          <cell r="B51">
            <v>3148</v>
          </cell>
          <cell r="C51">
            <v>13985</v>
          </cell>
          <cell r="D51">
            <v>5420</v>
          </cell>
          <cell r="E51">
            <v>5236</v>
          </cell>
          <cell r="G51">
            <v>16156</v>
          </cell>
          <cell r="H51">
            <v>10920</v>
          </cell>
          <cell r="I51">
            <v>150</v>
          </cell>
          <cell r="J51">
            <v>150</v>
          </cell>
          <cell r="L51">
            <v>-104</v>
          </cell>
          <cell r="O51">
            <v>13120</v>
          </cell>
          <cell r="Q51">
            <v>403</v>
          </cell>
          <cell r="S51">
            <v>16984</v>
          </cell>
          <cell r="U51">
            <v>482</v>
          </cell>
          <cell r="V51">
            <v>110</v>
          </cell>
          <cell r="Y51">
            <v>3757</v>
          </cell>
          <cell r="Z51">
            <v>2237</v>
          </cell>
          <cell r="AC51">
            <v>217056</v>
          </cell>
          <cell r="AD51">
            <v>2347</v>
          </cell>
        </row>
        <row r="52">
          <cell r="A52" t="str">
            <v>Quilpie Shire Council</v>
          </cell>
          <cell r="B52">
            <v>2781</v>
          </cell>
          <cell r="C52">
            <v>41583</v>
          </cell>
          <cell r="D52">
            <v>5179</v>
          </cell>
          <cell r="E52">
            <v>1914</v>
          </cell>
          <cell r="G52">
            <v>42412</v>
          </cell>
          <cell r="H52">
            <v>40498</v>
          </cell>
          <cell r="I52">
            <v>0</v>
          </cell>
          <cell r="O52">
            <v>11107</v>
          </cell>
          <cell r="Q52">
            <v>169</v>
          </cell>
          <cell r="S52">
            <v>14990</v>
          </cell>
          <cell r="U52">
            <v>3016</v>
          </cell>
          <cell r="Y52">
            <v>3038</v>
          </cell>
          <cell r="AC52">
            <v>136842</v>
          </cell>
          <cell r="AD52">
            <v>0</v>
          </cell>
        </row>
        <row r="53">
          <cell r="A53" t="str">
            <v>Redland City Council</v>
          </cell>
          <cell r="B53">
            <v>190295</v>
          </cell>
          <cell r="C53">
            <v>221001</v>
          </cell>
          <cell r="D53">
            <v>77838</v>
          </cell>
          <cell r="E53">
            <v>50735</v>
          </cell>
          <cell r="G53">
            <v>231939</v>
          </cell>
          <cell r="H53">
            <v>181204</v>
          </cell>
          <cell r="I53">
            <v>3887</v>
          </cell>
          <cell r="J53">
            <v>3887</v>
          </cell>
          <cell r="L53">
            <v>-5202</v>
          </cell>
          <cell r="O53">
            <v>82595</v>
          </cell>
          <cell r="Q53">
            <v>13057</v>
          </cell>
          <cell r="R53">
            <v>4193</v>
          </cell>
          <cell r="S53">
            <v>101978</v>
          </cell>
          <cell r="T53">
            <v>45360</v>
          </cell>
          <cell r="U53">
            <v>19630</v>
          </cell>
          <cell r="V53">
            <v>4123</v>
          </cell>
          <cell r="Y53">
            <v>34340</v>
          </cell>
          <cell r="Z53">
            <v>58978</v>
          </cell>
          <cell r="AC53">
            <v>1956206</v>
          </cell>
          <cell r="AD53">
            <v>63101</v>
          </cell>
        </row>
        <row r="54">
          <cell r="A54" t="str">
            <v>Richmond Shire Council</v>
          </cell>
          <cell r="B54">
            <v>1384</v>
          </cell>
          <cell r="C54">
            <v>22953</v>
          </cell>
          <cell r="D54">
            <v>4844</v>
          </cell>
          <cell r="E54">
            <v>4449</v>
          </cell>
          <cell r="G54">
            <v>17789</v>
          </cell>
          <cell r="H54">
            <v>13340</v>
          </cell>
          <cell r="I54">
            <v>81</v>
          </cell>
          <cell r="J54">
            <v>81</v>
          </cell>
          <cell r="L54">
            <v>-519</v>
          </cell>
          <cell r="O54">
            <v>11422</v>
          </cell>
          <cell r="Q54">
            <v>140</v>
          </cell>
          <cell r="S54">
            <v>15320</v>
          </cell>
          <cell r="U54">
            <v>1276</v>
          </cell>
          <cell r="V54">
            <v>552</v>
          </cell>
          <cell r="Y54">
            <v>2614</v>
          </cell>
          <cell r="Z54">
            <v>428</v>
          </cell>
          <cell r="AC54">
            <v>132159</v>
          </cell>
          <cell r="AD54">
            <v>980</v>
          </cell>
        </row>
        <row r="55">
          <cell r="A55" t="str">
            <v>Rockhampton Regional Council</v>
          </cell>
          <cell r="B55">
            <v>154543</v>
          </cell>
          <cell r="C55">
            <v>227993</v>
          </cell>
          <cell r="D55">
            <v>92611</v>
          </cell>
          <cell r="E55">
            <v>58511</v>
          </cell>
          <cell r="G55">
            <v>220519</v>
          </cell>
          <cell r="H55">
            <v>162008</v>
          </cell>
          <cell r="I55">
            <v>12733</v>
          </cell>
          <cell r="J55">
            <v>12733</v>
          </cell>
          <cell r="L55">
            <v>-18469</v>
          </cell>
          <cell r="O55">
            <v>119898</v>
          </cell>
          <cell r="Q55">
            <v>8509</v>
          </cell>
          <cell r="R55">
            <v>1079</v>
          </cell>
          <cell r="S55">
            <v>144222</v>
          </cell>
          <cell r="T55">
            <v>78682</v>
          </cell>
          <cell r="U55">
            <v>46756</v>
          </cell>
          <cell r="V55">
            <v>19396</v>
          </cell>
          <cell r="Y55">
            <v>41619</v>
          </cell>
          <cell r="Z55">
            <v>220625</v>
          </cell>
          <cell r="AC55">
            <v>2428136</v>
          </cell>
          <cell r="AD55">
            <v>240021</v>
          </cell>
        </row>
        <row r="56">
          <cell r="A56" t="str">
            <v>Scenic Rim Regional Council</v>
          </cell>
          <cell r="B56">
            <v>35076</v>
          </cell>
          <cell r="C56">
            <v>62469</v>
          </cell>
          <cell r="D56">
            <v>26593</v>
          </cell>
          <cell r="E56">
            <v>9304</v>
          </cell>
          <cell r="G56">
            <v>59193</v>
          </cell>
          <cell r="H56">
            <v>49889</v>
          </cell>
          <cell r="I56">
            <v>404</v>
          </cell>
          <cell r="J56">
            <v>404</v>
          </cell>
          <cell r="L56">
            <v>-394</v>
          </cell>
          <cell r="O56">
            <v>22248</v>
          </cell>
          <cell r="Q56">
            <v>2222</v>
          </cell>
          <cell r="S56">
            <v>40505</v>
          </cell>
          <cell r="T56">
            <v>31839</v>
          </cell>
          <cell r="U56">
            <v>26196</v>
          </cell>
          <cell r="V56">
            <v>548</v>
          </cell>
          <cell r="Y56">
            <v>9334</v>
          </cell>
          <cell r="Z56">
            <v>10521</v>
          </cell>
          <cell r="AC56">
            <v>723882</v>
          </cell>
          <cell r="AD56">
            <v>11069</v>
          </cell>
        </row>
        <row r="57">
          <cell r="A57" t="str">
            <v>Somerset Regional Council</v>
          </cell>
          <cell r="B57">
            <v>16843</v>
          </cell>
          <cell r="C57">
            <v>47136</v>
          </cell>
          <cell r="D57">
            <v>13385</v>
          </cell>
          <cell r="E57">
            <v>6956</v>
          </cell>
          <cell r="G57">
            <v>52742</v>
          </cell>
          <cell r="H57">
            <v>45787</v>
          </cell>
          <cell r="I57">
            <v>353</v>
          </cell>
          <cell r="J57">
            <v>353</v>
          </cell>
          <cell r="L57">
            <v>-24500</v>
          </cell>
          <cell r="O57">
            <v>54793</v>
          </cell>
          <cell r="Q57">
            <v>1973</v>
          </cell>
          <cell r="S57">
            <v>60345</v>
          </cell>
          <cell r="T57">
            <v>48698</v>
          </cell>
          <cell r="U57">
            <v>4640</v>
          </cell>
          <cell r="Y57">
            <v>7904</v>
          </cell>
          <cell r="AC57">
            <v>307197</v>
          </cell>
          <cell r="AD57">
            <v>0</v>
          </cell>
        </row>
        <row r="58">
          <cell r="A58" t="str">
            <v>South Burnett Regional Council</v>
          </cell>
          <cell r="B58">
            <v>35985</v>
          </cell>
          <cell r="C58">
            <v>80786</v>
          </cell>
          <cell r="D58">
            <v>22744</v>
          </cell>
          <cell r="E58">
            <v>11284</v>
          </cell>
          <cell r="G58">
            <v>103377</v>
          </cell>
          <cell r="H58">
            <v>92093</v>
          </cell>
          <cell r="I58">
            <v>655</v>
          </cell>
          <cell r="J58">
            <v>655</v>
          </cell>
          <cell r="L58">
            <v>-520</v>
          </cell>
          <cell r="O58">
            <v>34696</v>
          </cell>
          <cell r="P58">
            <v>3162</v>
          </cell>
          <cell r="Q58">
            <v>3166</v>
          </cell>
          <cell r="S58">
            <v>41284</v>
          </cell>
          <cell r="U58">
            <v>6092</v>
          </cell>
          <cell r="V58">
            <v>831</v>
          </cell>
          <cell r="Y58">
            <v>10193</v>
          </cell>
          <cell r="Z58">
            <v>11681</v>
          </cell>
          <cell r="AC58">
            <v>511401</v>
          </cell>
          <cell r="AD58">
            <v>12512</v>
          </cell>
        </row>
        <row r="59">
          <cell r="A59" t="str">
            <v>Southern Downs Regional Council</v>
          </cell>
          <cell r="B59">
            <v>39884</v>
          </cell>
          <cell r="C59">
            <v>65929</v>
          </cell>
          <cell r="D59">
            <v>25143</v>
          </cell>
          <cell r="E59">
            <v>21086</v>
          </cell>
          <cell r="G59">
            <v>87645</v>
          </cell>
          <cell r="H59">
            <v>66559</v>
          </cell>
          <cell r="I59">
            <v>1623</v>
          </cell>
          <cell r="J59">
            <v>1623</v>
          </cell>
          <cell r="L59">
            <v>-1161</v>
          </cell>
          <cell r="O59">
            <v>9148</v>
          </cell>
          <cell r="Q59">
            <v>2706</v>
          </cell>
          <cell r="S59">
            <v>24779</v>
          </cell>
          <cell r="T59">
            <v>14658</v>
          </cell>
          <cell r="U59">
            <v>11948</v>
          </cell>
          <cell r="V59">
            <v>1721</v>
          </cell>
          <cell r="Y59">
            <v>10973</v>
          </cell>
          <cell r="Z59">
            <v>26853</v>
          </cell>
          <cell r="AC59">
            <v>732430</v>
          </cell>
          <cell r="AD59">
            <v>28574</v>
          </cell>
        </row>
        <row r="60">
          <cell r="A60" t="str">
            <v>Sunshine Coast Regional Council</v>
          </cell>
          <cell r="B60">
            <v>274983</v>
          </cell>
          <cell r="C60">
            <v>431780</v>
          </cell>
          <cell r="D60">
            <v>148349</v>
          </cell>
          <cell r="E60">
            <v>73363</v>
          </cell>
          <cell r="G60">
            <v>400300</v>
          </cell>
          <cell r="H60">
            <v>326937</v>
          </cell>
          <cell r="I60">
            <v>13935</v>
          </cell>
          <cell r="J60">
            <v>13935</v>
          </cell>
          <cell r="L60">
            <v>-12619</v>
          </cell>
          <cell r="O60">
            <v>261336</v>
          </cell>
          <cell r="Q60">
            <v>19734</v>
          </cell>
          <cell r="S60">
            <v>328926</v>
          </cell>
          <cell r="U60">
            <v>77052</v>
          </cell>
          <cell r="V60">
            <v>14633</v>
          </cell>
          <cell r="Y60">
            <v>97761</v>
          </cell>
          <cell r="Z60">
            <v>248099</v>
          </cell>
          <cell r="AC60">
            <v>5204980</v>
          </cell>
          <cell r="AD60">
            <v>262732</v>
          </cell>
        </row>
        <row r="61">
          <cell r="A61" t="str">
            <v>Tablelands Regional Council</v>
          </cell>
          <cell r="B61">
            <v>50484</v>
          </cell>
          <cell r="C61">
            <v>100671</v>
          </cell>
          <cell r="D61">
            <v>39470</v>
          </cell>
          <cell r="E61">
            <v>15346</v>
          </cell>
          <cell r="G61">
            <v>110663</v>
          </cell>
          <cell r="H61">
            <v>95317</v>
          </cell>
          <cell r="I61">
            <v>719</v>
          </cell>
          <cell r="J61">
            <v>719</v>
          </cell>
          <cell r="L61">
            <v>-920</v>
          </cell>
          <cell r="N61">
            <v>-33</v>
          </cell>
          <cell r="O61">
            <v>67326</v>
          </cell>
          <cell r="Q61">
            <v>3144</v>
          </cell>
          <cell r="S61">
            <v>91985</v>
          </cell>
          <cell r="U61">
            <v>17701</v>
          </cell>
          <cell r="V61">
            <v>476</v>
          </cell>
          <cell r="W61">
            <v>61</v>
          </cell>
          <cell r="X61">
            <v>33</v>
          </cell>
          <cell r="Y61">
            <v>11710</v>
          </cell>
          <cell r="Z61">
            <v>7771</v>
          </cell>
          <cell r="AA61">
            <v>244</v>
          </cell>
          <cell r="AB61">
            <v>221</v>
          </cell>
          <cell r="AC61">
            <v>791374</v>
          </cell>
          <cell r="AD61">
            <v>8806</v>
          </cell>
        </row>
        <row r="62">
          <cell r="A62" t="str">
            <v>Toowoomba Regional Council</v>
          </cell>
          <cell r="B62">
            <v>190940</v>
          </cell>
          <cell r="C62">
            <v>260099</v>
          </cell>
          <cell r="D62">
            <v>98701</v>
          </cell>
          <cell r="E62">
            <v>71233</v>
          </cell>
          <cell r="G62">
            <v>251624</v>
          </cell>
          <cell r="H62">
            <v>180391</v>
          </cell>
          <cell r="I62">
            <v>8655</v>
          </cell>
          <cell r="J62">
            <v>8655</v>
          </cell>
          <cell r="L62">
            <v>-9315</v>
          </cell>
          <cell r="O62">
            <v>163985</v>
          </cell>
          <cell r="Q62">
            <v>8801</v>
          </cell>
          <cell r="S62">
            <v>199979</v>
          </cell>
          <cell r="U62">
            <v>168799</v>
          </cell>
          <cell r="V62">
            <v>9320</v>
          </cell>
          <cell r="Y62">
            <v>52869</v>
          </cell>
          <cell r="Z62">
            <v>146020</v>
          </cell>
          <cell r="AC62">
            <v>3744498</v>
          </cell>
          <cell r="AD62">
            <v>155340</v>
          </cell>
        </row>
        <row r="63">
          <cell r="A63" t="str">
            <v>Torres Shire Council</v>
          </cell>
          <cell r="B63">
            <v>4826</v>
          </cell>
          <cell r="C63">
            <v>15751</v>
          </cell>
          <cell r="D63">
            <v>5724</v>
          </cell>
          <cell r="E63">
            <v>4846</v>
          </cell>
          <cell r="G63">
            <v>17085</v>
          </cell>
          <cell r="H63">
            <v>12239</v>
          </cell>
          <cell r="I63">
            <v>117</v>
          </cell>
          <cell r="J63">
            <v>117</v>
          </cell>
          <cell r="L63">
            <v>-277</v>
          </cell>
          <cell r="O63">
            <v>12699</v>
          </cell>
          <cell r="Q63">
            <v>670</v>
          </cell>
          <cell r="S63">
            <v>16103</v>
          </cell>
          <cell r="U63">
            <v>8184</v>
          </cell>
          <cell r="V63">
            <v>299</v>
          </cell>
          <cell r="Y63">
            <v>1511</v>
          </cell>
          <cell r="Z63">
            <v>1424</v>
          </cell>
          <cell r="AC63">
            <v>181637</v>
          </cell>
          <cell r="AD63">
            <v>1723</v>
          </cell>
        </row>
        <row r="64">
          <cell r="A64" t="str">
            <v>Townsville City Council</v>
          </cell>
          <cell r="B64">
            <v>294693</v>
          </cell>
          <cell r="C64">
            <v>369936</v>
          </cell>
          <cell r="D64">
            <v>119492</v>
          </cell>
          <cell r="E64">
            <v>101390</v>
          </cell>
          <cell r="G64">
            <v>344685</v>
          </cell>
          <cell r="H64">
            <v>243295</v>
          </cell>
          <cell r="I64">
            <v>23727</v>
          </cell>
          <cell r="J64">
            <v>23660</v>
          </cell>
          <cell r="K64">
            <v>67</v>
          </cell>
          <cell r="L64">
            <v>-18813</v>
          </cell>
          <cell r="O64">
            <v>77810</v>
          </cell>
          <cell r="Q64">
            <v>14592</v>
          </cell>
          <cell r="S64">
            <v>135180</v>
          </cell>
          <cell r="T64">
            <v>200940</v>
          </cell>
          <cell r="U64">
            <v>91188</v>
          </cell>
          <cell r="V64">
            <v>19983</v>
          </cell>
          <cell r="Y64">
            <v>91989</v>
          </cell>
          <cell r="Z64">
            <v>333842</v>
          </cell>
          <cell r="AC64">
            <v>4374366</v>
          </cell>
          <cell r="AD64">
            <v>353825</v>
          </cell>
        </row>
        <row r="65">
          <cell r="A65" t="str">
            <v>Western Downs Regional Council</v>
          </cell>
          <cell r="B65">
            <v>52031</v>
          </cell>
          <cell r="C65">
            <v>152838</v>
          </cell>
          <cell r="D65">
            <v>46732</v>
          </cell>
          <cell r="E65">
            <v>31891</v>
          </cell>
          <cell r="G65">
            <v>144547</v>
          </cell>
          <cell r="H65">
            <v>112656</v>
          </cell>
          <cell r="I65">
            <v>1757</v>
          </cell>
          <cell r="J65">
            <v>1757</v>
          </cell>
          <cell r="L65">
            <v>-1455</v>
          </cell>
          <cell r="O65">
            <v>75039</v>
          </cell>
          <cell r="P65">
            <v>38966</v>
          </cell>
          <cell r="Q65">
            <v>7313</v>
          </cell>
          <cell r="S65">
            <v>127354</v>
          </cell>
          <cell r="U65">
            <v>89353</v>
          </cell>
          <cell r="V65">
            <v>3917</v>
          </cell>
          <cell r="Y65">
            <v>25930</v>
          </cell>
          <cell r="Z65">
            <v>63162</v>
          </cell>
          <cell r="AC65">
            <v>1219826</v>
          </cell>
          <cell r="AD65">
            <v>67079</v>
          </cell>
        </row>
        <row r="66">
          <cell r="A66" t="str">
            <v>Whitsunday Regional Council</v>
          </cell>
          <cell r="B66">
            <v>56165</v>
          </cell>
          <cell r="C66">
            <v>126949</v>
          </cell>
          <cell r="D66">
            <v>27328</v>
          </cell>
          <cell r="E66">
            <v>21709</v>
          </cell>
          <cell r="F66">
            <v>225</v>
          </cell>
          <cell r="G66">
            <v>126312</v>
          </cell>
          <cell r="H66">
            <v>104603</v>
          </cell>
          <cell r="I66">
            <v>3704</v>
          </cell>
          <cell r="J66">
            <v>3704</v>
          </cell>
          <cell r="L66">
            <v>-3418</v>
          </cell>
          <cell r="O66">
            <v>29341</v>
          </cell>
          <cell r="Q66">
            <v>5291</v>
          </cell>
          <cell r="S66">
            <v>58267</v>
          </cell>
          <cell r="U66">
            <v>105899</v>
          </cell>
          <cell r="V66">
            <v>6189</v>
          </cell>
          <cell r="Y66">
            <v>26091</v>
          </cell>
          <cell r="Z66">
            <v>71565</v>
          </cell>
          <cell r="AC66">
            <v>997385</v>
          </cell>
          <cell r="AD66">
            <v>77754</v>
          </cell>
        </row>
        <row r="67">
          <cell r="A67" t="str">
            <v>Winton Shire Council</v>
          </cell>
          <cell r="B67">
            <v>3289</v>
          </cell>
          <cell r="C67">
            <v>12865</v>
          </cell>
          <cell r="D67">
            <v>7129</v>
          </cell>
          <cell r="E67">
            <v>3382</v>
          </cell>
          <cell r="G67">
            <v>15576</v>
          </cell>
          <cell r="H67">
            <v>12194</v>
          </cell>
          <cell r="I67">
            <v>205</v>
          </cell>
          <cell r="J67">
            <v>205</v>
          </cell>
          <cell r="L67">
            <v>-139</v>
          </cell>
          <cell r="O67">
            <v>17061</v>
          </cell>
          <cell r="Q67">
            <v>113</v>
          </cell>
          <cell r="S67">
            <v>21631</v>
          </cell>
          <cell r="U67">
            <v>340</v>
          </cell>
          <cell r="V67">
            <v>344</v>
          </cell>
          <cell r="Y67">
            <v>2210</v>
          </cell>
          <cell r="Z67">
            <v>2683</v>
          </cell>
          <cell r="AC67">
            <v>176128</v>
          </cell>
          <cell r="AD67">
            <v>3027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539"/>
  <sheetViews>
    <sheetView tabSelected="1" workbookViewId="0"/>
  </sheetViews>
  <sheetFormatPr defaultRowHeight="14.4" x14ac:dyDescent="0.3"/>
  <cols>
    <col min="2" max="2" width="8.88671875" style="64"/>
    <col min="3" max="3" width="10.6640625" customWidth="1"/>
    <col min="4" max="4" width="9.88671875" customWidth="1"/>
  </cols>
  <sheetData>
    <row r="1" spans="1:12" s="3" customFormat="1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2" x14ac:dyDescent="0.3">
      <c r="A2" s="8" t="s">
        <v>1</v>
      </c>
      <c r="B2" s="64">
        <v>2016</v>
      </c>
      <c r="C2" s="5"/>
      <c r="D2" s="5" t="s">
        <v>2</v>
      </c>
      <c r="E2" s="5" t="s">
        <v>2</v>
      </c>
      <c r="F2" s="5">
        <v>240</v>
      </c>
      <c r="G2" s="5">
        <v>312</v>
      </c>
      <c r="H2" s="5">
        <v>173</v>
      </c>
      <c r="I2" s="5">
        <v>725</v>
      </c>
      <c r="J2" s="5" t="s">
        <v>2</v>
      </c>
      <c r="K2" s="5" t="s">
        <v>2</v>
      </c>
      <c r="L2" s="5">
        <v>725</v>
      </c>
    </row>
    <row r="3" spans="1:12" x14ac:dyDescent="0.3">
      <c r="A3" s="8" t="s">
        <v>3</v>
      </c>
      <c r="B3" s="64">
        <v>2016</v>
      </c>
      <c r="C3" s="5">
        <v>5703</v>
      </c>
      <c r="D3" s="5">
        <v>208</v>
      </c>
      <c r="E3" s="5" t="s">
        <v>2</v>
      </c>
      <c r="F3" s="5">
        <v>1653</v>
      </c>
      <c r="G3" s="5">
        <v>980</v>
      </c>
      <c r="H3" s="5">
        <v>767</v>
      </c>
      <c r="I3" s="5">
        <v>9311</v>
      </c>
      <c r="J3" s="5">
        <v>866</v>
      </c>
      <c r="K3" s="5">
        <v>30</v>
      </c>
      <c r="L3" s="5">
        <v>10207</v>
      </c>
    </row>
    <row r="4" spans="1:12" x14ac:dyDescent="0.3">
      <c r="A4" s="8" t="s">
        <v>4</v>
      </c>
      <c r="B4" s="64">
        <v>2016</v>
      </c>
      <c r="C4" s="5">
        <v>19488</v>
      </c>
      <c r="D4" s="5" t="s">
        <v>2</v>
      </c>
      <c r="E4" s="5">
        <v>630</v>
      </c>
      <c r="F4" s="5">
        <v>6261</v>
      </c>
      <c r="G4" s="5">
        <v>3392</v>
      </c>
      <c r="H4" s="5">
        <v>2118</v>
      </c>
      <c r="I4" s="5">
        <v>31889</v>
      </c>
      <c r="J4" s="5">
        <v>2984</v>
      </c>
      <c r="K4" s="5">
        <v>293</v>
      </c>
      <c r="L4" s="5">
        <v>35166</v>
      </c>
    </row>
    <row r="5" spans="1:12" x14ac:dyDescent="0.3">
      <c r="A5" s="8" t="s">
        <v>5</v>
      </c>
      <c r="B5" s="64">
        <v>2016</v>
      </c>
      <c r="C5" s="5">
        <v>3619</v>
      </c>
      <c r="D5" s="5">
        <v>6</v>
      </c>
      <c r="E5" s="5" t="s">
        <v>2</v>
      </c>
      <c r="F5" s="5">
        <v>1294</v>
      </c>
      <c r="G5" s="5">
        <v>781</v>
      </c>
      <c r="H5" s="5">
        <v>429</v>
      </c>
      <c r="I5" s="5">
        <v>6129</v>
      </c>
      <c r="J5" s="5">
        <v>595</v>
      </c>
      <c r="K5" s="5">
        <v>74</v>
      </c>
      <c r="L5" s="5">
        <v>6798</v>
      </c>
    </row>
    <row r="6" spans="1:12" x14ac:dyDescent="0.3">
      <c r="A6" s="8" t="s">
        <v>6</v>
      </c>
      <c r="B6" s="64">
        <v>2016</v>
      </c>
      <c r="C6" s="5">
        <v>848</v>
      </c>
      <c r="D6" s="5">
        <v>101</v>
      </c>
      <c r="E6" s="5" t="s">
        <v>2</v>
      </c>
      <c r="F6" s="5">
        <v>162</v>
      </c>
      <c r="G6" s="5" t="s">
        <v>2</v>
      </c>
      <c r="H6" s="5">
        <v>35</v>
      </c>
      <c r="I6" s="5">
        <v>1146</v>
      </c>
      <c r="J6" s="5">
        <v>103</v>
      </c>
      <c r="K6" s="5" t="s">
        <v>2</v>
      </c>
      <c r="L6" s="5">
        <v>1249</v>
      </c>
    </row>
    <row r="7" spans="1:12" x14ac:dyDescent="0.3">
      <c r="A7" s="8" t="s">
        <v>62</v>
      </c>
      <c r="B7" s="64">
        <v>2016</v>
      </c>
      <c r="C7" s="5">
        <v>2828</v>
      </c>
      <c r="D7" s="5" t="s">
        <v>2</v>
      </c>
      <c r="E7" s="5">
        <v>81</v>
      </c>
      <c r="F7" s="5">
        <v>749</v>
      </c>
      <c r="G7" s="5">
        <v>664</v>
      </c>
      <c r="H7" s="5">
        <v>255</v>
      </c>
      <c r="I7" s="5">
        <v>4577</v>
      </c>
      <c r="J7" s="5">
        <v>466</v>
      </c>
      <c r="K7" s="5">
        <v>37</v>
      </c>
      <c r="L7" s="5">
        <v>5080</v>
      </c>
    </row>
    <row r="8" spans="1:12" x14ac:dyDescent="0.3">
      <c r="A8" s="8" t="s">
        <v>7</v>
      </c>
      <c r="B8" s="64">
        <v>2016</v>
      </c>
      <c r="C8" s="5">
        <v>810</v>
      </c>
      <c r="D8" s="5" t="s">
        <v>2</v>
      </c>
      <c r="E8" s="5" t="s">
        <v>2</v>
      </c>
      <c r="F8" s="5">
        <v>182</v>
      </c>
      <c r="G8" s="5">
        <v>106</v>
      </c>
      <c r="H8" s="5">
        <v>105</v>
      </c>
      <c r="I8" s="5">
        <v>1203</v>
      </c>
      <c r="J8" s="5">
        <v>121</v>
      </c>
      <c r="K8" s="5">
        <v>1</v>
      </c>
      <c r="L8" s="5">
        <v>1325</v>
      </c>
    </row>
    <row r="9" spans="1:12" x14ac:dyDescent="0.3">
      <c r="A9" s="8" t="s">
        <v>8</v>
      </c>
      <c r="B9" s="64">
        <v>2016</v>
      </c>
      <c r="C9" s="5">
        <v>731032</v>
      </c>
      <c r="D9" s="5">
        <v>10696</v>
      </c>
      <c r="E9" s="5">
        <v>63735</v>
      </c>
      <c r="F9" s="5">
        <v>-14371</v>
      </c>
      <c r="G9" s="5">
        <v>-1</v>
      </c>
      <c r="H9" s="5">
        <v>145783</v>
      </c>
      <c r="I9" s="5">
        <v>936874</v>
      </c>
      <c r="J9" s="5">
        <v>13752</v>
      </c>
      <c r="K9" s="5">
        <v>33799</v>
      </c>
      <c r="L9" s="5">
        <v>984425</v>
      </c>
    </row>
    <row r="10" spans="1:12" x14ac:dyDescent="0.3">
      <c r="A10" s="8" t="s">
        <v>9</v>
      </c>
      <c r="B10" s="64">
        <v>2016</v>
      </c>
      <c r="C10" s="5">
        <v>4108</v>
      </c>
      <c r="D10" s="5" t="s">
        <v>2</v>
      </c>
      <c r="E10" s="5">
        <v>5</v>
      </c>
      <c r="F10" s="5">
        <v>109</v>
      </c>
      <c r="G10" s="5">
        <v>82</v>
      </c>
      <c r="H10" s="5">
        <v>34</v>
      </c>
      <c r="I10" s="5">
        <v>4338</v>
      </c>
      <c r="J10" s="5">
        <v>221</v>
      </c>
      <c r="K10" s="5">
        <v>2</v>
      </c>
      <c r="L10" s="5">
        <v>4561</v>
      </c>
    </row>
    <row r="11" spans="1:12" x14ac:dyDescent="0.3">
      <c r="A11" s="8" t="s">
        <v>10</v>
      </c>
      <c r="B11" s="64">
        <v>2016</v>
      </c>
      <c r="C11" s="5">
        <v>65264</v>
      </c>
      <c r="D11" s="5">
        <v>383</v>
      </c>
      <c r="E11" s="5" t="s">
        <v>2</v>
      </c>
      <c r="F11" s="5">
        <v>24623</v>
      </c>
      <c r="G11" s="5">
        <v>24968</v>
      </c>
      <c r="H11" s="5">
        <v>13305</v>
      </c>
      <c r="I11" s="5">
        <v>128543</v>
      </c>
      <c r="J11" s="5">
        <v>6146</v>
      </c>
      <c r="K11" s="5">
        <v>1385</v>
      </c>
      <c r="L11" s="5">
        <v>136074</v>
      </c>
    </row>
    <row r="12" spans="1:12" x14ac:dyDescent="0.3">
      <c r="A12" s="8" t="s">
        <v>11</v>
      </c>
      <c r="B12" s="64">
        <v>2016</v>
      </c>
      <c r="C12" s="5">
        <v>25652</v>
      </c>
      <c r="D12" s="5">
        <v>11</v>
      </c>
      <c r="E12" s="5">
        <v>265</v>
      </c>
      <c r="F12" s="5">
        <v>3895</v>
      </c>
      <c r="G12" s="5">
        <v>3770</v>
      </c>
      <c r="H12" s="5">
        <v>3696</v>
      </c>
      <c r="I12" s="5">
        <v>37289</v>
      </c>
      <c r="J12" s="5" t="s">
        <v>2</v>
      </c>
      <c r="K12" s="5">
        <v>279</v>
      </c>
      <c r="L12" s="5">
        <v>37568</v>
      </c>
    </row>
    <row r="13" spans="1:12" x14ac:dyDescent="0.3">
      <c r="A13" s="6" t="s">
        <v>72</v>
      </c>
      <c r="B13" s="64">
        <v>2016</v>
      </c>
      <c r="C13" s="5">
        <v>3012</v>
      </c>
      <c r="D13" s="5" t="s">
        <v>2</v>
      </c>
      <c r="E13" s="5" t="s">
        <v>2</v>
      </c>
      <c r="F13" s="5">
        <v>389</v>
      </c>
      <c r="G13" s="5">
        <v>136</v>
      </c>
      <c r="H13" s="5">
        <v>91</v>
      </c>
      <c r="I13" s="5">
        <v>3628</v>
      </c>
      <c r="J13" s="5">
        <v>373</v>
      </c>
      <c r="K13" s="5">
        <v>1</v>
      </c>
      <c r="L13" s="5">
        <v>4002</v>
      </c>
    </row>
    <row r="14" spans="1:12" x14ac:dyDescent="0.3">
      <c r="A14" s="8" t="s">
        <v>64</v>
      </c>
      <c r="B14" s="64">
        <v>2016</v>
      </c>
      <c r="C14" s="5">
        <v>104042</v>
      </c>
      <c r="D14" s="5">
        <v>661</v>
      </c>
      <c r="E14" s="5" t="s">
        <v>2</v>
      </c>
      <c r="F14" s="5">
        <v>45874</v>
      </c>
      <c r="G14" s="5">
        <v>65739</v>
      </c>
      <c r="H14" s="5">
        <v>24949</v>
      </c>
      <c r="I14" s="5">
        <v>241265</v>
      </c>
      <c r="J14" s="5">
        <v>20</v>
      </c>
      <c r="K14" s="5">
        <v>2460</v>
      </c>
      <c r="L14" s="5">
        <v>243745</v>
      </c>
    </row>
    <row r="15" spans="1:12" x14ac:dyDescent="0.3">
      <c r="A15" s="8" t="s">
        <v>12</v>
      </c>
      <c r="B15" s="64">
        <v>2016</v>
      </c>
      <c r="C15" s="5">
        <v>3878</v>
      </c>
      <c r="D15" s="5" t="s">
        <v>2</v>
      </c>
      <c r="E15" s="5" t="s">
        <v>2</v>
      </c>
      <c r="F15" s="5">
        <v>1299</v>
      </c>
      <c r="G15" s="5">
        <v>1247</v>
      </c>
      <c r="H15" s="5">
        <v>563</v>
      </c>
      <c r="I15" s="5">
        <v>6987</v>
      </c>
      <c r="J15" s="5">
        <v>458</v>
      </c>
      <c r="K15" s="5">
        <v>27</v>
      </c>
      <c r="L15" s="5">
        <v>7472</v>
      </c>
    </row>
    <row r="16" spans="1:12" x14ac:dyDescent="0.3">
      <c r="A16" s="8" t="s">
        <v>13</v>
      </c>
      <c r="B16" s="64">
        <v>2016</v>
      </c>
      <c r="C16" s="5">
        <v>32490</v>
      </c>
      <c r="D16" s="5">
        <v>1973</v>
      </c>
      <c r="E16" s="5">
        <v>2980</v>
      </c>
      <c r="F16" s="5">
        <v>10516</v>
      </c>
      <c r="G16" s="5">
        <v>8578</v>
      </c>
      <c r="H16" s="5">
        <v>4885</v>
      </c>
      <c r="I16" s="5">
        <v>61422</v>
      </c>
      <c r="J16" s="5">
        <v>4915</v>
      </c>
      <c r="K16" s="5">
        <v>701</v>
      </c>
      <c r="L16" s="5">
        <v>67038</v>
      </c>
    </row>
    <row r="17" spans="1:12" x14ac:dyDescent="0.3">
      <c r="A17" s="8" t="s">
        <v>14</v>
      </c>
      <c r="B17" s="64">
        <v>2016</v>
      </c>
      <c r="C17" s="5">
        <v>50131</v>
      </c>
      <c r="D17" s="5">
        <v>4044</v>
      </c>
      <c r="E17" s="5" t="s">
        <v>2</v>
      </c>
      <c r="F17" s="5">
        <v>14475</v>
      </c>
      <c r="G17" s="5">
        <v>6523</v>
      </c>
      <c r="H17" s="5">
        <v>5336</v>
      </c>
      <c r="I17" s="5">
        <v>80509</v>
      </c>
      <c r="J17" s="5">
        <v>10500</v>
      </c>
      <c r="K17" s="5">
        <v>663</v>
      </c>
      <c r="L17" s="5">
        <v>91672</v>
      </c>
    </row>
    <row r="18" spans="1:12" x14ac:dyDescent="0.3">
      <c r="A18" s="8" t="s">
        <v>15</v>
      </c>
      <c r="B18" s="64">
        <v>2016</v>
      </c>
      <c r="C18" s="5">
        <v>9334</v>
      </c>
      <c r="D18" s="5" t="s">
        <v>2</v>
      </c>
      <c r="E18" s="5" t="s">
        <v>2</v>
      </c>
      <c r="F18" s="5">
        <v>7136</v>
      </c>
      <c r="G18" s="5">
        <v>3239</v>
      </c>
      <c r="H18" s="5">
        <v>1083</v>
      </c>
      <c r="I18" s="5">
        <v>20792</v>
      </c>
      <c r="J18" s="5">
        <v>1611</v>
      </c>
      <c r="K18" s="5">
        <v>279</v>
      </c>
      <c r="L18" s="5">
        <v>22682</v>
      </c>
    </row>
    <row r="19" spans="1:12" x14ac:dyDescent="0.3">
      <c r="A19" s="8" t="s">
        <v>79</v>
      </c>
      <c r="B19" s="64">
        <v>2016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>
        <v>0</v>
      </c>
      <c r="J19" s="5" t="s">
        <v>2</v>
      </c>
      <c r="K19" s="5" t="s">
        <v>2</v>
      </c>
      <c r="L19" s="5">
        <v>0</v>
      </c>
    </row>
    <row r="20" spans="1:12" x14ac:dyDescent="0.3">
      <c r="A20" s="8" t="s">
        <v>16</v>
      </c>
      <c r="B20" s="64">
        <v>2016</v>
      </c>
      <c r="C20" s="5">
        <v>9517</v>
      </c>
      <c r="D20" s="5">
        <v>239</v>
      </c>
      <c r="E20" s="5" t="s">
        <v>2</v>
      </c>
      <c r="F20" s="5">
        <v>2300</v>
      </c>
      <c r="G20" s="5">
        <v>774</v>
      </c>
      <c r="H20" s="5">
        <v>630</v>
      </c>
      <c r="I20" s="5">
        <v>13460</v>
      </c>
      <c r="J20" s="5">
        <v>853</v>
      </c>
      <c r="K20" s="5">
        <v>12</v>
      </c>
      <c r="L20" s="5">
        <v>14325</v>
      </c>
    </row>
    <row r="21" spans="1:12" x14ac:dyDescent="0.3">
      <c r="A21" s="8" t="s">
        <v>17</v>
      </c>
      <c r="B21" s="64">
        <v>2016</v>
      </c>
      <c r="C21" s="5">
        <v>3007</v>
      </c>
      <c r="D21" s="5">
        <v>17</v>
      </c>
      <c r="E21" s="5">
        <v>212</v>
      </c>
      <c r="F21" s="5">
        <v>1785</v>
      </c>
      <c r="G21" s="5">
        <v>1173</v>
      </c>
      <c r="H21" s="5">
        <v>370</v>
      </c>
      <c r="I21" s="5">
        <v>6564</v>
      </c>
      <c r="J21" s="5">
        <v>290</v>
      </c>
      <c r="K21" s="5">
        <v>45</v>
      </c>
      <c r="L21" s="5">
        <v>6899</v>
      </c>
    </row>
    <row r="22" spans="1:12" x14ac:dyDescent="0.3">
      <c r="A22" s="8" t="s">
        <v>18</v>
      </c>
      <c r="B22" s="64">
        <v>2016</v>
      </c>
      <c r="C22" s="5">
        <v>379</v>
      </c>
      <c r="D22" s="5" t="s">
        <v>2</v>
      </c>
      <c r="E22" s="5" t="s">
        <v>2</v>
      </c>
      <c r="F22" s="5">
        <v>149</v>
      </c>
      <c r="G22" s="5" t="s">
        <v>2</v>
      </c>
      <c r="H22" s="5">
        <v>81</v>
      </c>
      <c r="I22" s="5">
        <v>609</v>
      </c>
      <c r="J22" s="5">
        <v>9</v>
      </c>
      <c r="K22" s="5" t="s">
        <v>2</v>
      </c>
      <c r="L22" s="5">
        <v>618</v>
      </c>
    </row>
    <row r="23" spans="1:12" x14ac:dyDescent="0.3">
      <c r="A23" s="8" t="s">
        <v>19</v>
      </c>
      <c r="B23" s="64">
        <v>2016</v>
      </c>
      <c r="C23" s="5">
        <v>601</v>
      </c>
      <c r="D23" s="5">
        <v>19</v>
      </c>
      <c r="E23" s="5" t="s">
        <v>2</v>
      </c>
      <c r="F23" s="5">
        <v>194</v>
      </c>
      <c r="G23" s="5">
        <v>53</v>
      </c>
      <c r="H23" s="5">
        <v>52</v>
      </c>
      <c r="I23" s="5">
        <v>919</v>
      </c>
      <c r="J23" s="5">
        <v>105</v>
      </c>
      <c r="K23" s="5" t="s">
        <v>2</v>
      </c>
      <c r="L23" s="5">
        <v>1024</v>
      </c>
    </row>
    <row r="24" spans="1:12" x14ac:dyDescent="0.3">
      <c r="A24" s="8" t="s">
        <v>20</v>
      </c>
      <c r="B24" s="64">
        <v>2016</v>
      </c>
      <c r="C24" s="5" t="s">
        <v>2</v>
      </c>
      <c r="D24" s="5" t="s">
        <v>2</v>
      </c>
      <c r="E24" s="5" t="s">
        <v>2</v>
      </c>
      <c r="F24" s="5">
        <v>264</v>
      </c>
      <c r="G24" s="5">
        <v>140</v>
      </c>
      <c r="H24" s="5">
        <v>153</v>
      </c>
      <c r="I24" s="5">
        <v>557</v>
      </c>
      <c r="J24" s="5" t="s">
        <v>2</v>
      </c>
      <c r="K24" s="5" t="s">
        <v>2</v>
      </c>
      <c r="L24" s="5">
        <v>557</v>
      </c>
    </row>
    <row r="25" spans="1:12" x14ac:dyDescent="0.3">
      <c r="A25" s="8" t="s">
        <v>65</v>
      </c>
      <c r="B25" s="64">
        <v>2016</v>
      </c>
      <c r="C25" s="5">
        <v>13504</v>
      </c>
      <c r="D25" s="5" t="s">
        <v>2</v>
      </c>
      <c r="E25" s="5" t="s">
        <v>2</v>
      </c>
      <c r="F25" s="5">
        <v>6355</v>
      </c>
      <c r="G25" s="5">
        <v>6115</v>
      </c>
      <c r="H25" s="5">
        <v>3497</v>
      </c>
      <c r="I25" s="5">
        <v>29471</v>
      </c>
      <c r="J25" s="5" t="s">
        <v>2</v>
      </c>
      <c r="K25" s="5">
        <v>386</v>
      </c>
      <c r="L25" s="5">
        <v>29857</v>
      </c>
    </row>
    <row r="26" spans="1:12" x14ac:dyDescent="0.3">
      <c r="A26" s="8" t="s">
        <v>21</v>
      </c>
      <c r="B26" s="64">
        <v>2016</v>
      </c>
      <c r="C26" s="5">
        <v>2137</v>
      </c>
      <c r="D26" s="5">
        <v>22</v>
      </c>
      <c r="E26" s="5" t="s">
        <v>2</v>
      </c>
      <c r="F26" s="5">
        <v>380</v>
      </c>
      <c r="G26" s="5" t="s">
        <v>2</v>
      </c>
      <c r="H26" s="5">
        <v>104</v>
      </c>
      <c r="I26" s="5">
        <v>2643</v>
      </c>
      <c r="J26" s="5">
        <v>280</v>
      </c>
      <c r="K26" s="5">
        <v>20</v>
      </c>
      <c r="L26" s="5">
        <v>2943</v>
      </c>
    </row>
    <row r="27" spans="1:12" x14ac:dyDescent="0.3">
      <c r="A27" s="8" t="s">
        <v>22</v>
      </c>
      <c r="B27" s="64">
        <v>2016</v>
      </c>
      <c r="C27" s="5">
        <v>1787</v>
      </c>
      <c r="D27" s="5">
        <v>76</v>
      </c>
      <c r="E27" s="5" t="s">
        <v>2</v>
      </c>
      <c r="F27" s="5">
        <v>855</v>
      </c>
      <c r="G27" s="5">
        <v>679</v>
      </c>
      <c r="H27" s="5">
        <v>178</v>
      </c>
      <c r="I27" s="5">
        <v>3575</v>
      </c>
      <c r="J27" s="5" t="s">
        <v>2</v>
      </c>
      <c r="K27" s="5">
        <v>41</v>
      </c>
      <c r="L27" s="5">
        <v>3616</v>
      </c>
    </row>
    <row r="28" spans="1:12" x14ac:dyDescent="0.3">
      <c r="A28" s="8" t="s">
        <v>23</v>
      </c>
      <c r="B28" s="64">
        <v>2016</v>
      </c>
      <c r="C28" s="5">
        <v>69760</v>
      </c>
      <c r="D28" s="5">
        <v>4739</v>
      </c>
      <c r="E28" s="5" t="s">
        <v>2</v>
      </c>
      <c r="F28" s="5">
        <v>33996</v>
      </c>
      <c r="G28" s="5">
        <v>32827</v>
      </c>
      <c r="H28" s="5">
        <v>17346</v>
      </c>
      <c r="I28" s="5">
        <v>158668</v>
      </c>
      <c r="J28" s="5">
        <v>11734</v>
      </c>
      <c r="K28" s="5">
        <v>2468</v>
      </c>
      <c r="L28" s="5">
        <v>172870</v>
      </c>
    </row>
    <row r="29" spans="1:12" x14ac:dyDescent="0.3">
      <c r="A29" s="8" t="s">
        <v>24</v>
      </c>
      <c r="B29" s="64">
        <v>2016</v>
      </c>
      <c r="C29" s="5">
        <v>70995</v>
      </c>
      <c r="D29" s="5" t="s">
        <v>2</v>
      </c>
      <c r="E29" s="5" t="s">
        <v>2</v>
      </c>
      <c r="F29" s="5">
        <v>30898</v>
      </c>
      <c r="G29" s="5">
        <v>28895</v>
      </c>
      <c r="H29" s="5">
        <v>7831</v>
      </c>
      <c r="I29" s="5">
        <v>138619</v>
      </c>
      <c r="J29" s="5">
        <v>10981</v>
      </c>
      <c r="K29" s="5">
        <v>694</v>
      </c>
      <c r="L29" s="5">
        <v>150294</v>
      </c>
    </row>
    <row r="30" spans="1:12" x14ac:dyDescent="0.3">
      <c r="A30" s="8" t="s">
        <v>25</v>
      </c>
      <c r="B30" s="64">
        <v>2016</v>
      </c>
      <c r="C30" s="5">
        <v>417989</v>
      </c>
      <c r="D30" s="5">
        <v>38204</v>
      </c>
      <c r="E30" s="5">
        <v>16900</v>
      </c>
      <c r="F30" s="5">
        <v>254922</v>
      </c>
      <c r="G30" s="5">
        <v>206350</v>
      </c>
      <c r="H30" s="5">
        <v>73605</v>
      </c>
      <c r="I30" s="5">
        <v>1007970</v>
      </c>
      <c r="J30" s="5">
        <v>38711</v>
      </c>
      <c r="K30" s="5">
        <v>6627</v>
      </c>
      <c r="L30" s="5">
        <v>1053308</v>
      </c>
    </row>
    <row r="31" spans="1:12" x14ac:dyDescent="0.3">
      <c r="A31" s="8" t="s">
        <v>26</v>
      </c>
      <c r="B31" s="64">
        <v>2016</v>
      </c>
      <c r="C31" s="5">
        <v>11372</v>
      </c>
      <c r="D31" s="5" t="s">
        <v>2</v>
      </c>
      <c r="E31" s="5" t="s">
        <v>2</v>
      </c>
      <c r="F31" s="5">
        <v>4024</v>
      </c>
      <c r="G31" s="5">
        <v>1833</v>
      </c>
      <c r="H31" s="5">
        <v>1349</v>
      </c>
      <c r="I31" s="5">
        <v>18578</v>
      </c>
      <c r="J31" s="5">
        <v>2596</v>
      </c>
      <c r="K31" s="5" t="s">
        <v>2</v>
      </c>
      <c r="L31" s="5">
        <v>21174</v>
      </c>
    </row>
    <row r="32" spans="1:12" x14ac:dyDescent="0.3">
      <c r="A32" s="8" t="s">
        <v>27</v>
      </c>
      <c r="B32" s="64">
        <v>2016</v>
      </c>
      <c r="C32" s="5">
        <v>28562</v>
      </c>
      <c r="D32" s="5">
        <v>5223</v>
      </c>
      <c r="E32" s="5">
        <v>862</v>
      </c>
      <c r="F32" s="5">
        <v>9568</v>
      </c>
      <c r="G32" s="5">
        <v>10572</v>
      </c>
      <c r="H32" s="5">
        <v>7425</v>
      </c>
      <c r="I32" s="5">
        <v>62212</v>
      </c>
      <c r="J32" s="5">
        <v>3984</v>
      </c>
      <c r="K32" s="5">
        <v>631</v>
      </c>
      <c r="L32" s="5">
        <v>66827</v>
      </c>
    </row>
    <row r="33" spans="1:12" x14ac:dyDescent="0.3">
      <c r="A33" s="8" t="s">
        <v>28</v>
      </c>
      <c r="B33" s="64">
        <v>2016</v>
      </c>
      <c r="C33" s="5">
        <v>15961</v>
      </c>
      <c r="D33" s="5">
        <v>92</v>
      </c>
      <c r="E33" s="5">
        <v>966</v>
      </c>
      <c r="F33" s="5">
        <v>3529</v>
      </c>
      <c r="G33" s="5">
        <v>2353</v>
      </c>
      <c r="H33" s="5">
        <v>1239</v>
      </c>
      <c r="I33" s="5">
        <v>24140</v>
      </c>
      <c r="J33" s="5" t="s">
        <v>2</v>
      </c>
      <c r="K33" s="5">
        <v>305</v>
      </c>
      <c r="L33" s="5">
        <v>24445</v>
      </c>
    </row>
    <row r="34" spans="1:12" x14ac:dyDescent="0.3">
      <c r="A34" s="6" t="s">
        <v>73</v>
      </c>
      <c r="B34" s="64">
        <v>2016</v>
      </c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>
        <v>0</v>
      </c>
      <c r="J34" s="5" t="s">
        <v>2</v>
      </c>
      <c r="K34" s="5" t="s">
        <v>2</v>
      </c>
      <c r="L34" s="5">
        <v>0</v>
      </c>
    </row>
    <row r="35" spans="1:12" x14ac:dyDescent="0.3">
      <c r="A35" s="8" t="s">
        <v>29</v>
      </c>
      <c r="B35" s="64">
        <v>2016</v>
      </c>
      <c r="C35" s="5">
        <v>137706</v>
      </c>
      <c r="D35" s="5">
        <v>379</v>
      </c>
      <c r="E35" s="5">
        <v>3008</v>
      </c>
      <c r="F35" s="5" t="s">
        <v>2</v>
      </c>
      <c r="G35" s="5" t="s">
        <v>2</v>
      </c>
      <c r="H35" s="5">
        <v>23649</v>
      </c>
      <c r="I35" s="5">
        <v>164742</v>
      </c>
      <c r="J35" s="5">
        <v>8184</v>
      </c>
      <c r="K35" s="5">
        <v>1705</v>
      </c>
      <c r="L35" s="5">
        <v>174631</v>
      </c>
    </row>
    <row r="36" spans="1:12" x14ac:dyDescent="0.3">
      <c r="A36" s="8" t="s">
        <v>30</v>
      </c>
      <c r="B36" s="64">
        <v>2016</v>
      </c>
      <c r="C36" s="5">
        <v>50958</v>
      </c>
      <c r="D36" s="5" t="s">
        <v>2</v>
      </c>
      <c r="E36" s="5">
        <v>131</v>
      </c>
      <c r="F36" s="5">
        <v>10853</v>
      </c>
      <c r="G36" s="5">
        <v>9449</v>
      </c>
      <c r="H36" s="5">
        <v>4505</v>
      </c>
      <c r="I36" s="5">
        <v>75896</v>
      </c>
      <c r="J36" s="5">
        <v>5462</v>
      </c>
      <c r="K36" s="5">
        <v>225</v>
      </c>
      <c r="L36" s="5">
        <v>81583</v>
      </c>
    </row>
    <row r="37" spans="1:12" x14ac:dyDescent="0.3">
      <c r="A37" s="8" t="s">
        <v>76</v>
      </c>
      <c r="B37" s="64">
        <v>2016</v>
      </c>
      <c r="C37" s="9" t="s">
        <v>78</v>
      </c>
      <c r="D37" s="9" t="s">
        <v>78</v>
      </c>
      <c r="E37" s="9" t="s">
        <v>78</v>
      </c>
      <c r="F37" s="9" t="s">
        <v>78</v>
      </c>
      <c r="G37" s="9" t="s">
        <v>78</v>
      </c>
      <c r="H37" s="9" t="s">
        <v>78</v>
      </c>
      <c r="I37" s="9" t="s">
        <v>78</v>
      </c>
      <c r="J37" s="9" t="s">
        <v>78</v>
      </c>
      <c r="K37" s="9" t="s">
        <v>78</v>
      </c>
      <c r="L37" s="9" t="s">
        <v>78</v>
      </c>
    </row>
    <row r="38" spans="1:12" x14ac:dyDescent="0.3">
      <c r="A38" s="8" t="s">
        <v>66</v>
      </c>
      <c r="B38" s="64">
        <v>2016</v>
      </c>
      <c r="C38" s="5">
        <v>26883</v>
      </c>
      <c r="D38" s="5">
        <v>7680</v>
      </c>
      <c r="E38" s="5">
        <v>949</v>
      </c>
      <c r="F38" s="5">
        <v>14025</v>
      </c>
      <c r="G38" s="5">
        <v>8210</v>
      </c>
      <c r="H38" s="5">
        <v>5033</v>
      </c>
      <c r="I38" s="5">
        <v>62780</v>
      </c>
      <c r="J38" s="5">
        <v>5430</v>
      </c>
      <c r="K38" s="5">
        <v>719</v>
      </c>
      <c r="L38" s="5">
        <v>68929</v>
      </c>
    </row>
    <row r="39" spans="1:12" x14ac:dyDescent="0.3">
      <c r="A39" s="8" t="s">
        <v>31</v>
      </c>
      <c r="B39" s="64">
        <v>2016</v>
      </c>
      <c r="C39" s="5">
        <v>122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>
        <v>122</v>
      </c>
      <c r="J39" s="5" t="s">
        <v>2</v>
      </c>
      <c r="K39" s="5" t="s">
        <v>2</v>
      </c>
      <c r="L39" s="5">
        <v>122</v>
      </c>
    </row>
    <row r="40" spans="1:12" x14ac:dyDescent="0.3">
      <c r="A40" s="8" t="s">
        <v>32</v>
      </c>
      <c r="B40" s="64">
        <v>2016</v>
      </c>
      <c r="C40" s="5">
        <v>26966</v>
      </c>
      <c r="D40" s="5">
        <v>2803</v>
      </c>
      <c r="E40" s="5">
        <v>165</v>
      </c>
      <c r="F40" s="5" t="s">
        <v>2</v>
      </c>
      <c r="G40" s="5" t="s">
        <v>2</v>
      </c>
      <c r="H40" s="5">
        <v>3791</v>
      </c>
      <c r="I40" s="5">
        <v>33725</v>
      </c>
      <c r="J40" s="5">
        <v>1275</v>
      </c>
      <c r="K40" s="5">
        <v>172</v>
      </c>
      <c r="L40" s="5">
        <v>35172</v>
      </c>
    </row>
    <row r="41" spans="1:12" x14ac:dyDescent="0.3">
      <c r="A41" s="8" t="s">
        <v>33</v>
      </c>
      <c r="B41" s="64">
        <v>2016</v>
      </c>
      <c r="C41" s="5">
        <v>121537</v>
      </c>
      <c r="D41" s="5">
        <v>41056</v>
      </c>
      <c r="E41" s="5">
        <v>7679</v>
      </c>
      <c r="F41" s="5">
        <v>106411</v>
      </c>
      <c r="G41" s="5">
        <v>75108</v>
      </c>
      <c r="H41" s="5">
        <v>29545</v>
      </c>
      <c r="I41" s="5">
        <v>381336</v>
      </c>
      <c r="J41" s="5">
        <v>8600</v>
      </c>
      <c r="K41" s="5">
        <v>4073</v>
      </c>
      <c r="L41" s="5">
        <v>394009</v>
      </c>
    </row>
    <row r="42" spans="1:12" x14ac:dyDescent="0.3">
      <c r="A42" s="8" t="s">
        <v>34</v>
      </c>
      <c r="B42" s="64">
        <v>2016</v>
      </c>
      <c r="C42" s="5">
        <v>3891</v>
      </c>
      <c r="D42" s="5">
        <v>61</v>
      </c>
      <c r="E42" s="5" t="s">
        <v>2</v>
      </c>
      <c r="F42" s="5">
        <v>2743</v>
      </c>
      <c r="G42" s="5">
        <v>1519</v>
      </c>
      <c r="H42" s="5">
        <v>796</v>
      </c>
      <c r="I42" s="5">
        <v>9010</v>
      </c>
      <c r="J42" s="5">
        <v>826</v>
      </c>
      <c r="K42" s="5">
        <v>104</v>
      </c>
      <c r="L42" s="5">
        <v>9940</v>
      </c>
    </row>
    <row r="43" spans="1:12" x14ac:dyDescent="0.3">
      <c r="A43" s="8" t="s">
        <v>35</v>
      </c>
      <c r="B43" s="64">
        <v>2016</v>
      </c>
      <c r="C43" s="5">
        <v>103989</v>
      </c>
      <c r="D43" s="5">
        <v>5369</v>
      </c>
      <c r="E43" s="5">
        <v>1642</v>
      </c>
      <c r="F43" s="5">
        <v>40589</v>
      </c>
      <c r="G43" s="5">
        <v>43102</v>
      </c>
      <c r="H43" s="5">
        <v>19349</v>
      </c>
      <c r="I43" s="5">
        <v>214040</v>
      </c>
      <c r="J43" s="5">
        <v>16685</v>
      </c>
      <c r="K43" s="5">
        <v>2142</v>
      </c>
      <c r="L43" s="5">
        <v>232867</v>
      </c>
    </row>
    <row r="44" spans="1:12" x14ac:dyDescent="0.3">
      <c r="A44" s="6" t="s">
        <v>74</v>
      </c>
      <c r="B44" s="64">
        <v>2016</v>
      </c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>
        <v>0</v>
      </c>
      <c r="J44" s="5" t="s">
        <v>2</v>
      </c>
      <c r="K44" s="5" t="s">
        <v>2</v>
      </c>
      <c r="L44" s="5">
        <v>0</v>
      </c>
    </row>
    <row r="45" spans="1:12" x14ac:dyDescent="0.3">
      <c r="A45" s="8" t="s">
        <v>36</v>
      </c>
      <c r="B45" s="64">
        <v>2016</v>
      </c>
      <c r="C45" s="5">
        <v>19362</v>
      </c>
      <c r="D45" s="5">
        <v>584</v>
      </c>
      <c r="E45" s="5" t="s">
        <v>2</v>
      </c>
      <c r="F45" s="5">
        <v>4550</v>
      </c>
      <c r="G45" s="5">
        <v>2361</v>
      </c>
      <c r="H45" s="5">
        <v>1233</v>
      </c>
      <c r="I45" s="5">
        <v>28090</v>
      </c>
      <c r="J45" s="5">
        <v>1916</v>
      </c>
      <c r="K45" s="5">
        <v>272</v>
      </c>
      <c r="L45" s="5">
        <v>30278</v>
      </c>
    </row>
    <row r="46" spans="1:12" x14ac:dyDescent="0.3">
      <c r="A46" s="8" t="s">
        <v>67</v>
      </c>
      <c r="B46" s="64">
        <v>2016</v>
      </c>
      <c r="C46" s="5">
        <v>13736</v>
      </c>
      <c r="D46" s="5">
        <v>478</v>
      </c>
      <c r="E46" s="5" t="s">
        <v>2</v>
      </c>
      <c r="F46" s="5">
        <v>4762</v>
      </c>
      <c r="G46" s="5">
        <v>4165</v>
      </c>
      <c r="H46" s="5">
        <v>3277</v>
      </c>
      <c r="I46" s="5">
        <v>26418</v>
      </c>
      <c r="J46" s="5">
        <v>1332</v>
      </c>
      <c r="K46" s="5">
        <v>388</v>
      </c>
      <c r="L46" s="5">
        <v>28138</v>
      </c>
    </row>
    <row r="47" spans="1:12" x14ac:dyDescent="0.3">
      <c r="A47" s="8" t="s">
        <v>37</v>
      </c>
      <c r="B47" s="64">
        <v>2016</v>
      </c>
      <c r="C47" s="5">
        <v>2169</v>
      </c>
      <c r="D47" s="5">
        <v>41</v>
      </c>
      <c r="E47" s="5" t="s">
        <v>2</v>
      </c>
      <c r="F47" s="5">
        <v>275</v>
      </c>
      <c r="G47" s="5">
        <v>180</v>
      </c>
      <c r="H47" s="5">
        <v>100</v>
      </c>
      <c r="I47" s="5">
        <v>2765</v>
      </c>
      <c r="J47" s="5">
        <v>281</v>
      </c>
      <c r="K47" s="5">
        <v>26</v>
      </c>
      <c r="L47" s="5">
        <v>3072</v>
      </c>
    </row>
    <row r="48" spans="1:12" x14ac:dyDescent="0.3">
      <c r="A48" s="8" t="s">
        <v>38</v>
      </c>
      <c r="B48" s="64">
        <v>2016</v>
      </c>
      <c r="C48" s="5">
        <v>211984</v>
      </c>
      <c r="D48" s="5">
        <v>11552</v>
      </c>
      <c r="E48" s="5" t="s">
        <v>2</v>
      </c>
      <c r="F48" s="5" t="s">
        <v>2</v>
      </c>
      <c r="G48" s="5" t="s">
        <v>2</v>
      </c>
      <c r="H48" s="5">
        <v>37550</v>
      </c>
      <c r="I48" s="5">
        <v>261086</v>
      </c>
      <c r="J48" s="5" t="s">
        <v>2</v>
      </c>
      <c r="K48" s="5">
        <v>3757</v>
      </c>
      <c r="L48" s="5">
        <v>264843</v>
      </c>
    </row>
    <row r="49" spans="1:12" x14ac:dyDescent="0.3">
      <c r="A49" s="8" t="s">
        <v>39</v>
      </c>
      <c r="B49" s="64">
        <v>2016</v>
      </c>
      <c r="C49" s="5" t="s">
        <v>2</v>
      </c>
      <c r="D49" s="5" t="s">
        <v>2</v>
      </c>
      <c r="E49" s="5" t="s">
        <v>2</v>
      </c>
      <c r="F49" s="5">
        <v>903</v>
      </c>
      <c r="G49" s="5">
        <v>390</v>
      </c>
      <c r="H49" s="5">
        <v>372</v>
      </c>
      <c r="I49" s="5">
        <v>1665</v>
      </c>
      <c r="J49" s="5" t="s">
        <v>2</v>
      </c>
      <c r="K49" s="5" t="s">
        <v>2</v>
      </c>
      <c r="L49" s="5">
        <v>1665</v>
      </c>
    </row>
    <row r="50" spans="1:12" x14ac:dyDescent="0.3">
      <c r="A50" s="8" t="s">
        <v>40</v>
      </c>
      <c r="B50" s="64">
        <v>2016</v>
      </c>
      <c r="C50" s="5">
        <v>12095</v>
      </c>
      <c r="D50" s="5">
        <v>1413</v>
      </c>
      <c r="E50" s="5">
        <v>250</v>
      </c>
      <c r="F50" s="5">
        <v>14033</v>
      </c>
      <c r="G50" s="5">
        <v>6154</v>
      </c>
      <c r="H50" s="5">
        <v>3337</v>
      </c>
      <c r="I50" s="5">
        <v>37282</v>
      </c>
      <c r="J50" s="5">
        <v>945</v>
      </c>
      <c r="K50" s="5">
        <v>209</v>
      </c>
      <c r="L50" s="5">
        <v>38436</v>
      </c>
    </row>
    <row r="51" spans="1:12" x14ac:dyDescent="0.3">
      <c r="A51" s="8" t="s">
        <v>41</v>
      </c>
      <c r="B51" s="64">
        <v>2016</v>
      </c>
      <c r="C51" s="5">
        <v>3270</v>
      </c>
      <c r="D51" s="5" t="s">
        <v>2</v>
      </c>
      <c r="E51" s="5" t="s">
        <v>2</v>
      </c>
      <c r="F51" s="5">
        <v>1506</v>
      </c>
      <c r="G51" s="5">
        <v>826</v>
      </c>
      <c r="H51" s="5">
        <v>482</v>
      </c>
      <c r="I51" s="5">
        <v>6084</v>
      </c>
      <c r="J51" s="5">
        <v>567</v>
      </c>
      <c r="K51" s="5">
        <v>90</v>
      </c>
      <c r="L51" s="5">
        <v>6741</v>
      </c>
    </row>
    <row r="52" spans="1:12" x14ac:dyDescent="0.3">
      <c r="A52" s="8" t="s">
        <v>42</v>
      </c>
      <c r="B52" s="64">
        <v>2016</v>
      </c>
      <c r="C52" s="5" t="s">
        <v>2</v>
      </c>
      <c r="D52" s="5" t="s">
        <v>2</v>
      </c>
      <c r="E52" s="5" t="s">
        <v>2</v>
      </c>
      <c r="F52" s="5" t="s">
        <v>2</v>
      </c>
      <c r="G52" s="5" t="s">
        <v>2</v>
      </c>
      <c r="H52" s="5" t="s">
        <v>2</v>
      </c>
      <c r="I52" s="5">
        <v>0</v>
      </c>
      <c r="J52" s="5" t="s">
        <v>2</v>
      </c>
      <c r="K52" s="5" t="s">
        <v>2</v>
      </c>
      <c r="L52" s="5">
        <v>0</v>
      </c>
    </row>
    <row r="53" spans="1:12" x14ac:dyDescent="0.3">
      <c r="A53" s="8" t="s">
        <v>68</v>
      </c>
      <c r="B53" s="64">
        <v>2016</v>
      </c>
      <c r="C53" s="5">
        <v>42859</v>
      </c>
      <c r="D53" s="5">
        <v>6580</v>
      </c>
      <c r="E53" s="5" t="s">
        <v>2</v>
      </c>
      <c r="F53" s="5" t="s">
        <v>2</v>
      </c>
      <c r="G53" s="5" t="s">
        <v>2</v>
      </c>
      <c r="H53" s="5">
        <v>11226</v>
      </c>
      <c r="I53" s="5">
        <v>60665</v>
      </c>
      <c r="J53" s="5">
        <v>1802</v>
      </c>
      <c r="K53" s="5">
        <v>757</v>
      </c>
      <c r="L53" s="5">
        <v>63224</v>
      </c>
    </row>
    <row r="54" spans="1:12" x14ac:dyDescent="0.3">
      <c r="A54" s="8" t="s">
        <v>43</v>
      </c>
      <c r="B54" s="64">
        <v>2016</v>
      </c>
      <c r="C54" s="5">
        <v>8050</v>
      </c>
      <c r="D54" s="5">
        <v>18</v>
      </c>
      <c r="E54" s="5">
        <v>584</v>
      </c>
      <c r="F54" s="5">
        <v>3086</v>
      </c>
      <c r="G54" s="5">
        <v>1832</v>
      </c>
      <c r="H54" s="5">
        <v>1062</v>
      </c>
      <c r="I54" s="5">
        <v>14632</v>
      </c>
      <c r="J54" s="5">
        <v>1282</v>
      </c>
      <c r="K54" s="5" t="s">
        <v>2</v>
      </c>
      <c r="L54" s="5">
        <v>15914</v>
      </c>
    </row>
    <row r="55" spans="1:12" x14ac:dyDescent="0.3">
      <c r="A55" s="6" t="s">
        <v>75</v>
      </c>
      <c r="B55" s="64">
        <v>2016</v>
      </c>
      <c r="C55" s="5" t="s">
        <v>2</v>
      </c>
      <c r="D55" s="5" t="s">
        <v>2</v>
      </c>
      <c r="E55" s="5" t="s">
        <v>2</v>
      </c>
      <c r="F55" s="5">
        <v>967</v>
      </c>
      <c r="G55" s="5">
        <v>366</v>
      </c>
      <c r="H55" s="5">
        <v>239</v>
      </c>
      <c r="I55" s="5">
        <v>1572</v>
      </c>
      <c r="J55" s="5" t="s">
        <v>2</v>
      </c>
      <c r="K55" s="5" t="s">
        <v>2</v>
      </c>
      <c r="L55" s="5">
        <v>1572</v>
      </c>
    </row>
    <row r="56" spans="1:12" x14ac:dyDescent="0.3">
      <c r="A56" s="8" t="s">
        <v>44</v>
      </c>
      <c r="B56" s="64">
        <v>2016</v>
      </c>
      <c r="C56" s="5" t="s">
        <v>2</v>
      </c>
      <c r="D56" s="5" t="s">
        <v>2</v>
      </c>
      <c r="E56" s="5" t="s">
        <v>2</v>
      </c>
      <c r="F56" s="5">
        <v>156</v>
      </c>
      <c r="G56" s="5">
        <v>156</v>
      </c>
      <c r="H56" s="5">
        <v>157</v>
      </c>
      <c r="I56" s="5">
        <v>469</v>
      </c>
      <c r="J56" s="5" t="s">
        <v>2</v>
      </c>
      <c r="K56" s="5" t="s">
        <v>2</v>
      </c>
      <c r="L56" s="5">
        <v>469</v>
      </c>
    </row>
    <row r="57" spans="1:12" x14ac:dyDescent="0.3">
      <c r="A57" s="8" t="s">
        <v>45</v>
      </c>
      <c r="B57" s="64">
        <v>2016</v>
      </c>
      <c r="C57" s="5">
        <v>1994</v>
      </c>
      <c r="D57" s="5">
        <v>228</v>
      </c>
      <c r="E57" s="5" t="s">
        <v>2</v>
      </c>
      <c r="F57" s="5">
        <v>646</v>
      </c>
      <c r="G57" s="5">
        <v>370</v>
      </c>
      <c r="H57" s="5">
        <v>351</v>
      </c>
      <c r="I57" s="5">
        <v>3589</v>
      </c>
      <c r="J57" s="5">
        <v>201</v>
      </c>
      <c r="K57" s="5">
        <v>24</v>
      </c>
      <c r="L57" s="5">
        <v>3814</v>
      </c>
    </row>
    <row r="58" spans="1:12" x14ac:dyDescent="0.3">
      <c r="A58" s="8" t="s">
        <v>63</v>
      </c>
      <c r="B58" s="64">
        <v>2016</v>
      </c>
      <c r="C58" s="5">
        <v>162</v>
      </c>
      <c r="D58" s="5" t="s">
        <v>2</v>
      </c>
      <c r="E58" s="5" t="s">
        <v>2</v>
      </c>
      <c r="F58" s="5">
        <v>54</v>
      </c>
      <c r="G58" s="5">
        <v>19</v>
      </c>
      <c r="H58" s="5" t="s">
        <v>2</v>
      </c>
      <c r="I58" s="5">
        <v>235</v>
      </c>
      <c r="J58" s="5" t="s">
        <v>2</v>
      </c>
      <c r="K58" s="5" t="s">
        <v>2</v>
      </c>
      <c r="L58" s="5">
        <v>235</v>
      </c>
    </row>
    <row r="59" spans="1:12" x14ac:dyDescent="0.3">
      <c r="A59" s="8" t="s">
        <v>46</v>
      </c>
      <c r="B59" s="64">
        <v>2016</v>
      </c>
      <c r="C59" s="5">
        <v>3892</v>
      </c>
      <c r="D59" s="5" t="s">
        <v>2</v>
      </c>
      <c r="E59" s="5" t="s">
        <v>2</v>
      </c>
      <c r="F59" s="5">
        <v>249</v>
      </c>
      <c r="G59" s="5">
        <v>218</v>
      </c>
      <c r="H59" s="5">
        <v>189</v>
      </c>
      <c r="I59" s="5">
        <v>4548</v>
      </c>
      <c r="J59" s="5">
        <v>471</v>
      </c>
      <c r="K59" s="5">
        <v>17</v>
      </c>
      <c r="L59" s="5">
        <v>5036</v>
      </c>
    </row>
    <row r="60" spans="1:12" x14ac:dyDescent="0.3">
      <c r="A60" s="8" t="s">
        <v>47</v>
      </c>
      <c r="B60" s="64">
        <v>2016</v>
      </c>
      <c r="C60" s="5">
        <v>82406</v>
      </c>
      <c r="D60" s="5">
        <v>3945</v>
      </c>
      <c r="E60" s="5">
        <v>8675</v>
      </c>
      <c r="F60" s="5">
        <v>53249</v>
      </c>
      <c r="G60" s="5">
        <v>41755</v>
      </c>
      <c r="H60" s="5">
        <v>19896</v>
      </c>
      <c r="I60" s="5">
        <v>209926</v>
      </c>
      <c r="J60" s="5" t="s">
        <v>2</v>
      </c>
      <c r="K60" s="5">
        <v>2743</v>
      </c>
      <c r="L60" s="5">
        <v>212669</v>
      </c>
    </row>
    <row r="61" spans="1:12" x14ac:dyDescent="0.3">
      <c r="A61" s="8" t="s">
        <v>48</v>
      </c>
      <c r="B61" s="64">
        <v>2016</v>
      </c>
      <c r="C61" s="5">
        <v>771</v>
      </c>
      <c r="D61" s="5">
        <v>22</v>
      </c>
      <c r="E61" s="5" t="s">
        <v>2</v>
      </c>
      <c r="F61" s="5">
        <v>347</v>
      </c>
      <c r="G61" s="5">
        <v>276</v>
      </c>
      <c r="H61" s="5">
        <v>56</v>
      </c>
      <c r="I61" s="5">
        <v>1472</v>
      </c>
      <c r="J61" s="5">
        <v>189</v>
      </c>
      <c r="K61" s="5">
        <v>6</v>
      </c>
      <c r="L61" s="5">
        <v>1667</v>
      </c>
    </row>
    <row r="62" spans="1:12" x14ac:dyDescent="0.3">
      <c r="A62" s="8" t="s">
        <v>69</v>
      </c>
      <c r="B62" s="64">
        <v>2016</v>
      </c>
      <c r="C62" s="5">
        <v>46408</v>
      </c>
      <c r="D62" s="5">
        <v>14217</v>
      </c>
      <c r="E62" s="5">
        <v>1805</v>
      </c>
      <c r="F62" s="5">
        <v>28335</v>
      </c>
      <c r="G62" s="5">
        <v>23333</v>
      </c>
      <c r="H62" s="5">
        <v>12724</v>
      </c>
      <c r="I62" s="5">
        <v>126822</v>
      </c>
      <c r="J62" s="5">
        <v>10715</v>
      </c>
      <c r="K62" s="5">
        <v>1488</v>
      </c>
      <c r="L62" s="5">
        <v>139025</v>
      </c>
    </row>
    <row r="63" spans="1:12" x14ac:dyDescent="0.3">
      <c r="A63" s="8" t="s">
        <v>49</v>
      </c>
      <c r="B63" s="64">
        <v>2016</v>
      </c>
      <c r="C63" s="5">
        <v>33709</v>
      </c>
      <c r="D63" s="5">
        <v>5655</v>
      </c>
      <c r="E63" s="5" t="s">
        <v>2</v>
      </c>
      <c r="F63" s="5" t="s">
        <v>2</v>
      </c>
      <c r="G63" s="5" t="s">
        <v>2</v>
      </c>
      <c r="H63" s="5">
        <v>4829</v>
      </c>
      <c r="I63" s="5">
        <v>44193</v>
      </c>
      <c r="J63" s="5">
        <v>1435</v>
      </c>
      <c r="K63" s="5">
        <v>3</v>
      </c>
      <c r="L63" s="5">
        <v>45631</v>
      </c>
    </row>
    <row r="64" spans="1:12" x14ac:dyDescent="0.3">
      <c r="A64" s="8" t="s">
        <v>50</v>
      </c>
      <c r="B64" s="64">
        <v>2016</v>
      </c>
      <c r="C64" s="5">
        <v>15970</v>
      </c>
      <c r="D64" s="5">
        <v>584</v>
      </c>
      <c r="E64" s="5">
        <v>121</v>
      </c>
      <c r="F64" s="5" t="s">
        <v>2</v>
      </c>
      <c r="G64" s="5" t="s">
        <v>2</v>
      </c>
      <c r="H64" s="5">
        <v>2613</v>
      </c>
      <c r="I64" s="5">
        <v>19288</v>
      </c>
      <c r="J64" s="5">
        <v>2869</v>
      </c>
      <c r="K64" s="5">
        <v>4</v>
      </c>
      <c r="L64" s="5">
        <v>22161</v>
      </c>
    </row>
    <row r="65" spans="1:12" x14ac:dyDescent="0.3">
      <c r="A65" s="8" t="s">
        <v>51</v>
      </c>
      <c r="B65" s="64">
        <v>2016</v>
      </c>
      <c r="C65" s="5">
        <v>21498</v>
      </c>
      <c r="D65" s="5">
        <v>5624</v>
      </c>
      <c r="E65" s="5">
        <v>472</v>
      </c>
      <c r="F65" s="5">
        <v>7943</v>
      </c>
      <c r="G65" s="5">
        <v>4683</v>
      </c>
      <c r="H65" s="5">
        <v>1912</v>
      </c>
      <c r="I65" s="5">
        <v>42132</v>
      </c>
      <c r="J65" s="5">
        <v>3208</v>
      </c>
      <c r="K65" s="5">
        <v>767</v>
      </c>
      <c r="L65" s="5">
        <v>46107</v>
      </c>
    </row>
    <row r="66" spans="1:12" x14ac:dyDescent="0.3">
      <c r="A66" s="8" t="s">
        <v>52</v>
      </c>
      <c r="B66" s="64">
        <v>2016</v>
      </c>
      <c r="C66" s="5">
        <v>26971</v>
      </c>
      <c r="D66" s="5">
        <v>273</v>
      </c>
      <c r="E66" s="5" t="s">
        <v>2</v>
      </c>
      <c r="F66" s="5">
        <v>11118</v>
      </c>
      <c r="G66" s="5">
        <v>7902</v>
      </c>
      <c r="H66" s="5">
        <v>3923</v>
      </c>
      <c r="I66" s="5">
        <v>50187</v>
      </c>
      <c r="J66" s="5">
        <v>1615</v>
      </c>
      <c r="K66" s="5" t="s">
        <v>2</v>
      </c>
      <c r="L66" s="5">
        <v>51802</v>
      </c>
    </row>
    <row r="67" spans="1:12" x14ac:dyDescent="0.3">
      <c r="A67" s="8" t="s">
        <v>70</v>
      </c>
      <c r="B67" s="64">
        <v>2016</v>
      </c>
      <c r="C67" s="5">
        <v>195761</v>
      </c>
      <c r="D67" s="5">
        <v>8894</v>
      </c>
      <c r="E67" s="5">
        <v>7819</v>
      </c>
      <c r="F67" s="5" t="s">
        <v>2</v>
      </c>
      <c r="G67" s="5" t="s">
        <v>2</v>
      </c>
      <c r="H67" s="5">
        <v>43818</v>
      </c>
      <c r="I67" s="5">
        <v>256292</v>
      </c>
      <c r="J67" s="5">
        <v>8509</v>
      </c>
      <c r="K67" s="5">
        <v>3065</v>
      </c>
      <c r="L67" s="5">
        <v>267866</v>
      </c>
    </row>
    <row r="68" spans="1:12" x14ac:dyDescent="0.3">
      <c r="A68" s="8" t="s">
        <v>71</v>
      </c>
      <c r="B68" s="64">
        <v>2016</v>
      </c>
      <c r="C68" s="5">
        <v>19357</v>
      </c>
      <c r="D68" s="5">
        <v>4048</v>
      </c>
      <c r="E68" s="5" t="s">
        <v>2</v>
      </c>
      <c r="F68" s="5">
        <v>5939</v>
      </c>
      <c r="G68" s="5">
        <v>4740</v>
      </c>
      <c r="H68" s="5">
        <v>2792</v>
      </c>
      <c r="I68" s="5">
        <v>36876</v>
      </c>
      <c r="J68" s="5">
        <v>1936</v>
      </c>
      <c r="K68" s="5">
        <v>610</v>
      </c>
      <c r="L68" s="5">
        <v>39422</v>
      </c>
    </row>
    <row r="69" spans="1:12" x14ac:dyDescent="0.3">
      <c r="A69" s="8" t="s">
        <v>53</v>
      </c>
      <c r="B69" s="64">
        <v>2016</v>
      </c>
      <c r="C69" s="5">
        <v>112611</v>
      </c>
      <c r="D69" s="5">
        <v>5323</v>
      </c>
      <c r="E69" s="5" t="s">
        <v>2</v>
      </c>
      <c r="F69" s="5">
        <v>58124</v>
      </c>
      <c r="G69" s="5">
        <v>27579</v>
      </c>
      <c r="H69" s="5">
        <v>15440</v>
      </c>
      <c r="I69" s="5">
        <v>219077</v>
      </c>
      <c r="J69" s="5">
        <v>20140</v>
      </c>
      <c r="K69" s="5">
        <v>1882</v>
      </c>
      <c r="L69" s="5">
        <v>241099</v>
      </c>
    </row>
    <row r="70" spans="1:12" x14ac:dyDescent="0.3">
      <c r="A70" s="8" t="s">
        <v>54</v>
      </c>
      <c r="B70" s="64">
        <v>2016</v>
      </c>
      <c r="C70" s="5">
        <v>907</v>
      </c>
      <c r="D70" s="5" t="s">
        <v>2</v>
      </c>
      <c r="E70" s="5" t="s">
        <v>2</v>
      </c>
      <c r="F70" s="5">
        <v>1776</v>
      </c>
      <c r="G70" s="5">
        <v>935</v>
      </c>
      <c r="H70" s="5">
        <v>1508</v>
      </c>
      <c r="I70" s="5">
        <v>5126</v>
      </c>
      <c r="J70" s="5">
        <v>83</v>
      </c>
      <c r="K70" s="5">
        <v>3</v>
      </c>
      <c r="L70" s="5">
        <v>5212</v>
      </c>
    </row>
    <row r="71" spans="1:12" x14ac:dyDescent="0.3">
      <c r="A71" s="8" t="s">
        <v>55</v>
      </c>
      <c r="B71" s="64">
        <v>2016</v>
      </c>
      <c r="C71" s="5" t="s">
        <v>2</v>
      </c>
      <c r="D71" s="5" t="s">
        <v>2</v>
      </c>
      <c r="E71" s="5" t="s">
        <v>2</v>
      </c>
      <c r="F71" s="5">
        <v>416</v>
      </c>
      <c r="G71" s="5">
        <v>587</v>
      </c>
      <c r="H71" s="5">
        <v>220</v>
      </c>
      <c r="I71" s="5">
        <v>1223</v>
      </c>
      <c r="J71" s="5" t="s">
        <v>2</v>
      </c>
      <c r="K71" s="5" t="s">
        <v>2</v>
      </c>
      <c r="L71" s="5">
        <v>1223</v>
      </c>
    </row>
    <row r="72" spans="1:12" x14ac:dyDescent="0.3">
      <c r="A72" s="8" t="s">
        <v>56</v>
      </c>
      <c r="B72" s="64">
        <v>2016</v>
      </c>
      <c r="C72" s="5">
        <v>143234</v>
      </c>
      <c r="D72" s="5" t="s">
        <v>2</v>
      </c>
      <c r="E72" s="5" t="s">
        <v>2</v>
      </c>
      <c r="F72" s="5">
        <v>91801</v>
      </c>
      <c r="G72" s="5">
        <v>77693</v>
      </c>
      <c r="H72" s="5">
        <v>18599</v>
      </c>
      <c r="I72" s="5">
        <v>331327</v>
      </c>
      <c r="J72" s="5">
        <v>26519</v>
      </c>
      <c r="K72" s="5">
        <v>5281</v>
      </c>
      <c r="L72" s="5">
        <v>363127</v>
      </c>
    </row>
    <row r="73" spans="1:12" x14ac:dyDescent="0.3">
      <c r="A73" s="8" t="s">
        <v>57</v>
      </c>
      <c r="B73" s="64">
        <v>2016</v>
      </c>
      <c r="C73" s="5">
        <v>51352</v>
      </c>
      <c r="D73" s="5">
        <v>68</v>
      </c>
      <c r="E73" s="5" t="s">
        <v>2</v>
      </c>
      <c r="F73" s="5">
        <v>4122</v>
      </c>
      <c r="G73" s="5">
        <v>6991</v>
      </c>
      <c r="H73" s="5">
        <v>4088</v>
      </c>
      <c r="I73" s="5">
        <v>66621</v>
      </c>
      <c r="J73" s="5">
        <v>7213</v>
      </c>
      <c r="K73" s="5">
        <v>410</v>
      </c>
      <c r="L73" s="5">
        <v>74244</v>
      </c>
    </row>
    <row r="74" spans="1:12" x14ac:dyDescent="0.3">
      <c r="A74" s="8" t="s">
        <v>58</v>
      </c>
      <c r="B74" s="64">
        <v>2016</v>
      </c>
      <c r="C74" s="5">
        <v>43738</v>
      </c>
      <c r="D74" s="5" t="s">
        <v>2</v>
      </c>
      <c r="E74" s="5" t="s">
        <v>2</v>
      </c>
      <c r="F74" s="5">
        <v>15151</v>
      </c>
      <c r="G74" s="5">
        <v>14298</v>
      </c>
      <c r="H74" s="5">
        <v>3235</v>
      </c>
      <c r="I74" s="5">
        <v>76422</v>
      </c>
      <c r="J74" s="5">
        <v>3122</v>
      </c>
      <c r="K74" s="5">
        <v>540</v>
      </c>
      <c r="L74" s="5">
        <v>80084</v>
      </c>
    </row>
    <row r="75" spans="1:12" x14ac:dyDescent="0.3">
      <c r="A75" s="8" t="s">
        <v>59</v>
      </c>
      <c r="B75" s="64">
        <v>2016</v>
      </c>
      <c r="C75" s="5">
        <v>2121</v>
      </c>
      <c r="D75" s="5" t="s">
        <v>2</v>
      </c>
      <c r="E75" s="5" t="s">
        <v>2</v>
      </c>
      <c r="F75" s="5">
        <v>814</v>
      </c>
      <c r="G75" s="5">
        <v>421</v>
      </c>
      <c r="H75" s="5">
        <v>231</v>
      </c>
      <c r="I75" s="5">
        <v>3587</v>
      </c>
      <c r="J75" s="5">
        <v>561</v>
      </c>
      <c r="K75" s="5">
        <v>13</v>
      </c>
      <c r="L75" s="5">
        <v>4161</v>
      </c>
    </row>
    <row r="76" spans="1:12" x14ac:dyDescent="0.3">
      <c r="A76" s="8" t="s">
        <v>77</v>
      </c>
      <c r="B76" s="64">
        <v>2016</v>
      </c>
      <c r="C76" s="9" t="s">
        <v>78</v>
      </c>
      <c r="D76" s="9" t="s">
        <v>78</v>
      </c>
      <c r="E76" s="9" t="s">
        <v>78</v>
      </c>
      <c r="F76" s="9" t="s">
        <v>78</v>
      </c>
      <c r="G76" s="9" t="s">
        <v>78</v>
      </c>
      <c r="H76" s="9" t="s">
        <v>78</v>
      </c>
      <c r="I76" s="9" t="s">
        <v>78</v>
      </c>
      <c r="J76" s="9" t="s">
        <v>78</v>
      </c>
      <c r="K76" s="9" t="s">
        <v>78</v>
      </c>
      <c r="L76" s="9" t="s">
        <v>78</v>
      </c>
    </row>
    <row r="77" spans="1:12" x14ac:dyDescent="0.3">
      <c r="A77" s="8" t="s">
        <v>60</v>
      </c>
      <c r="B77" s="64">
        <v>2016</v>
      </c>
      <c r="C77" s="5" t="s">
        <v>2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>
        <v>0</v>
      </c>
      <c r="J77" s="5" t="s">
        <v>2</v>
      </c>
      <c r="K77" s="5" t="s">
        <v>2</v>
      </c>
      <c r="L77" s="5">
        <v>0</v>
      </c>
    </row>
    <row r="78" spans="1:12" x14ac:dyDescent="0.3">
      <c r="A78" s="8" t="s">
        <v>61</v>
      </c>
      <c r="B78" s="64">
        <v>2016</v>
      </c>
      <c r="C78" s="5" t="s">
        <v>2</v>
      </c>
      <c r="D78" s="5" t="s">
        <v>2</v>
      </c>
      <c r="E78" s="5" t="s">
        <v>2</v>
      </c>
      <c r="F78" s="5">
        <v>252</v>
      </c>
      <c r="G78" s="5">
        <v>148</v>
      </c>
      <c r="H78" s="5">
        <v>172</v>
      </c>
      <c r="I78" s="5">
        <v>572</v>
      </c>
      <c r="J78" s="5" t="s">
        <v>2</v>
      </c>
      <c r="K78" s="5" t="s">
        <v>2</v>
      </c>
      <c r="L78" s="5">
        <v>572</v>
      </c>
    </row>
    <row r="79" spans="1:12" x14ac:dyDescent="0.3">
      <c r="A79" s="8" t="s">
        <v>1</v>
      </c>
      <c r="B79" s="64">
        <v>2015</v>
      </c>
      <c r="C79" s="4"/>
      <c r="D79" s="4">
        <v>52</v>
      </c>
      <c r="E79" s="4" t="s">
        <v>2</v>
      </c>
      <c r="F79" s="4">
        <v>93</v>
      </c>
      <c r="G79" s="4">
        <v>101</v>
      </c>
      <c r="H79" s="4">
        <v>47</v>
      </c>
      <c r="I79" s="4">
        <v>293</v>
      </c>
      <c r="J79" s="4" t="s">
        <v>2</v>
      </c>
      <c r="K79" s="4" t="s">
        <v>2</v>
      </c>
      <c r="L79" s="5">
        <v>293</v>
      </c>
    </row>
    <row r="80" spans="1:12" x14ac:dyDescent="0.3">
      <c r="A80" s="8" t="s">
        <v>3</v>
      </c>
      <c r="B80" s="64">
        <v>2015</v>
      </c>
      <c r="C80" s="5">
        <v>5585</v>
      </c>
      <c r="D80" s="5">
        <v>7</v>
      </c>
      <c r="E80" s="5" t="s">
        <v>2</v>
      </c>
      <c r="F80" s="5">
        <v>1642</v>
      </c>
      <c r="G80" s="5">
        <v>955</v>
      </c>
      <c r="H80" s="5">
        <v>718</v>
      </c>
      <c r="I80" s="5">
        <v>8907</v>
      </c>
      <c r="J80" s="5">
        <v>871</v>
      </c>
      <c r="K80" s="5">
        <v>29</v>
      </c>
      <c r="L80" s="5">
        <v>9807</v>
      </c>
    </row>
    <row r="81" spans="1:12" x14ac:dyDescent="0.3">
      <c r="A81" s="8" t="s">
        <v>4</v>
      </c>
      <c r="B81" s="64">
        <v>2015</v>
      </c>
      <c r="C81" s="5">
        <v>19415</v>
      </c>
      <c r="D81" s="5" t="s">
        <v>2</v>
      </c>
      <c r="E81" s="5">
        <v>636</v>
      </c>
      <c r="F81" s="5">
        <v>6408</v>
      </c>
      <c r="G81" s="5">
        <v>3245</v>
      </c>
      <c r="H81" s="5">
        <v>2075</v>
      </c>
      <c r="I81" s="5">
        <v>31779</v>
      </c>
      <c r="J81" s="5">
        <v>2040</v>
      </c>
      <c r="K81" s="5">
        <v>284</v>
      </c>
      <c r="L81" s="5">
        <v>34103</v>
      </c>
    </row>
    <row r="82" spans="1:12" x14ac:dyDescent="0.3">
      <c r="A82" s="8" t="s">
        <v>5</v>
      </c>
      <c r="B82" s="64">
        <v>2015</v>
      </c>
      <c r="C82" s="5">
        <v>3581</v>
      </c>
      <c r="D82" s="5">
        <v>6</v>
      </c>
      <c r="E82" s="5" t="s">
        <v>2</v>
      </c>
      <c r="F82" s="5">
        <v>1268</v>
      </c>
      <c r="G82" s="5">
        <v>755</v>
      </c>
      <c r="H82" s="5">
        <v>410</v>
      </c>
      <c r="I82" s="5">
        <v>6020</v>
      </c>
      <c r="J82" s="5">
        <v>577</v>
      </c>
      <c r="K82" s="5">
        <v>73</v>
      </c>
      <c r="L82" s="5">
        <v>6670</v>
      </c>
    </row>
    <row r="83" spans="1:12" x14ac:dyDescent="0.3">
      <c r="A83" s="8" t="s">
        <v>6</v>
      </c>
      <c r="B83" s="64">
        <v>2015</v>
      </c>
      <c r="C83" s="5">
        <v>803</v>
      </c>
      <c r="D83" s="5" t="s">
        <v>2</v>
      </c>
      <c r="E83" s="5" t="s">
        <v>2</v>
      </c>
      <c r="F83" s="5">
        <v>182</v>
      </c>
      <c r="G83" s="5" t="s">
        <v>2</v>
      </c>
      <c r="H83" s="5">
        <v>34</v>
      </c>
      <c r="I83" s="5">
        <v>1019</v>
      </c>
      <c r="J83" s="5">
        <v>102</v>
      </c>
      <c r="K83" s="5">
        <v>9</v>
      </c>
      <c r="L83" s="5">
        <v>1130</v>
      </c>
    </row>
    <row r="84" spans="1:12" x14ac:dyDescent="0.3">
      <c r="A84" s="8" t="s">
        <v>62</v>
      </c>
      <c r="B84" s="64">
        <v>2015</v>
      </c>
      <c r="C84" s="5">
        <v>2769</v>
      </c>
      <c r="D84" s="5" t="s">
        <v>2</v>
      </c>
      <c r="E84" s="5">
        <v>79</v>
      </c>
      <c r="F84" s="5">
        <v>738</v>
      </c>
      <c r="G84" s="5">
        <v>646</v>
      </c>
      <c r="H84" s="5">
        <v>246</v>
      </c>
      <c r="I84" s="5">
        <v>4478</v>
      </c>
      <c r="J84" s="5">
        <v>442</v>
      </c>
      <c r="K84" s="5">
        <v>36</v>
      </c>
      <c r="L84" s="5">
        <v>4956</v>
      </c>
    </row>
    <row r="85" spans="1:12" x14ac:dyDescent="0.3">
      <c r="A85" s="8" t="s">
        <v>7</v>
      </c>
      <c r="B85" s="64">
        <v>2015</v>
      </c>
      <c r="C85" s="5">
        <v>943</v>
      </c>
      <c r="D85" s="5" t="s">
        <v>2</v>
      </c>
      <c r="E85" s="5" t="s">
        <v>2</v>
      </c>
      <c r="F85" s="5">
        <v>167</v>
      </c>
      <c r="G85" s="5">
        <v>97</v>
      </c>
      <c r="H85" s="5">
        <v>96</v>
      </c>
      <c r="I85" s="5">
        <v>1303</v>
      </c>
      <c r="J85" s="5">
        <v>101</v>
      </c>
      <c r="K85" s="5" t="s">
        <v>2</v>
      </c>
      <c r="L85" s="5">
        <v>1404</v>
      </c>
    </row>
    <row r="86" spans="1:12" x14ac:dyDescent="0.3">
      <c r="A86" s="8" t="s">
        <v>8</v>
      </c>
      <c r="B86" s="64">
        <v>2015</v>
      </c>
      <c r="C86" s="5">
        <v>708813</v>
      </c>
      <c r="D86" s="5">
        <v>10157</v>
      </c>
      <c r="E86" s="5">
        <v>61533</v>
      </c>
      <c r="F86" s="5">
        <v>-14443</v>
      </c>
      <c r="G86" s="5">
        <v>-3</v>
      </c>
      <c r="H86" s="5">
        <v>139583</v>
      </c>
      <c r="I86" s="5">
        <v>905640</v>
      </c>
      <c r="J86" s="5">
        <v>13569</v>
      </c>
      <c r="K86" s="5">
        <v>33756</v>
      </c>
      <c r="L86" s="5">
        <v>952965</v>
      </c>
    </row>
    <row r="87" spans="1:12" x14ac:dyDescent="0.3">
      <c r="A87" s="8" t="s">
        <v>9</v>
      </c>
      <c r="B87" s="64">
        <v>2015</v>
      </c>
      <c r="C87" s="5">
        <v>3993</v>
      </c>
      <c r="D87" s="5" t="s">
        <v>2</v>
      </c>
      <c r="E87" s="5">
        <v>4</v>
      </c>
      <c r="F87" s="5">
        <v>100</v>
      </c>
      <c r="G87" s="5">
        <v>76</v>
      </c>
      <c r="H87" s="5">
        <v>31</v>
      </c>
      <c r="I87" s="5">
        <v>4204</v>
      </c>
      <c r="J87" s="5">
        <v>218</v>
      </c>
      <c r="K87" s="5">
        <v>2</v>
      </c>
      <c r="L87" s="5">
        <v>4424</v>
      </c>
    </row>
    <row r="88" spans="1:12" x14ac:dyDescent="0.3">
      <c r="A88" s="8" t="s">
        <v>10</v>
      </c>
      <c r="B88" s="64">
        <v>2015</v>
      </c>
      <c r="C88" s="5">
        <v>62279</v>
      </c>
      <c r="D88" s="5">
        <v>372</v>
      </c>
      <c r="E88" s="5" t="s">
        <v>2</v>
      </c>
      <c r="F88" s="5">
        <v>24586</v>
      </c>
      <c r="G88" s="5">
        <v>22968</v>
      </c>
      <c r="H88" s="5">
        <v>12380</v>
      </c>
      <c r="I88" s="5">
        <v>122585</v>
      </c>
      <c r="J88" s="5">
        <v>5822</v>
      </c>
      <c r="K88" s="5">
        <v>1361</v>
      </c>
      <c r="L88" s="5">
        <v>129768</v>
      </c>
    </row>
    <row r="89" spans="1:12" x14ac:dyDescent="0.3">
      <c r="A89" s="8" t="s">
        <v>11</v>
      </c>
      <c r="B89" s="64">
        <v>2015</v>
      </c>
      <c r="C89" s="5">
        <v>24782</v>
      </c>
      <c r="D89" s="5">
        <v>98</v>
      </c>
      <c r="E89" s="5">
        <v>265</v>
      </c>
      <c r="F89" s="5">
        <v>3778</v>
      </c>
      <c r="G89" s="5">
        <v>3566</v>
      </c>
      <c r="H89" s="5">
        <v>3560</v>
      </c>
      <c r="I89" s="5">
        <v>36049</v>
      </c>
      <c r="J89" s="5" t="s">
        <v>2</v>
      </c>
      <c r="K89" s="5">
        <v>274</v>
      </c>
      <c r="L89" s="5">
        <v>36323</v>
      </c>
    </row>
    <row r="90" spans="1:12" x14ac:dyDescent="0.3">
      <c r="A90" s="6" t="s">
        <v>72</v>
      </c>
      <c r="B90" s="64">
        <v>2015</v>
      </c>
      <c r="C90" s="5">
        <v>3244</v>
      </c>
      <c r="D90" s="5" t="s">
        <v>2</v>
      </c>
      <c r="E90" s="5" t="s">
        <v>2</v>
      </c>
      <c r="F90" s="5">
        <v>266</v>
      </c>
      <c r="G90" s="5">
        <v>117</v>
      </c>
      <c r="H90" s="5">
        <v>71</v>
      </c>
      <c r="I90" s="5">
        <v>3698</v>
      </c>
      <c r="J90" s="5">
        <v>209</v>
      </c>
      <c r="K90" s="5">
        <v>1</v>
      </c>
      <c r="L90" s="5">
        <v>3908</v>
      </c>
    </row>
    <row r="91" spans="1:12" x14ac:dyDescent="0.3">
      <c r="A91" s="8" t="s">
        <v>64</v>
      </c>
      <c r="B91" s="64">
        <v>2015</v>
      </c>
      <c r="C91" s="5">
        <v>102796</v>
      </c>
      <c r="D91" s="5">
        <v>613</v>
      </c>
      <c r="E91" s="5" t="s">
        <v>2</v>
      </c>
      <c r="F91" s="5">
        <v>46333</v>
      </c>
      <c r="G91" s="5">
        <v>63766</v>
      </c>
      <c r="H91" s="5">
        <v>24263</v>
      </c>
      <c r="I91" s="5">
        <v>237771</v>
      </c>
      <c r="J91" s="5">
        <v>19</v>
      </c>
      <c r="K91" s="5">
        <v>2329</v>
      </c>
      <c r="L91" s="5">
        <v>240119</v>
      </c>
    </row>
    <row r="92" spans="1:12" x14ac:dyDescent="0.3">
      <c r="A92" s="8" t="s">
        <v>12</v>
      </c>
      <c r="B92" s="64">
        <v>2015</v>
      </c>
      <c r="C92" s="5">
        <v>4459</v>
      </c>
      <c r="D92" s="5" t="s">
        <v>2</v>
      </c>
      <c r="E92" s="5" t="s">
        <v>2</v>
      </c>
      <c r="F92" s="5">
        <v>1284</v>
      </c>
      <c r="G92" s="5">
        <v>1180</v>
      </c>
      <c r="H92" s="5">
        <v>526</v>
      </c>
      <c r="I92" s="5">
        <v>7449</v>
      </c>
      <c r="J92" s="5">
        <v>466</v>
      </c>
      <c r="K92" s="5">
        <v>27</v>
      </c>
      <c r="L92" s="5">
        <v>7942</v>
      </c>
    </row>
    <row r="93" spans="1:12" x14ac:dyDescent="0.3">
      <c r="A93" s="8" t="s">
        <v>13</v>
      </c>
      <c r="B93" s="64">
        <v>2015</v>
      </c>
      <c r="C93" s="5">
        <v>31389</v>
      </c>
      <c r="D93" s="5">
        <v>1808</v>
      </c>
      <c r="E93" s="5">
        <v>2766</v>
      </c>
      <c r="F93" s="5">
        <v>9712</v>
      </c>
      <c r="G93" s="5">
        <v>8176</v>
      </c>
      <c r="H93" s="5">
        <v>4699</v>
      </c>
      <c r="I93" s="5">
        <v>58550</v>
      </c>
      <c r="J93" s="5">
        <v>4764</v>
      </c>
      <c r="K93" s="5">
        <v>656</v>
      </c>
      <c r="L93" s="5">
        <v>63970</v>
      </c>
    </row>
    <row r="94" spans="1:12" x14ac:dyDescent="0.3">
      <c r="A94" s="8" t="s">
        <v>14</v>
      </c>
      <c r="B94" s="64">
        <v>2015</v>
      </c>
      <c r="C94" s="5">
        <v>49381</v>
      </c>
      <c r="D94" s="5">
        <v>1279</v>
      </c>
      <c r="E94" s="5" t="s">
        <v>2</v>
      </c>
      <c r="F94" s="5">
        <v>15006</v>
      </c>
      <c r="G94" s="5">
        <v>7183</v>
      </c>
      <c r="H94" s="5">
        <v>5481</v>
      </c>
      <c r="I94" s="5">
        <v>78330</v>
      </c>
      <c r="J94" s="5">
        <v>10380</v>
      </c>
      <c r="K94" s="5">
        <v>612</v>
      </c>
      <c r="L94" s="5">
        <v>89322</v>
      </c>
    </row>
    <row r="95" spans="1:12" x14ac:dyDescent="0.3">
      <c r="A95" s="8" t="s">
        <v>15</v>
      </c>
      <c r="B95" s="64">
        <v>2015</v>
      </c>
      <c r="C95" s="5">
        <v>9111</v>
      </c>
      <c r="D95" s="5" t="s">
        <v>2</v>
      </c>
      <c r="E95" s="5" t="s">
        <v>2</v>
      </c>
      <c r="F95" s="5">
        <v>5568</v>
      </c>
      <c r="G95" s="5">
        <v>3142</v>
      </c>
      <c r="H95" s="5">
        <v>1051</v>
      </c>
      <c r="I95" s="5">
        <v>18872</v>
      </c>
      <c r="J95" s="5">
        <v>1650</v>
      </c>
      <c r="K95" s="5">
        <v>260</v>
      </c>
      <c r="L95" s="5">
        <v>20782</v>
      </c>
    </row>
    <row r="96" spans="1:12" x14ac:dyDescent="0.3">
      <c r="A96" s="8" t="s">
        <v>79</v>
      </c>
      <c r="B96" s="64">
        <v>2015</v>
      </c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x14ac:dyDescent="0.3">
      <c r="A97" s="8" t="s">
        <v>16</v>
      </c>
      <c r="B97" s="64">
        <v>2015</v>
      </c>
      <c r="C97" s="5">
        <v>9051</v>
      </c>
      <c r="D97" s="5">
        <v>84</v>
      </c>
      <c r="E97" s="5" t="s">
        <v>2</v>
      </c>
      <c r="F97" s="5">
        <v>2254</v>
      </c>
      <c r="G97" s="5">
        <v>752</v>
      </c>
      <c r="H97" s="5">
        <v>593</v>
      </c>
      <c r="I97" s="5">
        <v>12734</v>
      </c>
      <c r="J97" s="5">
        <v>825</v>
      </c>
      <c r="K97" s="5">
        <v>11</v>
      </c>
      <c r="L97" s="5">
        <v>13570</v>
      </c>
    </row>
    <row r="98" spans="1:12" x14ac:dyDescent="0.3">
      <c r="A98" s="8" t="s">
        <v>17</v>
      </c>
      <c r="B98" s="64">
        <v>2015</v>
      </c>
      <c r="C98" s="5">
        <v>3280</v>
      </c>
      <c r="D98" s="5">
        <v>18</v>
      </c>
      <c r="E98" s="5">
        <v>209</v>
      </c>
      <c r="F98" s="5">
        <v>1754</v>
      </c>
      <c r="G98" s="5">
        <v>1131</v>
      </c>
      <c r="H98" s="5">
        <v>356</v>
      </c>
      <c r="I98" s="5">
        <v>6748</v>
      </c>
      <c r="J98" s="5">
        <v>288</v>
      </c>
      <c r="K98" s="5">
        <v>45</v>
      </c>
      <c r="L98" s="5">
        <v>7081</v>
      </c>
    </row>
    <row r="99" spans="1:12" x14ac:dyDescent="0.3">
      <c r="A99" s="8" t="s">
        <v>18</v>
      </c>
      <c r="B99" s="64">
        <v>2015</v>
      </c>
      <c r="C99" s="5">
        <v>404</v>
      </c>
      <c r="D99" s="5" t="s">
        <v>2</v>
      </c>
      <c r="E99" s="5" t="s">
        <v>2</v>
      </c>
      <c r="F99" s="5">
        <v>112</v>
      </c>
      <c r="G99" s="5" t="s">
        <v>2</v>
      </c>
      <c r="H99" s="5">
        <v>79</v>
      </c>
      <c r="I99" s="5">
        <v>595</v>
      </c>
      <c r="J99" s="5">
        <v>7</v>
      </c>
      <c r="K99" s="5" t="s">
        <v>2</v>
      </c>
      <c r="L99" s="5">
        <v>602</v>
      </c>
    </row>
    <row r="100" spans="1:12" x14ac:dyDescent="0.3">
      <c r="A100" s="8" t="s">
        <v>19</v>
      </c>
      <c r="B100" s="64">
        <v>2015</v>
      </c>
      <c r="C100" s="5">
        <v>597</v>
      </c>
      <c r="D100" s="5" t="s">
        <v>2</v>
      </c>
      <c r="E100" s="5" t="s">
        <v>2</v>
      </c>
      <c r="F100" s="5">
        <v>166</v>
      </c>
      <c r="G100" s="5">
        <v>51</v>
      </c>
      <c r="H100" s="5">
        <v>49</v>
      </c>
      <c r="I100" s="5">
        <v>863</v>
      </c>
      <c r="J100" s="5">
        <v>80</v>
      </c>
      <c r="K100" s="5" t="s">
        <v>2</v>
      </c>
      <c r="L100" s="5">
        <v>943</v>
      </c>
    </row>
    <row r="101" spans="1:12" x14ac:dyDescent="0.3">
      <c r="A101" s="8" t="s">
        <v>20</v>
      </c>
      <c r="B101" s="64">
        <v>2015</v>
      </c>
      <c r="C101" s="4" t="s">
        <v>2</v>
      </c>
      <c r="D101" s="4" t="s">
        <v>2</v>
      </c>
      <c r="E101" s="4" t="s">
        <v>2</v>
      </c>
      <c r="F101" s="4">
        <v>146</v>
      </c>
      <c r="G101" s="4">
        <v>127</v>
      </c>
      <c r="H101" s="4">
        <v>258</v>
      </c>
      <c r="I101" s="4">
        <v>531</v>
      </c>
      <c r="J101" s="4" t="s">
        <v>2</v>
      </c>
      <c r="K101" s="4" t="s">
        <v>2</v>
      </c>
      <c r="L101" s="5">
        <v>531</v>
      </c>
    </row>
    <row r="102" spans="1:12" x14ac:dyDescent="0.3">
      <c r="A102" s="8" t="s">
        <v>65</v>
      </c>
      <c r="B102" s="64">
        <v>2015</v>
      </c>
      <c r="C102" s="5">
        <v>12874</v>
      </c>
      <c r="D102" s="5" t="s">
        <v>2</v>
      </c>
      <c r="E102" s="5" t="s">
        <v>2</v>
      </c>
      <c r="F102" s="5">
        <v>6104</v>
      </c>
      <c r="G102" s="5">
        <v>5823</v>
      </c>
      <c r="H102" s="5">
        <v>3321</v>
      </c>
      <c r="I102" s="5">
        <v>28122</v>
      </c>
      <c r="J102" s="5" t="s">
        <v>2</v>
      </c>
      <c r="K102" s="5">
        <v>353</v>
      </c>
      <c r="L102" s="5">
        <v>28475</v>
      </c>
    </row>
    <row r="103" spans="1:12" x14ac:dyDescent="0.3">
      <c r="A103" s="8" t="s">
        <v>21</v>
      </c>
      <c r="B103" s="64">
        <v>2015</v>
      </c>
      <c r="C103" s="5">
        <v>2522</v>
      </c>
      <c r="D103" s="5">
        <v>21</v>
      </c>
      <c r="E103" s="5" t="s">
        <v>2</v>
      </c>
      <c r="F103" s="5">
        <v>366</v>
      </c>
      <c r="G103" s="5" t="s">
        <v>2</v>
      </c>
      <c r="H103" s="5">
        <v>105</v>
      </c>
      <c r="I103" s="5">
        <v>3014</v>
      </c>
      <c r="J103" s="5">
        <v>329</v>
      </c>
      <c r="K103" s="5">
        <v>22</v>
      </c>
      <c r="L103" s="5">
        <v>3365</v>
      </c>
    </row>
    <row r="104" spans="1:12" x14ac:dyDescent="0.3">
      <c r="A104" s="8" t="s">
        <v>22</v>
      </c>
      <c r="B104" s="64">
        <v>2015</v>
      </c>
      <c r="C104" s="5">
        <v>1903</v>
      </c>
      <c r="D104" s="5">
        <v>71</v>
      </c>
      <c r="E104" s="5" t="s">
        <v>2</v>
      </c>
      <c r="F104" s="5">
        <v>689</v>
      </c>
      <c r="G104" s="5">
        <v>677</v>
      </c>
      <c r="H104" s="5">
        <v>167</v>
      </c>
      <c r="I104" s="5">
        <v>3507</v>
      </c>
      <c r="J104" s="5">
        <v>527</v>
      </c>
      <c r="K104" s="5">
        <v>42</v>
      </c>
      <c r="L104" s="5">
        <v>4076</v>
      </c>
    </row>
    <row r="105" spans="1:12" x14ac:dyDescent="0.3">
      <c r="A105" s="8" t="s">
        <v>23</v>
      </c>
      <c r="B105" s="64">
        <v>2015</v>
      </c>
      <c r="C105" s="5">
        <v>67390</v>
      </c>
      <c r="D105" s="5">
        <v>5211</v>
      </c>
      <c r="E105" s="5" t="s">
        <v>2</v>
      </c>
      <c r="F105" s="5">
        <v>32160</v>
      </c>
      <c r="G105" s="5">
        <v>31594</v>
      </c>
      <c r="H105" s="5">
        <v>16347</v>
      </c>
      <c r="I105" s="5">
        <v>152702</v>
      </c>
      <c r="J105" s="5">
        <v>11198</v>
      </c>
      <c r="K105" s="5">
        <v>2394</v>
      </c>
      <c r="L105" s="5">
        <v>166294</v>
      </c>
    </row>
    <row r="106" spans="1:12" x14ac:dyDescent="0.3">
      <c r="A106" s="8" t="s">
        <v>24</v>
      </c>
      <c r="B106" s="64">
        <v>2015</v>
      </c>
      <c r="C106" s="5">
        <v>66751</v>
      </c>
      <c r="D106" s="5" t="s">
        <v>2</v>
      </c>
      <c r="E106" s="5" t="s">
        <v>2</v>
      </c>
      <c r="F106" s="5">
        <v>28685</v>
      </c>
      <c r="G106" s="5">
        <v>26656</v>
      </c>
      <c r="H106" s="5">
        <v>7520</v>
      </c>
      <c r="I106" s="5">
        <v>129612</v>
      </c>
      <c r="J106" s="5">
        <v>10087</v>
      </c>
      <c r="K106" s="5">
        <v>1076</v>
      </c>
      <c r="L106" s="5">
        <v>140775</v>
      </c>
    </row>
    <row r="107" spans="1:12" x14ac:dyDescent="0.3">
      <c r="A107" s="8" t="s">
        <v>25</v>
      </c>
      <c r="B107" s="64">
        <v>2015</v>
      </c>
      <c r="C107" s="5">
        <v>383722</v>
      </c>
      <c r="D107" s="5">
        <v>37452</v>
      </c>
      <c r="E107" s="5">
        <v>16588</v>
      </c>
      <c r="F107" s="5">
        <v>241585</v>
      </c>
      <c r="G107" s="5">
        <v>197806</v>
      </c>
      <c r="H107" s="5">
        <v>71935</v>
      </c>
      <c r="I107" s="5">
        <v>949088</v>
      </c>
      <c r="J107" s="5">
        <v>36678</v>
      </c>
      <c r="K107" s="5">
        <v>6587</v>
      </c>
      <c r="L107" s="5">
        <v>992353</v>
      </c>
    </row>
    <row r="108" spans="1:12" x14ac:dyDescent="0.3">
      <c r="A108" s="8" t="s">
        <v>26</v>
      </c>
      <c r="B108" s="64">
        <v>2015</v>
      </c>
      <c r="C108" s="5">
        <v>10948</v>
      </c>
      <c r="D108" s="5" t="s">
        <v>2</v>
      </c>
      <c r="E108" s="5" t="s">
        <v>2</v>
      </c>
      <c r="F108" s="5">
        <v>3658</v>
      </c>
      <c r="G108" s="5">
        <v>1760</v>
      </c>
      <c r="H108" s="5">
        <v>1296</v>
      </c>
      <c r="I108" s="5">
        <v>17662</v>
      </c>
      <c r="J108" s="5">
        <v>2478</v>
      </c>
      <c r="K108" s="5" t="s">
        <v>2</v>
      </c>
      <c r="L108" s="5">
        <v>20140</v>
      </c>
    </row>
    <row r="109" spans="1:12" x14ac:dyDescent="0.3">
      <c r="A109" s="8" t="s">
        <v>27</v>
      </c>
      <c r="B109" s="64">
        <v>2015</v>
      </c>
      <c r="C109" s="5">
        <v>30267</v>
      </c>
      <c r="D109" s="5">
        <v>5186</v>
      </c>
      <c r="E109" s="5">
        <v>730</v>
      </c>
      <c r="F109" s="5">
        <v>9239</v>
      </c>
      <c r="G109" s="5">
        <v>9885</v>
      </c>
      <c r="H109" s="5">
        <v>7475</v>
      </c>
      <c r="I109" s="5">
        <v>62782</v>
      </c>
      <c r="J109" s="5">
        <v>2483</v>
      </c>
      <c r="K109" s="5">
        <v>625</v>
      </c>
      <c r="L109" s="5">
        <v>65890</v>
      </c>
    </row>
    <row r="110" spans="1:12" x14ac:dyDescent="0.3">
      <c r="A110" s="8" t="s">
        <v>28</v>
      </c>
      <c r="B110" s="64">
        <v>2015</v>
      </c>
      <c r="C110" s="5">
        <v>15263</v>
      </c>
      <c r="D110" s="5">
        <v>16</v>
      </c>
      <c r="E110" s="5">
        <v>908</v>
      </c>
      <c r="F110" s="5">
        <v>3356</v>
      </c>
      <c r="G110" s="5">
        <v>2218</v>
      </c>
      <c r="H110" s="5">
        <v>1168</v>
      </c>
      <c r="I110" s="5">
        <v>22929</v>
      </c>
      <c r="J110" s="5" t="s">
        <v>2</v>
      </c>
      <c r="K110" s="5">
        <v>362</v>
      </c>
      <c r="L110" s="5">
        <v>23291</v>
      </c>
    </row>
    <row r="111" spans="1:12" x14ac:dyDescent="0.3">
      <c r="A111" s="6" t="s">
        <v>73</v>
      </c>
      <c r="B111" s="64">
        <v>2015</v>
      </c>
      <c r="C111" s="5" t="s">
        <v>2</v>
      </c>
      <c r="D111" s="5" t="s">
        <v>2</v>
      </c>
      <c r="E111" s="5" t="s">
        <v>2</v>
      </c>
      <c r="F111" s="5" t="s">
        <v>2</v>
      </c>
      <c r="G111" s="5" t="s">
        <v>2</v>
      </c>
      <c r="H111" s="5" t="s">
        <v>2</v>
      </c>
      <c r="I111" s="5">
        <v>0</v>
      </c>
      <c r="J111" s="5" t="s">
        <v>2</v>
      </c>
      <c r="K111" s="5" t="s">
        <v>2</v>
      </c>
      <c r="L111" s="5">
        <v>0</v>
      </c>
    </row>
    <row r="112" spans="1:12" x14ac:dyDescent="0.3">
      <c r="A112" s="8" t="s">
        <v>29</v>
      </c>
      <c r="B112" s="64">
        <v>2015</v>
      </c>
      <c r="C112" s="5">
        <v>126394</v>
      </c>
      <c r="D112" s="5">
        <v>407</v>
      </c>
      <c r="E112" s="5">
        <v>2833</v>
      </c>
      <c r="F112" s="5">
        <v>-2</v>
      </c>
      <c r="G112" s="5" t="s">
        <v>2</v>
      </c>
      <c r="H112" s="5">
        <v>22179</v>
      </c>
      <c r="I112" s="5">
        <v>151811</v>
      </c>
      <c r="J112" s="5">
        <v>7198</v>
      </c>
      <c r="K112" s="5">
        <v>1722</v>
      </c>
      <c r="L112" s="5">
        <v>160731</v>
      </c>
    </row>
    <row r="113" spans="1:12" x14ac:dyDescent="0.3">
      <c r="A113" s="8" t="s">
        <v>30</v>
      </c>
      <c r="B113" s="64">
        <v>2015</v>
      </c>
      <c r="C113" s="5">
        <v>42813</v>
      </c>
      <c r="D113" s="5">
        <v>2354</v>
      </c>
      <c r="E113" s="5">
        <v>125</v>
      </c>
      <c r="F113" s="5">
        <v>9914</v>
      </c>
      <c r="G113" s="5">
        <v>8974</v>
      </c>
      <c r="H113" s="5">
        <v>4110</v>
      </c>
      <c r="I113" s="5">
        <v>68290</v>
      </c>
      <c r="J113" s="5">
        <v>4637</v>
      </c>
      <c r="K113" s="5">
        <v>196</v>
      </c>
      <c r="L113" s="5">
        <v>73123</v>
      </c>
    </row>
    <row r="114" spans="1:12" x14ac:dyDescent="0.3">
      <c r="A114" s="8" t="s">
        <v>76</v>
      </c>
      <c r="B114" s="64">
        <v>2015</v>
      </c>
      <c r="C114" s="9"/>
      <c r="D114" s="9"/>
      <c r="E114" s="9"/>
      <c r="F114" s="9"/>
      <c r="G114" s="9"/>
      <c r="H114" s="9"/>
      <c r="I114" s="9"/>
      <c r="J114" s="9"/>
      <c r="K114" s="9"/>
      <c r="L114" s="5"/>
    </row>
    <row r="115" spans="1:12" x14ac:dyDescent="0.3">
      <c r="A115" s="8" t="s">
        <v>66</v>
      </c>
      <c r="B115" s="64">
        <v>2015</v>
      </c>
      <c r="C115" s="5">
        <v>25501</v>
      </c>
      <c r="D115" s="5">
        <v>7234</v>
      </c>
      <c r="E115" s="5">
        <v>882</v>
      </c>
      <c r="F115" s="5">
        <v>11948</v>
      </c>
      <c r="G115" s="5">
        <v>7609</v>
      </c>
      <c r="H115" s="5">
        <v>4698</v>
      </c>
      <c r="I115" s="5">
        <v>57872</v>
      </c>
      <c r="J115" s="5">
        <v>5120</v>
      </c>
      <c r="K115" s="5">
        <v>657</v>
      </c>
      <c r="L115" s="5">
        <v>63649</v>
      </c>
    </row>
    <row r="116" spans="1:12" x14ac:dyDescent="0.3">
      <c r="A116" s="8" t="s">
        <v>31</v>
      </c>
      <c r="B116" s="64">
        <v>2015</v>
      </c>
      <c r="C116" s="5">
        <v>116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5">
        <v>116</v>
      </c>
      <c r="J116" s="5" t="s">
        <v>2</v>
      </c>
      <c r="K116" s="5" t="s">
        <v>2</v>
      </c>
      <c r="L116" s="5">
        <v>116</v>
      </c>
    </row>
    <row r="117" spans="1:12" x14ac:dyDescent="0.3">
      <c r="A117" s="8" t="s">
        <v>32</v>
      </c>
      <c r="B117" s="64">
        <v>2015</v>
      </c>
      <c r="C117" s="5">
        <v>25369</v>
      </c>
      <c r="D117" s="5">
        <v>2799</v>
      </c>
      <c r="E117" s="5">
        <v>164</v>
      </c>
      <c r="F117" s="5" t="s">
        <v>2</v>
      </c>
      <c r="G117" s="5" t="s">
        <v>2</v>
      </c>
      <c r="H117" s="5">
        <v>3622</v>
      </c>
      <c r="I117" s="5">
        <v>31954</v>
      </c>
      <c r="J117" s="5">
        <v>1158</v>
      </c>
      <c r="K117" s="5">
        <v>170</v>
      </c>
      <c r="L117" s="5">
        <v>33282</v>
      </c>
    </row>
    <row r="118" spans="1:12" x14ac:dyDescent="0.3">
      <c r="A118" s="8" t="s">
        <v>33</v>
      </c>
      <c r="B118" s="64">
        <v>2015</v>
      </c>
      <c r="C118" s="5">
        <v>115151</v>
      </c>
      <c r="D118" s="5">
        <v>40557</v>
      </c>
      <c r="E118" s="5">
        <v>7505</v>
      </c>
      <c r="F118" s="5">
        <v>105085</v>
      </c>
      <c r="G118" s="5">
        <v>72538</v>
      </c>
      <c r="H118" s="5">
        <v>28254</v>
      </c>
      <c r="I118" s="5">
        <v>369090</v>
      </c>
      <c r="J118" s="5">
        <v>8259</v>
      </c>
      <c r="K118" s="5">
        <v>6636</v>
      </c>
      <c r="L118" s="5">
        <v>383985</v>
      </c>
    </row>
    <row r="119" spans="1:12" x14ac:dyDescent="0.3">
      <c r="A119" s="8" t="s">
        <v>34</v>
      </c>
      <c r="B119" s="64">
        <v>2015</v>
      </c>
      <c r="C119" s="5">
        <v>3922</v>
      </c>
      <c r="D119" s="5">
        <v>60</v>
      </c>
      <c r="E119" s="5" t="s">
        <v>2</v>
      </c>
      <c r="F119" s="5">
        <v>2713</v>
      </c>
      <c r="G119" s="5">
        <v>1479</v>
      </c>
      <c r="H119" s="5">
        <v>773</v>
      </c>
      <c r="I119" s="5">
        <v>8947</v>
      </c>
      <c r="J119" s="5">
        <v>776</v>
      </c>
      <c r="K119" s="5">
        <v>115</v>
      </c>
      <c r="L119" s="5">
        <v>9838</v>
      </c>
    </row>
    <row r="120" spans="1:12" x14ac:dyDescent="0.3">
      <c r="A120" s="8" t="s">
        <v>35</v>
      </c>
      <c r="B120" s="64">
        <v>2015</v>
      </c>
      <c r="C120" s="5">
        <v>102354</v>
      </c>
      <c r="D120" s="5">
        <v>5345</v>
      </c>
      <c r="E120" s="5">
        <v>1628</v>
      </c>
      <c r="F120" s="5">
        <v>41124</v>
      </c>
      <c r="G120" s="5">
        <v>42504</v>
      </c>
      <c r="H120" s="5">
        <v>20131</v>
      </c>
      <c r="I120" s="5">
        <v>213086</v>
      </c>
      <c r="J120" s="5">
        <v>16159</v>
      </c>
      <c r="K120" s="5">
        <v>3024</v>
      </c>
      <c r="L120" s="5">
        <v>232269</v>
      </c>
    </row>
    <row r="121" spans="1:12" x14ac:dyDescent="0.3">
      <c r="A121" s="6" t="s">
        <v>74</v>
      </c>
      <c r="B121" s="64">
        <v>2015</v>
      </c>
      <c r="C121" s="5" t="s">
        <v>2</v>
      </c>
      <c r="D121" s="5" t="s">
        <v>2</v>
      </c>
      <c r="E121" s="5" t="s">
        <v>2</v>
      </c>
      <c r="F121" s="5" t="s">
        <v>2</v>
      </c>
      <c r="G121" s="5" t="s">
        <v>2</v>
      </c>
      <c r="H121" s="5" t="s">
        <v>2</v>
      </c>
      <c r="I121" s="5">
        <v>0</v>
      </c>
      <c r="J121" s="5" t="s">
        <v>2</v>
      </c>
      <c r="K121" s="5" t="s">
        <v>2</v>
      </c>
      <c r="L121" s="5">
        <v>0</v>
      </c>
    </row>
    <row r="122" spans="1:12" x14ac:dyDescent="0.3">
      <c r="A122" s="8" t="s">
        <v>36</v>
      </c>
      <c r="B122" s="64">
        <v>2015</v>
      </c>
      <c r="C122" s="5">
        <v>18382</v>
      </c>
      <c r="D122" s="5">
        <v>579</v>
      </c>
      <c r="E122" s="5" t="s">
        <v>2</v>
      </c>
      <c r="F122" s="5">
        <v>4839</v>
      </c>
      <c r="G122" s="5">
        <v>2265</v>
      </c>
      <c r="H122" s="5">
        <v>1167</v>
      </c>
      <c r="I122" s="5">
        <v>27232</v>
      </c>
      <c r="J122" s="5">
        <v>1849</v>
      </c>
      <c r="K122" s="5">
        <v>264</v>
      </c>
      <c r="L122" s="5">
        <v>29345</v>
      </c>
    </row>
    <row r="123" spans="1:12" x14ac:dyDescent="0.3">
      <c r="A123" s="8" t="s">
        <v>67</v>
      </c>
      <c r="B123" s="64">
        <v>2015</v>
      </c>
      <c r="C123" s="5">
        <v>14860</v>
      </c>
      <c r="D123" s="5">
        <v>462</v>
      </c>
      <c r="E123" s="5" t="s">
        <v>2</v>
      </c>
      <c r="F123" s="5">
        <v>4465</v>
      </c>
      <c r="G123" s="5">
        <v>3984</v>
      </c>
      <c r="H123" s="5">
        <v>3068</v>
      </c>
      <c r="I123" s="5">
        <v>26839</v>
      </c>
      <c r="J123" s="5">
        <v>1255</v>
      </c>
      <c r="K123" s="5">
        <v>373</v>
      </c>
      <c r="L123" s="5">
        <v>28467</v>
      </c>
    </row>
    <row r="124" spans="1:12" x14ac:dyDescent="0.3">
      <c r="A124" s="8" t="s">
        <v>37</v>
      </c>
      <c r="B124" s="64">
        <v>2015</v>
      </c>
      <c r="C124" s="5">
        <v>2122</v>
      </c>
      <c r="D124" s="5" t="s">
        <v>2</v>
      </c>
      <c r="E124" s="5" t="s">
        <v>2</v>
      </c>
      <c r="F124" s="5">
        <v>275</v>
      </c>
      <c r="G124" s="5">
        <v>176</v>
      </c>
      <c r="H124" s="5">
        <v>98</v>
      </c>
      <c r="I124" s="5">
        <v>2671</v>
      </c>
      <c r="J124" s="5">
        <v>250</v>
      </c>
      <c r="K124" s="5">
        <v>25</v>
      </c>
      <c r="L124" s="5">
        <v>2946</v>
      </c>
    </row>
    <row r="125" spans="1:12" x14ac:dyDescent="0.3">
      <c r="A125" s="8" t="s">
        <v>38</v>
      </c>
      <c r="B125" s="64">
        <v>2015</v>
      </c>
      <c r="C125" s="5">
        <v>202343</v>
      </c>
      <c r="D125" s="5">
        <v>11631</v>
      </c>
      <c r="E125" s="5" t="s">
        <v>2</v>
      </c>
      <c r="F125" s="5" t="s">
        <v>2</v>
      </c>
      <c r="G125" s="5" t="s">
        <v>2</v>
      </c>
      <c r="H125" s="5">
        <v>36547</v>
      </c>
      <c r="I125" s="5">
        <v>250521</v>
      </c>
      <c r="J125" s="5" t="s">
        <v>2</v>
      </c>
      <c r="K125" s="5">
        <v>3762</v>
      </c>
      <c r="L125" s="5">
        <v>254283</v>
      </c>
    </row>
    <row r="126" spans="1:12" x14ac:dyDescent="0.3">
      <c r="A126" s="8" t="s">
        <v>39</v>
      </c>
      <c r="B126" s="64">
        <v>2015</v>
      </c>
      <c r="C126" s="4" t="s">
        <v>2</v>
      </c>
      <c r="D126" s="4" t="s">
        <v>2</v>
      </c>
      <c r="E126" s="4" t="s">
        <v>2</v>
      </c>
      <c r="F126" s="4">
        <v>493</v>
      </c>
      <c r="G126" s="4">
        <v>335</v>
      </c>
      <c r="H126" s="4">
        <v>189</v>
      </c>
      <c r="I126" s="4">
        <v>1017</v>
      </c>
      <c r="J126" s="4" t="s">
        <v>2</v>
      </c>
      <c r="K126" s="4" t="s">
        <v>2</v>
      </c>
      <c r="L126" s="5">
        <v>1017</v>
      </c>
    </row>
    <row r="127" spans="1:12" x14ac:dyDescent="0.3">
      <c r="A127" s="8" t="s">
        <v>40</v>
      </c>
      <c r="B127" s="64">
        <v>2015</v>
      </c>
      <c r="C127" s="5">
        <v>11693</v>
      </c>
      <c r="D127" s="5">
        <v>2168</v>
      </c>
      <c r="E127" s="5">
        <v>236</v>
      </c>
      <c r="F127" s="5">
        <v>14870</v>
      </c>
      <c r="G127" s="5">
        <v>5875</v>
      </c>
      <c r="H127" s="5">
        <v>3265</v>
      </c>
      <c r="I127" s="5">
        <v>38107</v>
      </c>
      <c r="J127" s="5">
        <v>1075</v>
      </c>
      <c r="K127" s="5">
        <v>201</v>
      </c>
      <c r="L127" s="5">
        <v>39383</v>
      </c>
    </row>
    <row r="128" spans="1:12" x14ac:dyDescent="0.3">
      <c r="A128" s="8" t="s">
        <v>41</v>
      </c>
      <c r="B128" s="64">
        <v>2015</v>
      </c>
      <c r="C128" s="5">
        <v>3407</v>
      </c>
      <c r="D128" s="5" t="s">
        <v>2</v>
      </c>
      <c r="E128" s="5" t="s">
        <v>2</v>
      </c>
      <c r="F128" s="5">
        <v>1391</v>
      </c>
      <c r="G128" s="5">
        <v>845</v>
      </c>
      <c r="H128" s="5">
        <v>501</v>
      </c>
      <c r="I128" s="5">
        <v>6144</v>
      </c>
      <c r="J128" s="5">
        <v>557</v>
      </c>
      <c r="K128" s="5">
        <v>82</v>
      </c>
      <c r="L128" s="5">
        <v>6783</v>
      </c>
    </row>
    <row r="129" spans="1:12" x14ac:dyDescent="0.3">
      <c r="A129" s="8" t="s">
        <v>42</v>
      </c>
      <c r="B129" s="64">
        <v>2015</v>
      </c>
      <c r="C129" s="4" t="s">
        <v>2</v>
      </c>
      <c r="D129" s="4" t="s">
        <v>2</v>
      </c>
      <c r="E129" s="4" t="s">
        <v>2</v>
      </c>
      <c r="F129" s="4" t="s">
        <v>2</v>
      </c>
      <c r="G129" s="4" t="s">
        <v>2</v>
      </c>
      <c r="H129" s="4" t="s">
        <v>2</v>
      </c>
      <c r="I129" s="4">
        <v>0</v>
      </c>
      <c r="J129" s="4" t="s">
        <v>2</v>
      </c>
      <c r="K129" s="4" t="s">
        <v>2</v>
      </c>
      <c r="L129" s="5">
        <v>0</v>
      </c>
    </row>
    <row r="130" spans="1:12" x14ac:dyDescent="0.3">
      <c r="A130" s="8" t="s">
        <v>68</v>
      </c>
      <c r="B130" s="64">
        <v>2015</v>
      </c>
      <c r="C130" s="5">
        <v>42329</v>
      </c>
      <c r="D130" s="5">
        <v>6443</v>
      </c>
      <c r="E130" s="5" t="s">
        <v>2</v>
      </c>
      <c r="F130" s="5" t="s">
        <v>2</v>
      </c>
      <c r="G130" s="5" t="s">
        <v>2</v>
      </c>
      <c r="H130" s="5">
        <v>10617</v>
      </c>
      <c r="I130" s="5">
        <v>59389</v>
      </c>
      <c r="J130" s="5">
        <v>1792</v>
      </c>
      <c r="K130" s="5">
        <v>744</v>
      </c>
      <c r="L130" s="5">
        <v>61925</v>
      </c>
    </row>
    <row r="131" spans="1:12" x14ac:dyDescent="0.3">
      <c r="A131" s="8" t="s">
        <v>43</v>
      </c>
      <c r="B131" s="64">
        <v>2015</v>
      </c>
      <c r="C131" s="5">
        <v>7790</v>
      </c>
      <c r="D131" s="5">
        <v>18</v>
      </c>
      <c r="E131" s="5">
        <v>565</v>
      </c>
      <c r="F131" s="5">
        <v>2826</v>
      </c>
      <c r="G131" s="5">
        <v>1736</v>
      </c>
      <c r="H131" s="5">
        <v>988</v>
      </c>
      <c r="I131" s="5">
        <v>13923</v>
      </c>
      <c r="J131" s="5">
        <v>1234</v>
      </c>
      <c r="K131" s="5" t="s">
        <v>2</v>
      </c>
      <c r="L131" s="5">
        <v>15157</v>
      </c>
    </row>
    <row r="132" spans="1:12" x14ac:dyDescent="0.3">
      <c r="A132" s="6" t="s">
        <v>75</v>
      </c>
      <c r="B132" s="64">
        <v>2015</v>
      </c>
      <c r="C132" s="5" t="s">
        <v>2</v>
      </c>
      <c r="D132" s="5" t="s">
        <v>2</v>
      </c>
      <c r="E132" s="5" t="s">
        <v>2</v>
      </c>
      <c r="F132" s="5">
        <v>975</v>
      </c>
      <c r="G132" s="5">
        <v>387</v>
      </c>
      <c r="H132" s="5">
        <v>105</v>
      </c>
      <c r="I132" s="5">
        <v>1467</v>
      </c>
      <c r="J132" s="5" t="s">
        <v>2</v>
      </c>
      <c r="K132" s="5" t="s">
        <v>2</v>
      </c>
      <c r="L132" s="5">
        <v>1467</v>
      </c>
    </row>
    <row r="133" spans="1:12" x14ac:dyDescent="0.3">
      <c r="A133" s="8" t="s">
        <v>44</v>
      </c>
      <c r="B133" s="64">
        <v>2015</v>
      </c>
      <c r="C133" s="4" t="s">
        <v>2</v>
      </c>
      <c r="D133" s="4" t="s">
        <v>2</v>
      </c>
      <c r="E133" s="4" t="s">
        <v>2</v>
      </c>
      <c r="F133" s="4" t="s">
        <v>2</v>
      </c>
      <c r="G133" s="4" t="s">
        <v>2</v>
      </c>
      <c r="H133" s="4" t="s">
        <v>2</v>
      </c>
      <c r="I133" s="4">
        <v>0</v>
      </c>
      <c r="J133" s="4" t="s">
        <v>2</v>
      </c>
      <c r="K133" s="4" t="s">
        <v>2</v>
      </c>
      <c r="L133" s="5">
        <v>0</v>
      </c>
    </row>
    <row r="134" spans="1:12" x14ac:dyDescent="0.3">
      <c r="A134" s="8" t="s">
        <v>45</v>
      </c>
      <c r="B134" s="64">
        <v>2015</v>
      </c>
      <c r="C134" s="5">
        <v>2101</v>
      </c>
      <c r="D134" s="5">
        <v>145</v>
      </c>
      <c r="E134" s="5" t="s">
        <v>2</v>
      </c>
      <c r="F134" s="5">
        <v>663</v>
      </c>
      <c r="G134" s="5">
        <v>352</v>
      </c>
      <c r="H134" s="5">
        <v>333</v>
      </c>
      <c r="I134" s="5">
        <v>3594</v>
      </c>
      <c r="J134" s="5">
        <v>206</v>
      </c>
      <c r="K134" s="5">
        <v>23</v>
      </c>
      <c r="L134" s="5">
        <v>3823</v>
      </c>
    </row>
    <row r="135" spans="1:12" x14ac:dyDescent="0.3">
      <c r="A135" s="8" t="s">
        <v>63</v>
      </c>
      <c r="B135" s="64">
        <v>2015</v>
      </c>
      <c r="C135" s="5">
        <v>192</v>
      </c>
      <c r="D135" s="5" t="s">
        <v>2</v>
      </c>
      <c r="E135" s="5" t="s">
        <v>2</v>
      </c>
      <c r="F135" s="5" t="s">
        <v>2</v>
      </c>
      <c r="G135" s="5" t="s">
        <v>2</v>
      </c>
      <c r="H135" s="5" t="s">
        <v>2</v>
      </c>
      <c r="I135" s="5">
        <v>192</v>
      </c>
      <c r="J135" s="5" t="s">
        <v>2</v>
      </c>
      <c r="K135" s="5" t="s">
        <v>2</v>
      </c>
      <c r="L135" s="5">
        <v>192</v>
      </c>
    </row>
    <row r="136" spans="1:12" x14ac:dyDescent="0.3">
      <c r="A136" s="8" t="s">
        <v>46</v>
      </c>
      <c r="B136" s="64">
        <v>2015</v>
      </c>
      <c r="C136" s="5">
        <v>3406</v>
      </c>
      <c r="D136" s="5" t="s">
        <v>2</v>
      </c>
      <c r="E136" s="5" t="s">
        <v>2</v>
      </c>
      <c r="F136" s="5">
        <v>215</v>
      </c>
      <c r="G136" s="5">
        <v>166</v>
      </c>
      <c r="H136" s="5">
        <v>194</v>
      </c>
      <c r="I136" s="5">
        <v>3981</v>
      </c>
      <c r="J136" s="5">
        <v>393</v>
      </c>
      <c r="K136" s="5">
        <v>17</v>
      </c>
      <c r="L136" s="5">
        <v>4391</v>
      </c>
    </row>
    <row r="137" spans="1:12" x14ac:dyDescent="0.3">
      <c r="A137" s="8" t="s">
        <v>47</v>
      </c>
      <c r="B137" s="64">
        <v>2015</v>
      </c>
      <c r="C137" s="5">
        <v>78792</v>
      </c>
      <c r="D137" s="5">
        <v>3800</v>
      </c>
      <c r="E137" s="5">
        <v>9848</v>
      </c>
      <c r="F137" s="5">
        <v>51200</v>
      </c>
      <c r="G137" s="5">
        <v>40061</v>
      </c>
      <c r="H137" s="5">
        <v>16525</v>
      </c>
      <c r="I137" s="5">
        <v>200226</v>
      </c>
      <c r="J137" s="5" t="s">
        <v>2</v>
      </c>
      <c r="K137" s="5">
        <v>2729</v>
      </c>
      <c r="L137" s="5">
        <v>202955</v>
      </c>
    </row>
    <row r="138" spans="1:12" x14ac:dyDescent="0.3">
      <c r="A138" s="8" t="s">
        <v>48</v>
      </c>
      <c r="B138" s="64">
        <v>2015</v>
      </c>
      <c r="C138" s="5">
        <v>780</v>
      </c>
      <c r="D138" s="5">
        <v>22</v>
      </c>
      <c r="E138" s="5" t="s">
        <v>2</v>
      </c>
      <c r="F138" s="5">
        <v>341</v>
      </c>
      <c r="G138" s="5">
        <v>274</v>
      </c>
      <c r="H138" s="5">
        <v>56</v>
      </c>
      <c r="I138" s="5">
        <v>1473</v>
      </c>
      <c r="J138" s="5">
        <v>183</v>
      </c>
      <c r="K138" s="5">
        <v>7</v>
      </c>
      <c r="L138" s="5">
        <v>1663</v>
      </c>
    </row>
    <row r="139" spans="1:12" x14ac:dyDescent="0.3">
      <c r="A139" s="8" t="s">
        <v>69</v>
      </c>
      <c r="B139" s="64">
        <v>2015</v>
      </c>
      <c r="C139" s="5">
        <v>44869</v>
      </c>
      <c r="D139" s="5">
        <v>13655</v>
      </c>
      <c r="E139" s="5">
        <v>1734</v>
      </c>
      <c r="F139" s="5">
        <v>26517</v>
      </c>
      <c r="G139" s="5">
        <v>22607</v>
      </c>
      <c r="H139" s="5">
        <v>12170</v>
      </c>
      <c r="I139" s="5">
        <v>121552</v>
      </c>
      <c r="J139" s="5">
        <v>10394</v>
      </c>
      <c r="K139" s="5">
        <v>1467</v>
      </c>
      <c r="L139" s="5">
        <v>133413</v>
      </c>
    </row>
    <row r="140" spans="1:12" x14ac:dyDescent="0.3">
      <c r="A140" s="8" t="s">
        <v>49</v>
      </c>
      <c r="B140" s="64">
        <v>2015</v>
      </c>
      <c r="C140" s="5">
        <v>31535</v>
      </c>
      <c r="D140" s="5">
        <v>5504</v>
      </c>
      <c r="E140" s="5" t="s">
        <v>2</v>
      </c>
      <c r="F140" s="5" t="s">
        <v>2</v>
      </c>
      <c r="G140" s="5" t="s">
        <v>2</v>
      </c>
      <c r="H140" s="5">
        <v>4515</v>
      </c>
      <c r="I140" s="5">
        <v>41554</v>
      </c>
      <c r="J140" s="5">
        <v>1336</v>
      </c>
      <c r="K140" s="5">
        <v>3</v>
      </c>
      <c r="L140" s="5">
        <v>42893</v>
      </c>
    </row>
    <row r="141" spans="1:12" x14ac:dyDescent="0.3">
      <c r="A141" s="8" t="s">
        <v>50</v>
      </c>
      <c r="B141" s="64">
        <v>2015</v>
      </c>
      <c r="C141" s="5">
        <v>15320</v>
      </c>
      <c r="D141" s="5">
        <v>577</v>
      </c>
      <c r="E141" s="5">
        <v>118</v>
      </c>
      <c r="F141" s="5" t="s">
        <v>2</v>
      </c>
      <c r="G141" s="5" t="s">
        <v>2</v>
      </c>
      <c r="H141" s="5">
        <v>2491</v>
      </c>
      <c r="I141" s="5">
        <v>18506</v>
      </c>
      <c r="J141" s="5">
        <v>2721</v>
      </c>
      <c r="K141" s="5">
        <v>4</v>
      </c>
      <c r="L141" s="5">
        <v>21231</v>
      </c>
    </row>
    <row r="142" spans="1:12" x14ac:dyDescent="0.3">
      <c r="A142" s="8" t="s">
        <v>51</v>
      </c>
      <c r="B142" s="64">
        <v>2015</v>
      </c>
      <c r="C142" s="5">
        <v>21298</v>
      </c>
      <c r="D142" s="5">
        <v>3586</v>
      </c>
      <c r="E142" s="5">
        <v>455</v>
      </c>
      <c r="F142" s="5">
        <v>7945</v>
      </c>
      <c r="G142" s="5">
        <v>4214</v>
      </c>
      <c r="H142" s="5">
        <v>3423</v>
      </c>
      <c r="I142" s="5">
        <v>40921</v>
      </c>
      <c r="J142" s="5">
        <v>3056</v>
      </c>
      <c r="K142" s="5">
        <v>756</v>
      </c>
      <c r="L142" s="5">
        <v>44733</v>
      </c>
    </row>
    <row r="143" spans="1:12" x14ac:dyDescent="0.3">
      <c r="A143" s="8" t="s">
        <v>52</v>
      </c>
      <c r="B143" s="64">
        <v>2015</v>
      </c>
      <c r="C143" s="5">
        <v>25662</v>
      </c>
      <c r="D143" s="5">
        <v>263</v>
      </c>
      <c r="E143" s="5" t="s">
        <v>2</v>
      </c>
      <c r="F143" s="5">
        <v>9437</v>
      </c>
      <c r="G143" s="5">
        <v>6703</v>
      </c>
      <c r="H143" s="5">
        <v>3307</v>
      </c>
      <c r="I143" s="5">
        <v>45372</v>
      </c>
      <c r="J143" s="5">
        <v>2919</v>
      </c>
      <c r="K143" s="5" t="s">
        <v>2</v>
      </c>
      <c r="L143" s="5">
        <v>48291</v>
      </c>
    </row>
    <row r="144" spans="1:12" x14ac:dyDescent="0.3">
      <c r="A144" s="8" t="s">
        <v>70</v>
      </c>
      <c r="B144" s="64">
        <v>2015</v>
      </c>
      <c r="C144" s="5">
        <v>185906</v>
      </c>
      <c r="D144" s="5">
        <v>8185</v>
      </c>
      <c r="E144" s="5">
        <v>7637</v>
      </c>
      <c r="F144" s="5" t="s">
        <v>2</v>
      </c>
      <c r="G144" s="5" t="s">
        <v>2</v>
      </c>
      <c r="H144" s="5">
        <v>36404</v>
      </c>
      <c r="I144" s="5">
        <v>238132</v>
      </c>
      <c r="J144" s="5">
        <v>8052</v>
      </c>
      <c r="K144" s="5">
        <v>3056</v>
      </c>
      <c r="L144" s="5">
        <v>249240</v>
      </c>
    </row>
    <row r="145" spans="1:12" x14ac:dyDescent="0.3">
      <c r="A145" s="8" t="s">
        <v>71</v>
      </c>
      <c r="B145" s="64">
        <v>2015</v>
      </c>
      <c r="C145" s="5">
        <v>18119</v>
      </c>
      <c r="D145" s="5">
        <v>2095</v>
      </c>
      <c r="E145" s="5" t="s">
        <v>2</v>
      </c>
      <c r="F145" s="5">
        <v>5266</v>
      </c>
      <c r="G145" s="5">
        <v>4313</v>
      </c>
      <c r="H145" s="5">
        <v>2789</v>
      </c>
      <c r="I145" s="5">
        <v>32582</v>
      </c>
      <c r="J145" s="5">
        <v>1808</v>
      </c>
      <c r="K145" s="5">
        <v>587</v>
      </c>
      <c r="L145" s="5">
        <v>34977</v>
      </c>
    </row>
    <row r="146" spans="1:12" x14ac:dyDescent="0.3">
      <c r="A146" s="8" t="s">
        <v>53</v>
      </c>
      <c r="B146" s="64">
        <v>2015</v>
      </c>
      <c r="C146" s="5">
        <v>107490</v>
      </c>
      <c r="D146" s="5">
        <v>4674</v>
      </c>
      <c r="E146" s="5" t="s">
        <v>2</v>
      </c>
      <c r="F146" s="5">
        <v>57743</v>
      </c>
      <c r="G146" s="5">
        <v>26337</v>
      </c>
      <c r="H146" s="5">
        <v>14655</v>
      </c>
      <c r="I146" s="5">
        <v>210899</v>
      </c>
      <c r="J146" s="5">
        <v>19629</v>
      </c>
      <c r="K146" s="5">
        <v>1813</v>
      </c>
      <c r="L146" s="5">
        <v>232341</v>
      </c>
    </row>
    <row r="147" spans="1:12" x14ac:dyDescent="0.3">
      <c r="A147" s="8" t="s">
        <v>54</v>
      </c>
      <c r="B147" s="64">
        <v>2015</v>
      </c>
      <c r="C147" s="5">
        <v>1030</v>
      </c>
      <c r="D147" s="5" t="s">
        <v>2</v>
      </c>
      <c r="E147" s="5" t="s">
        <v>2</v>
      </c>
      <c r="F147" s="5">
        <v>1518</v>
      </c>
      <c r="G147" s="5">
        <v>897</v>
      </c>
      <c r="H147" s="5">
        <v>1555</v>
      </c>
      <c r="I147" s="5">
        <v>5000</v>
      </c>
      <c r="J147" s="5">
        <v>77</v>
      </c>
      <c r="K147" s="5">
        <v>6</v>
      </c>
      <c r="L147" s="5">
        <v>5083</v>
      </c>
    </row>
    <row r="148" spans="1:12" x14ac:dyDescent="0.3">
      <c r="A148" s="8" t="s">
        <v>55</v>
      </c>
      <c r="B148" s="64">
        <v>2015</v>
      </c>
      <c r="C148" s="5" t="s">
        <v>2</v>
      </c>
      <c r="D148" s="5" t="s">
        <v>2</v>
      </c>
      <c r="E148" s="5" t="s">
        <v>2</v>
      </c>
      <c r="F148" s="5">
        <v>234</v>
      </c>
      <c r="G148" s="5">
        <v>588</v>
      </c>
      <c r="H148" s="5">
        <v>219</v>
      </c>
      <c r="I148" s="5">
        <v>1041</v>
      </c>
      <c r="J148" s="5" t="s">
        <v>2</v>
      </c>
      <c r="K148" s="5" t="s">
        <v>2</v>
      </c>
      <c r="L148" s="5">
        <v>1041</v>
      </c>
    </row>
    <row r="149" spans="1:12" x14ac:dyDescent="0.3">
      <c r="A149" s="8" t="s">
        <v>56</v>
      </c>
      <c r="B149" s="64">
        <v>2015</v>
      </c>
      <c r="C149" s="5">
        <v>136058</v>
      </c>
      <c r="D149" s="5" t="s">
        <v>2</v>
      </c>
      <c r="E149" s="5" t="s">
        <v>2</v>
      </c>
      <c r="F149" s="5">
        <v>95130</v>
      </c>
      <c r="G149" s="5">
        <v>76528</v>
      </c>
      <c r="H149" s="5">
        <v>17554</v>
      </c>
      <c r="I149" s="5">
        <v>325270</v>
      </c>
      <c r="J149" s="5">
        <v>26545</v>
      </c>
      <c r="K149" s="5">
        <v>5128</v>
      </c>
      <c r="L149" s="5">
        <v>356943</v>
      </c>
    </row>
    <row r="150" spans="1:12" x14ac:dyDescent="0.3">
      <c r="A150" s="8" t="s">
        <v>57</v>
      </c>
      <c r="B150" s="64">
        <v>2015</v>
      </c>
      <c r="C150" s="5">
        <v>47628</v>
      </c>
      <c r="D150" s="5">
        <v>112</v>
      </c>
      <c r="E150" s="5" t="s">
        <v>2</v>
      </c>
      <c r="F150" s="5">
        <v>3571</v>
      </c>
      <c r="G150" s="5">
        <v>6572</v>
      </c>
      <c r="H150" s="5">
        <v>3363</v>
      </c>
      <c r="I150" s="5">
        <v>61246</v>
      </c>
      <c r="J150" s="5">
        <v>7431</v>
      </c>
      <c r="K150" s="5">
        <v>401</v>
      </c>
      <c r="L150" s="5">
        <v>69078</v>
      </c>
    </row>
    <row r="151" spans="1:12" x14ac:dyDescent="0.3">
      <c r="A151" s="8" t="s">
        <v>58</v>
      </c>
      <c r="B151" s="64">
        <v>2015</v>
      </c>
      <c r="C151" s="5">
        <v>42301</v>
      </c>
      <c r="D151" s="5">
        <v>1796</v>
      </c>
      <c r="E151" s="5" t="s">
        <v>2</v>
      </c>
      <c r="F151" s="5">
        <v>13872</v>
      </c>
      <c r="G151" s="5">
        <v>13622</v>
      </c>
      <c r="H151" s="5">
        <v>3018</v>
      </c>
      <c r="I151" s="5">
        <v>74609</v>
      </c>
      <c r="J151" s="5">
        <v>3020</v>
      </c>
      <c r="K151" s="5">
        <v>514</v>
      </c>
      <c r="L151" s="5">
        <v>78143</v>
      </c>
    </row>
    <row r="152" spans="1:12" x14ac:dyDescent="0.3">
      <c r="A152" s="8" t="s">
        <v>59</v>
      </c>
      <c r="B152" s="64">
        <v>2015</v>
      </c>
      <c r="C152" s="5">
        <v>2138</v>
      </c>
      <c r="D152" s="5" t="s">
        <v>2</v>
      </c>
      <c r="E152" s="5" t="s">
        <v>2</v>
      </c>
      <c r="F152" s="5">
        <v>795</v>
      </c>
      <c r="G152" s="5">
        <v>410</v>
      </c>
      <c r="H152" s="5">
        <v>223</v>
      </c>
      <c r="I152" s="5">
        <v>3566</v>
      </c>
      <c r="J152" s="5">
        <v>540</v>
      </c>
      <c r="K152" s="5">
        <v>8</v>
      </c>
      <c r="L152" s="5">
        <v>4114</v>
      </c>
    </row>
    <row r="153" spans="1:12" x14ac:dyDescent="0.3">
      <c r="A153" s="8" t="s">
        <v>77</v>
      </c>
      <c r="B153" s="64">
        <v>2015</v>
      </c>
      <c r="C153" s="9"/>
      <c r="D153" s="9"/>
      <c r="E153" s="9"/>
      <c r="F153" s="9"/>
      <c r="G153" s="9"/>
      <c r="H153" s="9"/>
      <c r="I153" s="9"/>
      <c r="J153" s="9"/>
      <c r="K153" s="9"/>
      <c r="L153" s="5"/>
    </row>
    <row r="154" spans="1:12" x14ac:dyDescent="0.3">
      <c r="A154" s="8" t="s">
        <v>60</v>
      </c>
      <c r="B154" s="64">
        <v>2015</v>
      </c>
      <c r="C154" s="4" t="s">
        <v>2</v>
      </c>
      <c r="D154" s="4" t="s">
        <v>2</v>
      </c>
      <c r="E154" s="4" t="s">
        <v>2</v>
      </c>
      <c r="F154" s="4" t="s">
        <v>2</v>
      </c>
      <c r="G154" s="4" t="s">
        <v>2</v>
      </c>
      <c r="H154" s="4" t="s">
        <v>2</v>
      </c>
      <c r="I154" s="4">
        <v>0</v>
      </c>
      <c r="J154" s="4" t="s">
        <v>2</v>
      </c>
      <c r="K154" s="4" t="s">
        <v>2</v>
      </c>
      <c r="L154" s="5">
        <v>0</v>
      </c>
    </row>
    <row r="155" spans="1:12" x14ac:dyDescent="0.3">
      <c r="A155" s="8" t="s">
        <v>61</v>
      </c>
      <c r="B155" s="64">
        <v>2015</v>
      </c>
      <c r="C155" s="4" t="s">
        <v>2</v>
      </c>
      <c r="D155" s="4" t="s">
        <v>2</v>
      </c>
      <c r="E155" s="4" t="s">
        <v>2</v>
      </c>
      <c r="F155" s="4">
        <v>214</v>
      </c>
      <c r="G155" s="4">
        <v>237</v>
      </c>
      <c r="H155" s="4">
        <v>257</v>
      </c>
      <c r="I155" s="4">
        <v>708</v>
      </c>
      <c r="J155" s="4" t="s">
        <v>2</v>
      </c>
      <c r="K155" s="4" t="s">
        <v>2</v>
      </c>
      <c r="L155" s="5">
        <v>708</v>
      </c>
    </row>
    <row r="156" spans="1:12" x14ac:dyDescent="0.3">
      <c r="A156" s="4" t="s">
        <v>1</v>
      </c>
      <c r="B156" s="64">
        <v>2014</v>
      </c>
      <c r="C156" s="4" t="s">
        <v>2</v>
      </c>
      <c r="D156" s="4">
        <v>76</v>
      </c>
      <c r="E156" s="4" t="s">
        <v>2</v>
      </c>
      <c r="F156" s="4">
        <v>121</v>
      </c>
      <c r="G156" s="4">
        <v>179</v>
      </c>
      <c r="H156" s="4">
        <v>91</v>
      </c>
      <c r="I156" s="4">
        <v>467</v>
      </c>
      <c r="J156" s="4" t="s">
        <v>2</v>
      </c>
      <c r="K156" s="4" t="s">
        <v>2</v>
      </c>
      <c r="L156" s="5">
        <v>467</v>
      </c>
    </row>
    <row r="157" spans="1:12" x14ac:dyDescent="0.3">
      <c r="A157" s="4" t="s">
        <v>3</v>
      </c>
      <c r="B157" s="64">
        <v>2014</v>
      </c>
      <c r="C157" s="5">
        <v>5598</v>
      </c>
      <c r="D157" s="5">
        <v>7</v>
      </c>
      <c r="E157" s="5" t="s">
        <v>2</v>
      </c>
      <c r="F157" s="5">
        <v>1519</v>
      </c>
      <c r="G157" s="5">
        <v>947</v>
      </c>
      <c r="H157" s="5">
        <v>704</v>
      </c>
      <c r="I157" s="5">
        <v>8775</v>
      </c>
      <c r="J157" s="5">
        <v>845</v>
      </c>
      <c r="K157" s="5">
        <v>29</v>
      </c>
      <c r="L157" s="5">
        <v>9649</v>
      </c>
    </row>
    <row r="158" spans="1:12" x14ac:dyDescent="0.3">
      <c r="A158" s="4" t="s">
        <v>4</v>
      </c>
      <c r="B158" s="64">
        <v>2014</v>
      </c>
      <c r="C158" s="5">
        <v>18194</v>
      </c>
      <c r="D158" s="5" t="s">
        <v>2</v>
      </c>
      <c r="E158" s="5">
        <v>631</v>
      </c>
      <c r="F158" s="5">
        <v>6131</v>
      </c>
      <c r="G158" s="5">
        <v>3090</v>
      </c>
      <c r="H158" s="5">
        <v>2005</v>
      </c>
      <c r="I158" s="5">
        <v>30051</v>
      </c>
      <c r="J158" s="5">
        <v>1953</v>
      </c>
      <c r="K158" s="5">
        <v>267</v>
      </c>
      <c r="L158" s="5">
        <v>32271</v>
      </c>
    </row>
    <row r="159" spans="1:12" x14ac:dyDescent="0.3">
      <c r="A159" s="4" t="s">
        <v>5</v>
      </c>
      <c r="B159" s="64">
        <v>2014</v>
      </c>
      <c r="C159" s="5">
        <v>3531</v>
      </c>
      <c r="D159" s="5">
        <v>6</v>
      </c>
      <c r="E159" s="5" t="s">
        <v>2</v>
      </c>
      <c r="F159" s="5">
        <v>1299</v>
      </c>
      <c r="G159" s="5">
        <v>738</v>
      </c>
      <c r="H159" s="5">
        <v>399</v>
      </c>
      <c r="I159" s="5">
        <v>5973</v>
      </c>
      <c r="J159" s="5">
        <v>568</v>
      </c>
      <c r="K159" s="5">
        <v>72</v>
      </c>
      <c r="L159" s="5">
        <v>6613</v>
      </c>
    </row>
    <row r="160" spans="1:12" x14ac:dyDescent="0.3">
      <c r="A160" s="4" t="s">
        <v>6</v>
      </c>
      <c r="B160" s="64">
        <v>2014</v>
      </c>
      <c r="C160" s="5">
        <v>760</v>
      </c>
      <c r="D160" s="5" t="s">
        <v>2</v>
      </c>
      <c r="E160" s="5" t="s">
        <v>2</v>
      </c>
      <c r="F160" s="5">
        <v>188</v>
      </c>
      <c r="G160" s="5" t="s">
        <v>2</v>
      </c>
      <c r="H160" s="5">
        <v>33</v>
      </c>
      <c r="I160" s="5">
        <v>981</v>
      </c>
      <c r="J160" s="5">
        <v>96</v>
      </c>
      <c r="K160" s="5">
        <v>10</v>
      </c>
      <c r="L160" s="5">
        <v>1087</v>
      </c>
    </row>
    <row r="161" spans="1:12" x14ac:dyDescent="0.3">
      <c r="A161" s="4" t="s">
        <v>62</v>
      </c>
      <c r="B161" s="64">
        <v>2014</v>
      </c>
      <c r="C161" s="5">
        <v>2711</v>
      </c>
      <c r="D161" s="5">
        <v>0</v>
      </c>
      <c r="E161" s="5">
        <v>78</v>
      </c>
      <c r="F161" s="5">
        <v>698</v>
      </c>
      <c r="G161" s="5">
        <v>623</v>
      </c>
      <c r="H161" s="5">
        <v>240</v>
      </c>
      <c r="I161" s="5">
        <v>4350</v>
      </c>
      <c r="J161" s="5">
        <v>452</v>
      </c>
      <c r="K161" s="5">
        <v>35</v>
      </c>
      <c r="L161" s="5">
        <v>4837</v>
      </c>
    </row>
    <row r="162" spans="1:12" x14ac:dyDescent="0.3">
      <c r="A162" s="4" t="s">
        <v>7</v>
      </c>
      <c r="B162" s="64">
        <v>2014</v>
      </c>
      <c r="C162" s="5">
        <v>826</v>
      </c>
      <c r="D162" s="5" t="s">
        <v>2</v>
      </c>
      <c r="E162" s="5" t="s">
        <v>2</v>
      </c>
      <c r="F162" s="5">
        <v>149</v>
      </c>
      <c r="G162" s="5">
        <v>108</v>
      </c>
      <c r="H162" s="5">
        <v>75</v>
      </c>
      <c r="I162" s="5">
        <v>1158</v>
      </c>
      <c r="J162" s="5">
        <v>94</v>
      </c>
      <c r="K162" s="5" t="s">
        <v>2</v>
      </c>
      <c r="L162" s="5">
        <v>1252</v>
      </c>
    </row>
    <row r="163" spans="1:12" x14ac:dyDescent="0.3">
      <c r="A163" s="4" t="s">
        <v>8</v>
      </c>
      <c r="B163" s="64">
        <v>2014</v>
      </c>
      <c r="C163" s="5">
        <v>674202</v>
      </c>
      <c r="D163" s="5">
        <v>10818</v>
      </c>
      <c r="E163" s="5">
        <v>58846</v>
      </c>
      <c r="F163" s="5">
        <v>-13885</v>
      </c>
      <c r="G163" s="5" t="s">
        <v>2</v>
      </c>
      <c r="H163" s="5">
        <v>131152</v>
      </c>
      <c r="I163" s="5">
        <v>861133</v>
      </c>
      <c r="J163" s="5">
        <v>17490</v>
      </c>
      <c r="K163" s="5">
        <v>32687</v>
      </c>
      <c r="L163" s="5">
        <v>911310</v>
      </c>
    </row>
    <row r="164" spans="1:12" x14ac:dyDescent="0.3">
      <c r="A164" s="4" t="s">
        <v>9</v>
      </c>
      <c r="B164" s="64">
        <v>2014</v>
      </c>
      <c r="C164" s="5">
        <v>3809</v>
      </c>
      <c r="D164" s="5" t="s">
        <v>2</v>
      </c>
      <c r="E164" s="5">
        <v>2</v>
      </c>
      <c r="F164" s="5">
        <v>99</v>
      </c>
      <c r="G164" s="5">
        <v>72</v>
      </c>
      <c r="H164" s="5">
        <v>30</v>
      </c>
      <c r="I164" s="5">
        <v>4012</v>
      </c>
      <c r="J164" s="5">
        <v>209</v>
      </c>
      <c r="K164" s="5">
        <v>2</v>
      </c>
      <c r="L164" s="5">
        <v>4223</v>
      </c>
    </row>
    <row r="165" spans="1:12" x14ac:dyDescent="0.3">
      <c r="A165" s="4" t="s">
        <v>10</v>
      </c>
      <c r="B165" s="64">
        <v>2014</v>
      </c>
      <c r="C165" s="5">
        <v>59429</v>
      </c>
      <c r="D165" s="5">
        <v>371</v>
      </c>
      <c r="E165" s="5" t="s">
        <v>2</v>
      </c>
      <c r="F165" s="5">
        <v>23071</v>
      </c>
      <c r="G165" s="5">
        <v>20840</v>
      </c>
      <c r="H165" s="5">
        <v>11694</v>
      </c>
      <c r="I165" s="5">
        <v>115405</v>
      </c>
      <c r="J165" s="5">
        <v>5511</v>
      </c>
      <c r="K165" s="5">
        <v>1333</v>
      </c>
      <c r="L165" s="5">
        <v>122249</v>
      </c>
    </row>
    <row r="166" spans="1:12" x14ac:dyDescent="0.3">
      <c r="A166" s="4" t="s">
        <v>11</v>
      </c>
      <c r="B166" s="64">
        <v>2014</v>
      </c>
      <c r="C166" s="5">
        <v>22900</v>
      </c>
      <c r="D166" s="5">
        <v>106</v>
      </c>
      <c r="E166" s="5">
        <v>264</v>
      </c>
      <c r="F166" s="5">
        <v>3480</v>
      </c>
      <c r="G166" s="5">
        <v>3421</v>
      </c>
      <c r="H166" s="5">
        <v>3446</v>
      </c>
      <c r="I166" s="5">
        <v>33617</v>
      </c>
      <c r="J166" s="5" t="s">
        <v>2</v>
      </c>
      <c r="K166" s="5">
        <v>276</v>
      </c>
      <c r="L166" s="5">
        <v>33893</v>
      </c>
    </row>
    <row r="167" spans="1:12" x14ac:dyDescent="0.3">
      <c r="A167" s="6" t="s">
        <v>72</v>
      </c>
      <c r="B167" s="64">
        <v>2014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3">
      <c r="A168" s="4" t="s">
        <v>64</v>
      </c>
      <c r="B168" s="64">
        <v>2014</v>
      </c>
      <c r="C168" s="5">
        <v>104177</v>
      </c>
      <c r="D168" s="5">
        <v>681</v>
      </c>
      <c r="E168" s="5" t="s">
        <v>2</v>
      </c>
      <c r="F168" s="5">
        <v>45652</v>
      </c>
      <c r="G168" s="5">
        <v>65057</v>
      </c>
      <c r="H168" s="5">
        <v>25220</v>
      </c>
      <c r="I168" s="5">
        <v>240787</v>
      </c>
      <c r="J168" s="5">
        <v>50</v>
      </c>
      <c r="K168" s="5">
        <v>2249</v>
      </c>
      <c r="L168" s="5">
        <v>243086</v>
      </c>
    </row>
    <row r="169" spans="1:12" x14ac:dyDescent="0.3">
      <c r="A169" s="4" t="s">
        <v>12</v>
      </c>
      <c r="B169" s="64">
        <v>2014</v>
      </c>
      <c r="C169" s="5">
        <v>3917</v>
      </c>
      <c r="D169" s="5" t="s">
        <v>2</v>
      </c>
      <c r="E169" s="5" t="s">
        <v>2</v>
      </c>
      <c r="F169" s="5">
        <v>1178</v>
      </c>
      <c r="G169" s="5">
        <v>1098</v>
      </c>
      <c r="H169" s="5">
        <v>482</v>
      </c>
      <c r="I169" s="5">
        <v>6675</v>
      </c>
      <c r="J169" s="5">
        <v>432</v>
      </c>
      <c r="K169" s="5">
        <v>25</v>
      </c>
      <c r="L169" s="5">
        <v>7132</v>
      </c>
    </row>
    <row r="170" spans="1:12" x14ac:dyDescent="0.3">
      <c r="A170" s="4" t="s">
        <v>13</v>
      </c>
      <c r="B170" s="64">
        <v>2014</v>
      </c>
      <c r="C170" s="5">
        <v>30634</v>
      </c>
      <c r="D170" s="5">
        <v>1715</v>
      </c>
      <c r="E170" s="5">
        <v>2376</v>
      </c>
      <c r="F170" s="5">
        <v>9112</v>
      </c>
      <c r="G170" s="5">
        <v>7614</v>
      </c>
      <c r="H170" s="5">
        <v>4235</v>
      </c>
      <c r="I170" s="5">
        <v>55686</v>
      </c>
      <c r="J170" s="5">
        <v>4607</v>
      </c>
      <c r="K170" s="5">
        <v>639</v>
      </c>
      <c r="L170" s="5">
        <v>60932</v>
      </c>
    </row>
    <row r="171" spans="1:12" x14ac:dyDescent="0.3">
      <c r="A171" s="4" t="s">
        <v>14</v>
      </c>
      <c r="B171" s="64">
        <v>2014</v>
      </c>
      <c r="C171" s="5">
        <v>48390</v>
      </c>
      <c r="D171" s="5">
        <v>1552</v>
      </c>
      <c r="E171" s="5" t="s">
        <v>2</v>
      </c>
      <c r="F171" s="5">
        <v>14226</v>
      </c>
      <c r="G171" s="5">
        <v>7441</v>
      </c>
      <c r="H171" s="5">
        <v>5421</v>
      </c>
      <c r="I171" s="5">
        <v>77030</v>
      </c>
      <c r="J171" s="5">
        <v>10808</v>
      </c>
      <c r="K171" s="5">
        <v>560</v>
      </c>
      <c r="L171" s="5">
        <v>88398</v>
      </c>
    </row>
    <row r="172" spans="1:12" x14ac:dyDescent="0.3">
      <c r="A172" s="4" t="s">
        <v>15</v>
      </c>
      <c r="B172" s="64">
        <v>2014</v>
      </c>
      <c r="C172" s="5">
        <v>8809</v>
      </c>
      <c r="D172" s="5" t="s">
        <v>2</v>
      </c>
      <c r="E172" s="5" t="s">
        <v>2</v>
      </c>
      <c r="F172" s="5">
        <v>4924</v>
      </c>
      <c r="G172" s="5">
        <v>2952</v>
      </c>
      <c r="H172" s="5">
        <v>1014</v>
      </c>
      <c r="I172" s="5">
        <v>17699</v>
      </c>
      <c r="J172" s="5">
        <v>1992</v>
      </c>
      <c r="K172" s="5">
        <v>254</v>
      </c>
      <c r="L172" s="5">
        <v>19945</v>
      </c>
    </row>
    <row r="173" spans="1:12" x14ac:dyDescent="0.3">
      <c r="A173" s="4" t="s">
        <v>79</v>
      </c>
      <c r="B173" s="64">
        <v>2014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</row>
    <row r="174" spans="1:12" x14ac:dyDescent="0.3">
      <c r="A174" s="4" t="s">
        <v>16</v>
      </c>
      <c r="B174" s="64">
        <v>2014</v>
      </c>
      <c r="C174" s="5">
        <v>8217</v>
      </c>
      <c r="D174" s="5">
        <v>82</v>
      </c>
      <c r="E174" s="5" t="s">
        <v>2</v>
      </c>
      <c r="F174" s="5">
        <v>2335</v>
      </c>
      <c r="G174" s="5">
        <v>754</v>
      </c>
      <c r="H174" s="5">
        <v>580</v>
      </c>
      <c r="I174" s="5">
        <v>11968</v>
      </c>
      <c r="J174" s="5">
        <v>1033</v>
      </c>
      <c r="K174" s="5">
        <v>11</v>
      </c>
      <c r="L174" s="5">
        <v>13012</v>
      </c>
    </row>
    <row r="175" spans="1:12" x14ac:dyDescent="0.3">
      <c r="A175" s="4" t="s">
        <v>17</v>
      </c>
      <c r="B175" s="64">
        <v>2014</v>
      </c>
      <c r="C175" s="5">
        <v>2596</v>
      </c>
      <c r="D175" s="5">
        <v>225</v>
      </c>
      <c r="E175" s="5">
        <v>207</v>
      </c>
      <c r="F175" s="5">
        <v>1765</v>
      </c>
      <c r="G175" s="5">
        <v>1117</v>
      </c>
      <c r="H175" s="5">
        <v>354</v>
      </c>
      <c r="I175" s="5">
        <v>6264</v>
      </c>
      <c r="J175" s="5">
        <v>269</v>
      </c>
      <c r="K175" s="5">
        <v>37</v>
      </c>
      <c r="L175" s="5">
        <v>6570</v>
      </c>
    </row>
    <row r="176" spans="1:12" x14ac:dyDescent="0.3">
      <c r="A176" s="4" t="s">
        <v>18</v>
      </c>
      <c r="B176" s="64">
        <v>2014</v>
      </c>
      <c r="C176" s="5">
        <v>376</v>
      </c>
      <c r="D176" s="5" t="s">
        <v>2</v>
      </c>
      <c r="E176" s="5" t="s">
        <v>2</v>
      </c>
      <c r="F176" s="5">
        <v>140</v>
      </c>
      <c r="G176" s="5" t="s">
        <v>2</v>
      </c>
      <c r="H176" s="5">
        <v>77</v>
      </c>
      <c r="I176" s="5">
        <v>593</v>
      </c>
      <c r="J176" s="5" t="s">
        <v>2</v>
      </c>
      <c r="K176" s="5" t="s">
        <v>2</v>
      </c>
      <c r="L176" s="5">
        <v>593</v>
      </c>
    </row>
    <row r="177" spans="1:12" x14ac:dyDescent="0.3">
      <c r="A177" s="4" t="s">
        <v>19</v>
      </c>
      <c r="B177" s="64">
        <v>2014</v>
      </c>
      <c r="C177" s="5">
        <v>570</v>
      </c>
      <c r="D177" s="5" t="s">
        <v>2</v>
      </c>
      <c r="E177" s="5" t="s">
        <v>2</v>
      </c>
      <c r="F177" s="5">
        <v>113</v>
      </c>
      <c r="G177" s="5">
        <v>40</v>
      </c>
      <c r="H177" s="5">
        <v>42</v>
      </c>
      <c r="I177" s="5">
        <v>765</v>
      </c>
      <c r="J177" s="5">
        <v>69</v>
      </c>
      <c r="K177" s="5" t="s">
        <v>2</v>
      </c>
      <c r="L177" s="5">
        <v>834</v>
      </c>
    </row>
    <row r="178" spans="1:12" x14ac:dyDescent="0.3">
      <c r="A178" s="4" t="s">
        <v>20</v>
      </c>
      <c r="B178" s="64">
        <v>2014</v>
      </c>
      <c r="C178" s="4" t="s">
        <v>2</v>
      </c>
      <c r="D178" s="4" t="s">
        <v>2</v>
      </c>
      <c r="E178" s="4" t="s">
        <v>2</v>
      </c>
      <c r="F178" s="4">
        <v>234</v>
      </c>
      <c r="G178" s="4">
        <v>110</v>
      </c>
      <c r="H178" s="4">
        <v>128</v>
      </c>
      <c r="I178" s="4">
        <v>472</v>
      </c>
      <c r="J178" s="4" t="s">
        <v>2</v>
      </c>
      <c r="K178" s="4" t="s">
        <v>2</v>
      </c>
      <c r="L178" s="5">
        <v>472</v>
      </c>
    </row>
    <row r="179" spans="1:12" x14ac:dyDescent="0.3">
      <c r="A179" s="4" t="s">
        <v>65</v>
      </c>
      <c r="B179" s="64">
        <v>2014</v>
      </c>
      <c r="C179" s="5">
        <v>6051</v>
      </c>
      <c r="D179" s="5" t="s">
        <v>2</v>
      </c>
      <c r="E179" s="5" t="s">
        <v>2</v>
      </c>
      <c r="F179" s="5">
        <v>2679</v>
      </c>
      <c r="G179" s="5">
        <v>2753</v>
      </c>
      <c r="H179" s="5">
        <v>1729</v>
      </c>
      <c r="I179" s="5">
        <v>13212</v>
      </c>
      <c r="J179" s="5" t="s">
        <v>2</v>
      </c>
      <c r="K179" s="5">
        <v>151</v>
      </c>
      <c r="L179" s="5">
        <v>13363</v>
      </c>
    </row>
    <row r="180" spans="1:12" x14ac:dyDescent="0.3">
      <c r="A180" s="4" t="s">
        <v>21</v>
      </c>
      <c r="B180" s="64">
        <v>2014</v>
      </c>
      <c r="C180" s="5">
        <v>2322</v>
      </c>
      <c r="D180" s="5">
        <v>11</v>
      </c>
      <c r="E180" s="5" t="s">
        <v>2</v>
      </c>
      <c r="F180" s="5">
        <v>327</v>
      </c>
      <c r="G180" s="5" t="s">
        <v>2</v>
      </c>
      <c r="H180" s="5">
        <v>96</v>
      </c>
      <c r="I180" s="5">
        <v>2756</v>
      </c>
      <c r="J180" s="5">
        <v>345</v>
      </c>
      <c r="K180" s="5">
        <v>21</v>
      </c>
      <c r="L180" s="5">
        <v>3122</v>
      </c>
    </row>
    <row r="181" spans="1:12" x14ac:dyDescent="0.3">
      <c r="A181" s="4" t="s">
        <v>22</v>
      </c>
      <c r="B181" s="64">
        <v>2014</v>
      </c>
      <c r="C181" s="5">
        <v>1937</v>
      </c>
      <c r="D181" s="5">
        <v>80</v>
      </c>
      <c r="E181" s="5" t="s">
        <v>2</v>
      </c>
      <c r="F181" s="5">
        <v>667</v>
      </c>
      <c r="G181" s="5">
        <v>585</v>
      </c>
      <c r="H181" s="5">
        <v>162</v>
      </c>
      <c r="I181" s="5">
        <v>3431</v>
      </c>
      <c r="J181" s="5">
        <v>506</v>
      </c>
      <c r="K181" s="5">
        <v>43</v>
      </c>
      <c r="L181" s="5">
        <v>3980</v>
      </c>
    </row>
    <row r="182" spans="1:12" x14ac:dyDescent="0.3">
      <c r="A182" s="4" t="s">
        <v>23</v>
      </c>
      <c r="B182" s="64">
        <v>2014</v>
      </c>
      <c r="C182" s="5">
        <v>64456</v>
      </c>
      <c r="D182" s="5">
        <v>868</v>
      </c>
      <c r="E182" s="5">
        <v>735</v>
      </c>
      <c r="F182" s="5">
        <v>31618</v>
      </c>
      <c r="G182" s="5">
        <v>29911</v>
      </c>
      <c r="H182" s="5">
        <v>15536</v>
      </c>
      <c r="I182" s="5">
        <v>143124</v>
      </c>
      <c r="J182" s="5">
        <v>10660</v>
      </c>
      <c r="K182" s="5">
        <v>2230</v>
      </c>
      <c r="L182" s="5">
        <v>156014</v>
      </c>
    </row>
    <row r="183" spans="1:12" x14ac:dyDescent="0.3">
      <c r="A183" s="4" t="s">
        <v>24</v>
      </c>
      <c r="B183" s="64">
        <v>2014</v>
      </c>
      <c r="C183" s="5">
        <v>65371</v>
      </c>
      <c r="D183" s="5" t="s">
        <v>2</v>
      </c>
      <c r="E183" s="5" t="s">
        <v>2</v>
      </c>
      <c r="F183" s="5">
        <v>26225</v>
      </c>
      <c r="G183" s="5">
        <v>22894</v>
      </c>
      <c r="H183" s="5">
        <v>6880</v>
      </c>
      <c r="I183" s="5">
        <v>121370</v>
      </c>
      <c r="J183" s="5">
        <v>9518</v>
      </c>
      <c r="K183" s="5">
        <v>696</v>
      </c>
      <c r="L183" s="5">
        <v>131584</v>
      </c>
    </row>
    <row r="184" spans="1:12" x14ac:dyDescent="0.3">
      <c r="A184" s="4" t="s">
        <v>25</v>
      </c>
      <c r="B184" s="64">
        <v>2014</v>
      </c>
      <c r="C184" s="5">
        <v>361341</v>
      </c>
      <c r="D184" s="5">
        <v>35305</v>
      </c>
      <c r="E184" s="5">
        <v>15172</v>
      </c>
      <c r="F184" s="5">
        <v>234330</v>
      </c>
      <c r="G184" s="5">
        <v>193181</v>
      </c>
      <c r="H184" s="5">
        <v>67613</v>
      </c>
      <c r="I184" s="5">
        <v>906942</v>
      </c>
      <c r="J184" s="5">
        <v>34467</v>
      </c>
      <c r="K184" s="5">
        <v>6680</v>
      </c>
      <c r="L184" s="5">
        <v>948089</v>
      </c>
    </row>
    <row r="185" spans="1:12" x14ac:dyDescent="0.3">
      <c r="A185" s="4" t="s">
        <v>26</v>
      </c>
      <c r="B185" s="64">
        <v>2014</v>
      </c>
      <c r="C185" s="5">
        <v>10648</v>
      </c>
      <c r="D185" s="5" t="s">
        <v>2</v>
      </c>
      <c r="E185" s="5" t="s">
        <v>2</v>
      </c>
      <c r="F185" s="5">
        <v>3840</v>
      </c>
      <c r="G185" s="5">
        <v>1692</v>
      </c>
      <c r="H185" s="5">
        <v>1253</v>
      </c>
      <c r="I185" s="5">
        <v>17433</v>
      </c>
      <c r="J185" s="5">
        <v>2360</v>
      </c>
      <c r="K185" s="5" t="s">
        <v>2</v>
      </c>
      <c r="L185" s="5">
        <v>19793</v>
      </c>
    </row>
    <row r="186" spans="1:12" x14ac:dyDescent="0.3">
      <c r="A186" s="4" t="s">
        <v>27</v>
      </c>
      <c r="B186" s="64">
        <v>2014</v>
      </c>
      <c r="C186" s="5">
        <v>29246</v>
      </c>
      <c r="D186" s="5">
        <v>5169</v>
      </c>
      <c r="E186" s="5">
        <v>729</v>
      </c>
      <c r="F186" s="5">
        <v>9052</v>
      </c>
      <c r="G186" s="5">
        <v>9750</v>
      </c>
      <c r="H186" s="5">
        <v>7780</v>
      </c>
      <c r="I186" s="5">
        <v>61726</v>
      </c>
      <c r="J186" s="5">
        <v>2411</v>
      </c>
      <c r="K186" s="5">
        <v>611</v>
      </c>
      <c r="L186" s="5">
        <v>64748</v>
      </c>
    </row>
    <row r="187" spans="1:12" x14ac:dyDescent="0.3">
      <c r="A187" s="4" t="s">
        <v>28</v>
      </c>
      <c r="B187" s="64">
        <v>2014</v>
      </c>
      <c r="C187" s="5">
        <v>15021</v>
      </c>
      <c r="D187" s="5">
        <v>16</v>
      </c>
      <c r="E187" s="5">
        <v>880</v>
      </c>
      <c r="F187" s="5">
        <v>3185</v>
      </c>
      <c r="G187" s="5">
        <v>2153</v>
      </c>
      <c r="H187" s="5">
        <v>1122</v>
      </c>
      <c r="I187" s="5">
        <v>22377</v>
      </c>
      <c r="J187" s="5">
        <v>3334</v>
      </c>
      <c r="K187" s="5">
        <v>342</v>
      </c>
      <c r="L187" s="5">
        <v>26053</v>
      </c>
    </row>
    <row r="188" spans="1:12" x14ac:dyDescent="0.3">
      <c r="A188" s="6" t="s">
        <v>73</v>
      </c>
      <c r="B188" s="64">
        <v>2014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3">
      <c r="A189" s="4" t="s">
        <v>29</v>
      </c>
      <c r="B189" s="64">
        <v>2014</v>
      </c>
      <c r="C189" s="5">
        <v>117779</v>
      </c>
      <c r="D189" s="5">
        <v>332</v>
      </c>
      <c r="E189" s="5">
        <v>2701</v>
      </c>
      <c r="F189" s="5">
        <v>-23</v>
      </c>
      <c r="G189" s="5" t="s">
        <v>2</v>
      </c>
      <c r="H189" s="5">
        <v>20845</v>
      </c>
      <c r="I189" s="5">
        <v>141634</v>
      </c>
      <c r="J189" s="5">
        <v>7012</v>
      </c>
      <c r="K189" s="5">
        <v>1624</v>
      </c>
      <c r="L189" s="5">
        <v>150270</v>
      </c>
    </row>
    <row r="190" spans="1:12" x14ac:dyDescent="0.3">
      <c r="A190" s="4" t="s">
        <v>30</v>
      </c>
      <c r="B190" s="64">
        <v>2014</v>
      </c>
      <c r="C190" s="5">
        <v>41115</v>
      </c>
      <c r="D190" s="5">
        <v>5078</v>
      </c>
      <c r="E190" s="5">
        <v>117</v>
      </c>
      <c r="F190" s="5">
        <v>8888</v>
      </c>
      <c r="G190" s="5">
        <v>7893</v>
      </c>
      <c r="H190" s="5">
        <v>3666</v>
      </c>
      <c r="I190" s="5">
        <v>66757</v>
      </c>
      <c r="J190" s="5">
        <v>4190</v>
      </c>
      <c r="K190" s="5">
        <v>171</v>
      </c>
      <c r="L190" s="5">
        <v>71118</v>
      </c>
    </row>
    <row r="191" spans="1:12" x14ac:dyDescent="0.3">
      <c r="A191" s="4" t="s">
        <v>90</v>
      </c>
      <c r="B191" s="64">
        <v>2014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</row>
    <row r="192" spans="1:12" x14ac:dyDescent="0.3">
      <c r="A192" s="4" t="s">
        <v>66</v>
      </c>
      <c r="B192" s="64">
        <v>2014</v>
      </c>
      <c r="C192" s="5">
        <v>12109</v>
      </c>
      <c r="D192" s="5">
        <v>3443</v>
      </c>
      <c r="E192" s="5">
        <v>417</v>
      </c>
      <c r="F192" s="5">
        <v>6306</v>
      </c>
      <c r="G192" s="5">
        <v>3602</v>
      </c>
      <c r="H192" s="5">
        <v>2206</v>
      </c>
      <c r="I192" s="5">
        <v>28083</v>
      </c>
      <c r="J192" s="5">
        <v>2385</v>
      </c>
      <c r="K192" s="5">
        <v>269</v>
      </c>
      <c r="L192" s="5">
        <v>30737</v>
      </c>
    </row>
    <row r="193" spans="1:12" x14ac:dyDescent="0.3">
      <c r="A193" s="4" t="s">
        <v>31</v>
      </c>
      <c r="B193" s="64">
        <v>2014</v>
      </c>
      <c r="C193" s="5">
        <v>112</v>
      </c>
      <c r="D193" s="5" t="s">
        <v>2</v>
      </c>
      <c r="E193" s="5" t="s">
        <v>2</v>
      </c>
      <c r="F193" s="5" t="s">
        <v>2</v>
      </c>
      <c r="G193" s="5" t="s">
        <v>2</v>
      </c>
      <c r="H193" s="5" t="s">
        <v>2</v>
      </c>
      <c r="I193" s="5">
        <v>112</v>
      </c>
      <c r="J193" s="5" t="s">
        <v>2</v>
      </c>
      <c r="K193" s="5" t="s">
        <v>2</v>
      </c>
      <c r="L193" s="5">
        <v>112</v>
      </c>
    </row>
    <row r="194" spans="1:12" x14ac:dyDescent="0.3">
      <c r="A194" s="4" t="s">
        <v>32</v>
      </c>
      <c r="B194" s="64">
        <v>2014</v>
      </c>
      <c r="C194" s="5">
        <v>23140</v>
      </c>
      <c r="D194" s="5">
        <v>4264</v>
      </c>
      <c r="E194" s="5">
        <v>653</v>
      </c>
      <c r="F194" s="5" t="s">
        <v>2</v>
      </c>
      <c r="G194" s="5" t="s">
        <v>2</v>
      </c>
      <c r="H194" s="5">
        <v>3361</v>
      </c>
      <c r="I194" s="5">
        <v>31418</v>
      </c>
      <c r="J194" s="5">
        <v>1099</v>
      </c>
      <c r="K194" s="5">
        <v>113</v>
      </c>
      <c r="L194" s="5">
        <v>32630</v>
      </c>
    </row>
    <row r="195" spans="1:12" x14ac:dyDescent="0.3">
      <c r="A195" s="4" t="s">
        <v>33</v>
      </c>
      <c r="B195" s="64">
        <v>2014</v>
      </c>
      <c r="C195" s="5">
        <v>109815</v>
      </c>
      <c r="D195" s="5">
        <v>38466</v>
      </c>
      <c r="E195" s="5">
        <v>7192</v>
      </c>
      <c r="F195" s="5">
        <v>101140</v>
      </c>
      <c r="G195" s="5">
        <v>69024</v>
      </c>
      <c r="H195" s="5">
        <v>27679</v>
      </c>
      <c r="I195" s="5">
        <v>353316</v>
      </c>
      <c r="J195" s="5">
        <v>7813</v>
      </c>
      <c r="K195" s="5">
        <v>6294</v>
      </c>
      <c r="L195" s="5">
        <v>367423</v>
      </c>
    </row>
    <row r="196" spans="1:12" x14ac:dyDescent="0.3">
      <c r="A196" s="4" t="s">
        <v>34</v>
      </c>
      <c r="B196" s="64">
        <v>2014</v>
      </c>
      <c r="C196" s="5">
        <v>3947</v>
      </c>
      <c r="D196" s="5">
        <v>58</v>
      </c>
      <c r="E196" s="5" t="s">
        <v>2</v>
      </c>
      <c r="F196" s="5">
        <v>2395</v>
      </c>
      <c r="G196" s="5">
        <v>1274</v>
      </c>
      <c r="H196" s="5">
        <v>671</v>
      </c>
      <c r="I196" s="5">
        <v>8345</v>
      </c>
      <c r="J196" s="5">
        <v>783</v>
      </c>
      <c r="K196" s="5">
        <v>141</v>
      </c>
      <c r="L196" s="5">
        <v>9269</v>
      </c>
    </row>
    <row r="197" spans="1:12" x14ac:dyDescent="0.3">
      <c r="A197" s="4" t="s">
        <v>35</v>
      </c>
      <c r="B197" s="64">
        <v>2014</v>
      </c>
      <c r="C197" s="5">
        <v>96601</v>
      </c>
      <c r="D197" s="5">
        <v>5161</v>
      </c>
      <c r="E197" s="5">
        <v>1562</v>
      </c>
      <c r="F197" s="5">
        <v>39600</v>
      </c>
      <c r="G197" s="5">
        <v>41428</v>
      </c>
      <c r="H197" s="5">
        <v>19518</v>
      </c>
      <c r="I197" s="5">
        <v>203870</v>
      </c>
      <c r="J197" s="5">
        <v>15767</v>
      </c>
      <c r="K197" s="5">
        <v>1933</v>
      </c>
      <c r="L197" s="5">
        <v>221570</v>
      </c>
    </row>
    <row r="198" spans="1:12" x14ac:dyDescent="0.3">
      <c r="A198" s="6" t="s">
        <v>74</v>
      </c>
      <c r="B198" s="64">
        <v>2014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</row>
    <row r="199" spans="1:12" x14ac:dyDescent="0.3">
      <c r="A199" s="4" t="s">
        <v>36</v>
      </c>
      <c r="B199" s="64">
        <v>2014</v>
      </c>
      <c r="C199" s="5">
        <v>15885</v>
      </c>
      <c r="D199" s="5">
        <v>563</v>
      </c>
      <c r="E199" s="5" t="s">
        <v>2</v>
      </c>
      <c r="F199" s="5">
        <v>4695</v>
      </c>
      <c r="G199" s="5">
        <v>2168</v>
      </c>
      <c r="H199" s="5">
        <v>1105</v>
      </c>
      <c r="I199" s="5">
        <v>24416</v>
      </c>
      <c r="J199" s="5">
        <v>1543</v>
      </c>
      <c r="K199" s="5">
        <v>279</v>
      </c>
      <c r="L199" s="5">
        <v>26238</v>
      </c>
    </row>
    <row r="200" spans="1:12" x14ac:dyDescent="0.3">
      <c r="A200" s="4" t="s">
        <v>67</v>
      </c>
      <c r="B200" s="64">
        <v>2014</v>
      </c>
      <c r="C200" s="5">
        <v>6735</v>
      </c>
      <c r="D200" s="5">
        <v>213</v>
      </c>
      <c r="E200" s="5" t="s">
        <v>2</v>
      </c>
      <c r="F200" s="5">
        <v>2250</v>
      </c>
      <c r="G200" s="5">
        <v>1970</v>
      </c>
      <c r="H200" s="5">
        <v>1439</v>
      </c>
      <c r="I200" s="5">
        <v>12607</v>
      </c>
      <c r="J200" s="5">
        <v>562</v>
      </c>
      <c r="K200" s="5">
        <v>185</v>
      </c>
      <c r="L200" s="5">
        <v>13354</v>
      </c>
    </row>
    <row r="201" spans="1:12" x14ac:dyDescent="0.3">
      <c r="A201" s="4" t="s">
        <v>37</v>
      </c>
      <c r="B201" s="64">
        <v>2014</v>
      </c>
      <c r="C201" s="5">
        <v>2060</v>
      </c>
      <c r="D201" s="5" t="s">
        <v>2</v>
      </c>
      <c r="E201" s="5" t="s">
        <v>2</v>
      </c>
      <c r="F201" s="5">
        <v>268</v>
      </c>
      <c r="G201" s="5">
        <v>172</v>
      </c>
      <c r="H201" s="5">
        <v>94</v>
      </c>
      <c r="I201" s="5">
        <v>2594</v>
      </c>
      <c r="J201" s="5">
        <v>239</v>
      </c>
      <c r="K201" s="5">
        <v>22</v>
      </c>
      <c r="L201" s="5">
        <v>2855</v>
      </c>
    </row>
    <row r="202" spans="1:12" x14ac:dyDescent="0.3">
      <c r="A202" s="4" t="s">
        <v>38</v>
      </c>
      <c r="B202" s="64">
        <v>2014</v>
      </c>
      <c r="C202" s="5">
        <v>191708</v>
      </c>
      <c r="D202" s="5">
        <v>11557</v>
      </c>
      <c r="E202" s="5" t="s">
        <v>2</v>
      </c>
      <c r="F202" s="5" t="s">
        <v>2</v>
      </c>
      <c r="G202" s="5" t="s">
        <v>2</v>
      </c>
      <c r="H202" s="5">
        <v>35708</v>
      </c>
      <c r="I202" s="5">
        <v>238973</v>
      </c>
      <c r="J202" s="5" t="s">
        <v>2</v>
      </c>
      <c r="K202" s="5">
        <v>3721</v>
      </c>
      <c r="L202" s="5">
        <v>242694</v>
      </c>
    </row>
    <row r="203" spans="1:12" x14ac:dyDescent="0.3">
      <c r="A203" s="4" t="s">
        <v>39</v>
      </c>
      <c r="B203" s="64">
        <v>2014</v>
      </c>
      <c r="C203" s="4" t="s">
        <v>2</v>
      </c>
      <c r="D203" s="4">
        <v>81</v>
      </c>
      <c r="E203" s="4" t="s">
        <v>2</v>
      </c>
      <c r="F203" s="4">
        <v>503</v>
      </c>
      <c r="G203" s="4">
        <v>312</v>
      </c>
      <c r="H203" s="4">
        <v>171</v>
      </c>
      <c r="I203" s="4">
        <v>1067</v>
      </c>
      <c r="J203" s="4" t="s">
        <v>2</v>
      </c>
      <c r="K203" s="4" t="s">
        <v>2</v>
      </c>
      <c r="L203" s="5">
        <v>1067</v>
      </c>
    </row>
    <row r="204" spans="1:12" x14ac:dyDescent="0.3">
      <c r="A204" s="4" t="s">
        <v>40</v>
      </c>
      <c r="B204" s="64">
        <v>2014</v>
      </c>
      <c r="C204" s="5">
        <v>10850</v>
      </c>
      <c r="D204" s="5" t="s">
        <v>2</v>
      </c>
      <c r="E204" s="5">
        <v>222</v>
      </c>
      <c r="F204" s="5">
        <v>13451</v>
      </c>
      <c r="G204" s="5">
        <v>5091</v>
      </c>
      <c r="H204" s="5">
        <v>2873</v>
      </c>
      <c r="I204" s="5">
        <v>32487</v>
      </c>
      <c r="J204" s="5">
        <v>1732</v>
      </c>
      <c r="K204" s="5">
        <v>85</v>
      </c>
      <c r="L204" s="5">
        <v>34304</v>
      </c>
    </row>
    <row r="205" spans="1:12" x14ac:dyDescent="0.3">
      <c r="A205" s="4" t="s">
        <v>41</v>
      </c>
      <c r="B205" s="64">
        <v>2014</v>
      </c>
      <c r="C205" s="5">
        <v>3272</v>
      </c>
      <c r="D205" s="5" t="s">
        <v>2</v>
      </c>
      <c r="E205" s="5" t="s">
        <v>2</v>
      </c>
      <c r="F205" s="5">
        <v>1356</v>
      </c>
      <c r="G205" s="5">
        <v>811</v>
      </c>
      <c r="H205" s="5">
        <v>487</v>
      </c>
      <c r="I205" s="5">
        <v>5926</v>
      </c>
      <c r="J205" s="5">
        <v>552</v>
      </c>
      <c r="K205" s="5">
        <v>76</v>
      </c>
      <c r="L205" s="5">
        <v>6554</v>
      </c>
    </row>
    <row r="206" spans="1:12" x14ac:dyDescent="0.3">
      <c r="A206" s="4" t="s">
        <v>42</v>
      </c>
      <c r="B206" s="64">
        <v>2014</v>
      </c>
      <c r="C206" s="4" t="s">
        <v>2</v>
      </c>
      <c r="D206" s="4" t="s">
        <v>2</v>
      </c>
      <c r="E206" s="4" t="s">
        <v>2</v>
      </c>
      <c r="F206" s="4" t="s">
        <v>2</v>
      </c>
      <c r="G206" s="4" t="s">
        <v>2</v>
      </c>
      <c r="H206" s="4" t="s">
        <v>2</v>
      </c>
      <c r="I206" s="4">
        <v>0</v>
      </c>
      <c r="J206" s="4" t="s">
        <v>2</v>
      </c>
      <c r="K206" s="4" t="s">
        <v>2</v>
      </c>
      <c r="L206" s="5">
        <v>0</v>
      </c>
    </row>
    <row r="207" spans="1:12" x14ac:dyDescent="0.3">
      <c r="A207" s="4" t="s">
        <v>68</v>
      </c>
      <c r="B207" s="64">
        <v>2014</v>
      </c>
      <c r="C207" s="5">
        <v>21088</v>
      </c>
      <c r="D207" s="5">
        <v>3367</v>
      </c>
      <c r="E207" s="5" t="s">
        <v>2</v>
      </c>
      <c r="F207" s="5" t="s">
        <v>2</v>
      </c>
      <c r="G207" s="5" t="s">
        <v>2</v>
      </c>
      <c r="H207" s="5">
        <v>5015</v>
      </c>
      <c r="I207" s="5">
        <v>29470</v>
      </c>
      <c r="J207" s="5">
        <v>889</v>
      </c>
      <c r="K207" s="5">
        <v>363</v>
      </c>
      <c r="L207" s="5">
        <v>30722</v>
      </c>
    </row>
    <row r="208" spans="1:12" x14ac:dyDescent="0.3">
      <c r="A208" s="4" t="s">
        <v>43</v>
      </c>
      <c r="B208" s="64">
        <v>2014</v>
      </c>
      <c r="C208" s="5">
        <v>7588</v>
      </c>
      <c r="D208" s="5">
        <v>17</v>
      </c>
      <c r="E208" s="5">
        <v>553</v>
      </c>
      <c r="F208" s="5">
        <v>2826</v>
      </c>
      <c r="G208" s="5">
        <v>1599</v>
      </c>
      <c r="H208" s="5">
        <v>840</v>
      </c>
      <c r="I208" s="5">
        <v>13424</v>
      </c>
      <c r="J208" s="5">
        <v>1192</v>
      </c>
      <c r="K208" s="5" t="s">
        <v>2</v>
      </c>
      <c r="L208" s="5">
        <v>14616</v>
      </c>
    </row>
    <row r="209" spans="1:12" x14ac:dyDescent="0.3">
      <c r="A209" s="6" t="s">
        <v>75</v>
      </c>
      <c r="B209" s="64">
        <v>2014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</row>
    <row r="210" spans="1:12" x14ac:dyDescent="0.3">
      <c r="A210" s="4" t="s">
        <v>44</v>
      </c>
      <c r="B210" s="64">
        <v>2014</v>
      </c>
      <c r="C210" s="4" t="s">
        <v>2</v>
      </c>
      <c r="D210" s="4">
        <v>33</v>
      </c>
      <c r="E210" s="4" t="s">
        <v>2</v>
      </c>
      <c r="F210" s="4" t="s">
        <v>2</v>
      </c>
      <c r="G210" s="4" t="s">
        <v>2</v>
      </c>
      <c r="H210" s="4" t="s">
        <v>2</v>
      </c>
      <c r="I210" s="4">
        <v>33</v>
      </c>
      <c r="J210" s="4" t="s">
        <v>2</v>
      </c>
      <c r="K210" s="4" t="s">
        <v>2</v>
      </c>
      <c r="L210" s="5">
        <v>33</v>
      </c>
    </row>
    <row r="211" spans="1:12" x14ac:dyDescent="0.3">
      <c r="A211" s="4" t="s">
        <v>45</v>
      </c>
      <c r="B211" s="64">
        <v>2014</v>
      </c>
      <c r="C211" s="5">
        <v>2077</v>
      </c>
      <c r="D211" s="5" t="s">
        <v>2</v>
      </c>
      <c r="E211" s="5" t="s">
        <v>2</v>
      </c>
      <c r="F211" s="5">
        <v>644</v>
      </c>
      <c r="G211" s="5">
        <v>329</v>
      </c>
      <c r="H211" s="5">
        <v>322</v>
      </c>
      <c r="I211" s="5">
        <v>3372</v>
      </c>
      <c r="J211" s="5">
        <v>290</v>
      </c>
      <c r="K211" s="5">
        <v>22</v>
      </c>
      <c r="L211" s="5">
        <v>3684</v>
      </c>
    </row>
    <row r="212" spans="1:12" x14ac:dyDescent="0.3">
      <c r="A212" s="4" t="s">
        <v>63</v>
      </c>
      <c r="B212" s="64">
        <v>2014</v>
      </c>
      <c r="C212" s="5">
        <v>132</v>
      </c>
      <c r="D212" s="5"/>
      <c r="E212" s="5"/>
      <c r="F212" s="5"/>
      <c r="G212" s="5"/>
      <c r="H212" s="5"/>
      <c r="I212" s="5">
        <v>132</v>
      </c>
      <c r="J212" s="5"/>
      <c r="K212" s="5"/>
      <c r="L212" s="5">
        <v>132</v>
      </c>
    </row>
    <row r="213" spans="1:12" x14ac:dyDescent="0.3">
      <c r="A213" s="4" t="s">
        <v>46</v>
      </c>
      <c r="B213" s="64">
        <v>2014</v>
      </c>
      <c r="C213" s="5">
        <v>2751</v>
      </c>
      <c r="D213" s="5" t="s">
        <v>2</v>
      </c>
      <c r="E213" s="5" t="s">
        <v>2</v>
      </c>
      <c r="F213" s="5">
        <v>218</v>
      </c>
      <c r="G213" s="5">
        <v>190</v>
      </c>
      <c r="H213" s="5">
        <v>190</v>
      </c>
      <c r="I213" s="5">
        <v>3349</v>
      </c>
      <c r="J213" s="5">
        <v>330</v>
      </c>
      <c r="K213" s="5">
        <v>16</v>
      </c>
      <c r="L213" s="5">
        <v>3695</v>
      </c>
    </row>
    <row r="214" spans="1:12" x14ac:dyDescent="0.3">
      <c r="A214" s="4" t="s">
        <v>47</v>
      </c>
      <c r="B214" s="64">
        <v>2014</v>
      </c>
      <c r="C214" s="5">
        <v>75774</v>
      </c>
      <c r="D214" s="5">
        <v>3223</v>
      </c>
      <c r="E214" s="5">
        <v>8274</v>
      </c>
      <c r="F214" s="5">
        <v>54227</v>
      </c>
      <c r="G214" s="5">
        <v>37643</v>
      </c>
      <c r="H214" s="5">
        <v>18102</v>
      </c>
      <c r="I214" s="5">
        <v>197243</v>
      </c>
      <c r="J214" s="5" t="s">
        <v>2</v>
      </c>
      <c r="K214" s="5">
        <v>2675</v>
      </c>
      <c r="L214" s="5">
        <v>199918</v>
      </c>
    </row>
    <row r="215" spans="1:12" x14ac:dyDescent="0.3">
      <c r="A215" s="4" t="s">
        <v>48</v>
      </c>
      <c r="B215" s="64">
        <v>2014</v>
      </c>
      <c r="C215" s="5">
        <v>558</v>
      </c>
      <c r="D215" s="5">
        <v>21</v>
      </c>
      <c r="E215" s="5" t="s">
        <v>2</v>
      </c>
      <c r="F215" s="5">
        <v>329</v>
      </c>
      <c r="G215" s="5">
        <v>264</v>
      </c>
      <c r="H215" s="5">
        <v>53</v>
      </c>
      <c r="I215" s="5">
        <v>1225</v>
      </c>
      <c r="J215" s="5">
        <v>121</v>
      </c>
      <c r="K215" s="5">
        <v>7</v>
      </c>
      <c r="L215" s="5">
        <v>1353</v>
      </c>
    </row>
    <row r="216" spans="1:12" x14ac:dyDescent="0.3">
      <c r="A216" s="4" t="s">
        <v>69</v>
      </c>
      <c r="B216" s="64">
        <v>2014</v>
      </c>
      <c r="C216" s="5">
        <v>53968</v>
      </c>
      <c r="D216" s="5">
        <v>16283</v>
      </c>
      <c r="E216" s="5">
        <v>2025</v>
      </c>
      <c r="F216" s="5">
        <v>31836</v>
      </c>
      <c r="G216" s="5">
        <v>24616</v>
      </c>
      <c r="H216" s="5">
        <v>14313</v>
      </c>
      <c r="I216" s="5">
        <v>143041</v>
      </c>
      <c r="J216" s="5">
        <v>12057</v>
      </c>
      <c r="K216" s="5">
        <v>1709</v>
      </c>
      <c r="L216" s="5">
        <v>156807</v>
      </c>
    </row>
    <row r="217" spans="1:12" x14ac:dyDescent="0.3">
      <c r="A217" s="4" t="s">
        <v>49</v>
      </c>
      <c r="B217" s="64">
        <v>2014</v>
      </c>
      <c r="C217" s="5">
        <v>29569</v>
      </c>
      <c r="D217" s="5">
        <v>5252</v>
      </c>
      <c r="E217" s="5" t="s">
        <v>2</v>
      </c>
      <c r="F217" s="5" t="s">
        <v>2</v>
      </c>
      <c r="G217" s="5" t="s">
        <v>2</v>
      </c>
      <c r="H217" s="5">
        <v>4236</v>
      </c>
      <c r="I217" s="5">
        <v>39057</v>
      </c>
      <c r="J217" s="5">
        <v>1189</v>
      </c>
      <c r="K217" s="5">
        <v>3</v>
      </c>
      <c r="L217" s="5">
        <v>40249</v>
      </c>
    </row>
    <row r="218" spans="1:12" x14ac:dyDescent="0.3">
      <c r="A218" s="4" t="s">
        <v>50</v>
      </c>
      <c r="B218" s="64">
        <v>2014</v>
      </c>
      <c r="C218" s="5">
        <v>14776</v>
      </c>
      <c r="D218" s="5">
        <v>559</v>
      </c>
      <c r="E218" s="5">
        <v>115</v>
      </c>
      <c r="F218" s="5" t="s">
        <v>2</v>
      </c>
      <c r="G218" s="5" t="s">
        <v>2</v>
      </c>
      <c r="H218" s="5">
        <v>2386</v>
      </c>
      <c r="I218" s="5">
        <v>17836</v>
      </c>
      <c r="J218" s="5">
        <v>2636</v>
      </c>
      <c r="K218" s="5">
        <v>5</v>
      </c>
      <c r="L218" s="5">
        <v>20477</v>
      </c>
    </row>
    <row r="219" spans="1:12" x14ac:dyDescent="0.3">
      <c r="A219" s="4" t="s">
        <v>51</v>
      </c>
      <c r="B219" s="64">
        <v>2014</v>
      </c>
      <c r="C219" s="5">
        <v>22916</v>
      </c>
      <c r="D219" s="5">
        <v>3146</v>
      </c>
      <c r="E219" s="5">
        <v>439</v>
      </c>
      <c r="F219" s="5">
        <v>6978</v>
      </c>
      <c r="G219" s="5">
        <v>3442</v>
      </c>
      <c r="H219" s="5">
        <v>2232</v>
      </c>
      <c r="I219" s="5">
        <v>39153</v>
      </c>
      <c r="J219" s="5">
        <v>2885</v>
      </c>
      <c r="K219" s="5">
        <v>733</v>
      </c>
      <c r="L219" s="5">
        <v>42771</v>
      </c>
    </row>
    <row r="220" spans="1:12" x14ac:dyDescent="0.3">
      <c r="A220" s="4" t="s">
        <v>52</v>
      </c>
      <c r="B220" s="64">
        <v>2014</v>
      </c>
      <c r="C220" s="5">
        <v>24119</v>
      </c>
      <c r="D220" s="5" t="s">
        <v>2</v>
      </c>
      <c r="E220" s="5" t="s">
        <v>2</v>
      </c>
      <c r="F220" s="5">
        <v>9135</v>
      </c>
      <c r="G220" s="5">
        <v>6175</v>
      </c>
      <c r="H220" s="5">
        <v>3030</v>
      </c>
      <c r="I220" s="5">
        <v>42459</v>
      </c>
      <c r="J220" s="5">
        <v>3953</v>
      </c>
      <c r="K220" s="5" t="s">
        <v>2</v>
      </c>
      <c r="L220" s="5">
        <v>46412</v>
      </c>
    </row>
    <row r="221" spans="1:12" x14ac:dyDescent="0.3">
      <c r="A221" s="4" t="s">
        <v>70</v>
      </c>
      <c r="B221" s="64">
        <v>2014</v>
      </c>
      <c r="C221" s="5">
        <v>196449</v>
      </c>
      <c r="D221" s="5">
        <v>10092</v>
      </c>
      <c r="E221" s="5">
        <v>8394</v>
      </c>
      <c r="F221" s="5" t="s">
        <v>2</v>
      </c>
      <c r="G221" s="5" t="s">
        <v>2</v>
      </c>
      <c r="H221" s="5">
        <v>48001</v>
      </c>
      <c r="I221" s="5">
        <v>262936</v>
      </c>
      <c r="J221" s="5">
        <v>8383</v>
      </c>
      <c r="K221" s="5">
        <v>3342</v>
      </c>
      <c r="L221" s="5">
        <v>274661</v>
      </c>
    </row>
    <row r="222" spans="1:12" x14ac:dyDescent="0.3">
      <c r="A222" s="4" t="s">
        <v>71</v>
      </c>
      <c r="B222" s="64">
        <v>2014</v>
      </c>
      <c r="C222" s="5">
        <v>17739</v>
      </c>
      <c r="D222" s="5">
        <v>1784</v>
      </c>
      <c r="E222" s="5" t="s">
        <v>2</v>
      </c>
      <c r="F222" s="5">
        <v>4867</v>
      </c>
      <c r="G222" s="5">
        <v>4045</v>
      </c>
      <c r="H222" s="5">
        <v>2390</v>
      </c>
      <c r="I222" s="5">
        <v>30825</v>
      </c>
      <c r="J222" s="5">
        <v>1727</v>
      </c>
      <c r="K222" s="5">
        <v>566</v>
      </c>
      <c r="L222" s="5">
        <v>33118</v>
      </c>
    </row>
    <row r="223" spans="1:12" x14ac:dyDescent="0.3">
      <c r="A223" s="4" t="s">
        <v>53</v>
      </c>
      <c r="B223" s="64">
        <v>2014</v>
      </c>
      <c r="C223" s="5">
        <v>102551</v>
      </c>
      <c r="D223" s="5">
        <v>4619</v>
      </c>
      <c r="E223" s="5" t="s">
        <v>2</v>
      </c>
      <c r="F223" s="5">
        <v>55267</v>
      </c>
      <c r="G223" s="5">
        <v>25517</v>
      </c>
      <c r="H223" s="5">
        <v>14031</v>
      </c>
      <c r="I223" s="5">
        <v>201985</v>
      </c>
      <c r="J223" s="5">
        <v>18726</v>
      </c>
      <c r="K223" s="5">
        <v>1362</v>
      </c>
      <c r="L223" s="5">
        <v>222073</v>
      </c>
    </row>
    <row r="224" spans="1:12" x14ac:dyDescent="0.3">
      <c r="A224" s="4" t="s">
        <v>54</v>
      </c>
      <c r="B224" s="64">
        <v>2014</v>
      </c>
      <c r="C224" s="5">
        <v>997</v>
      </c>
      <c r="D224" s="5" t="s">
        <v>2</v>
      </c>
      <c r="E224" s="5" t="s">
        <v>2</v>
      </c>
      <c r="F224" s="5">
        <v>1503</v>
      </c>
      <c r="G224" s="5">
        <v>866</v>
      </c>
      <c r="H224" s="5">
        <v>1636</v>
      </c>
      <c r="I224" s="5">
        <v>5002</v>
      </c>
      <c r="J224" s="5">
        <v>77</v>
      </c>
      <c r="K224" s="5">
        <v>5</v>
      </c>
      <c r="L224" s="5">
        <v>5084</v>
      </c>
    </row>
    <row r="225" spans="1:12" x14ac:dyDescent="0.3">
      <c r="A225" s="4" t="s">
        <v>55</v>
      </c>
      <c r="B225" s="64">
        <v>2014</v>
      </c>
      <c r="C225" s="5">
        <v>3</v>
      </c>
      <c r="D225" s="5" t="s">
        <v>2</v>
      </c>
      <c r="E225" s="5" t="s">
        <v>2</v>
      </c>
      <c r="F225" s="5">
        <v>204</v>
      </c>
      <c r="G225" s="5">
        <v>519</v>
      </c>
      <c r="H225" s="5">
        <v>215</v>
      </c>
      <c r="I225" s="5">
        <v>941</v>
      </c>
      <c r="J225" s="5" t="s">
        <v>2</v>
      </c>
      <c r="K225" s="5" t="s">
        <v>2</v>
      </c>
      <c r="L225" s="5">
        <v>941</v>
      </c>
    </row>
    <row r="226" spans="1:12" x14ac:dyDescent="0.3">
      <c r="A226" s="4" t="s">
        <v>56</v>
      </c>
      <c r="B226" s="64">
        <v>2014</v>
      </c>
      <c r="C226" s="5">
        <v>129993</v>
      </c>
      <c r="D226" s="5" t="s">
        <v>2</v>
      </c>
      <c r="E226" s="5" t="s">
        <v>2</v>
      </c>
      <c r="F226" s="5">
        <v>91959</v>
      </c>
      <c r="G226" s="5">
        <v>74657</v>
      </c>
      <c r="H226" s="5">
        <v>18761</v>
      </c>
      <c r="I226" s="5">
        <v>315370</v>
      </c>
      <c r="J226" s="5">
        <v>25048</v>
      </c>
      <c r="K226" s="5">
        <v>5073</v>
      </c>
      <c r="L226" s="5">
        <v>345491</v>
      </c>
    </row>
    <row r="227" spans="1:12" x14ac:dyDescent="0.3">
      <c r="A227" s="4" t="s">
        <v>57</v>
      </c>
      <c r="B227" s="64">
        <v>2014</v>
      </c>
      <c r="C227" s="5">
        <v>47520</v>
      </c>
      <c r="D227" s="5">
        <v>179</v>
      </c>
      <c r="E227" s="5" t="s">
        <v>2</v>
      </c>
      <c r="F227" s="5">
        <v>3257</v>
      </c>
      <c r="G227" s="5">
        <v>5570</v>
      </c>
      <c r="H227" s="5">
        <v>3123</v>
      </c>
      <c r="I227" s="5">
        <v>59649</v>
      </c>
      <c r="J227" s="5">
        <v>6296</v>
      </c>
      <c r="K227" s="5">
        <v>390</v>
      </c>
      <c r="L227" s="5">
        <v>66335</v>
      </c>
    </row>
    <row r="228" spans="1:12" x14ac:dyDescent="0.3">
      <c r="A228" s="4" t="s">
        <v>58</v>
      </c>
      <c r="B228" s="64">
        <v>2014</v>
      </c>
      <c r="C228" s="5">
        <v>37204</v>
      </c>
      <c r="D228" s="5">
        <v>2458</v>
      </c>
      <c r="E228" s="5" t="s">
        <v>2</v>
      </c>
      <c r="F228" s="5">
        <v>15346</v>
      </c>
      <c r="G228" s="5">
        <v>12478</v>
      </c>
      <c r="H228" s="5">
        <v>2971</v>
      </c>
      <c r="I228" s="5">
        <v>70457</v>
      </c>
      <c r="J228" s="5">
        <v>2690</v>
      </c>
      <c r="K228" s="5">
        <v>494</v>
      </c>
      <c r="L228" s="5">
        <v>73641</v>
      </c>
    </row>
    <row r="229" spans="1:12" x14ac:dyDescent="0.3">
      <c r="A229" s="4" t="s">
        <v>59</v>
      </c>
      <c r="B229" s="64">
        <v>2014</v>
      </c>
      <c r="C229" s="5">
        <v>2089</v>
      </c>
      <c r="D229" s="5" t="s">
        <v>2</v>
      </c>
      <c r="E229" s="5" t="s">
        <v>2</v>
      </c>
      <c r="F229" s="5">
        <v>755</v>
      </c>
      <c r="G229" s="5">
        <v>397</v>
      </c>
      <c r="H229" s="5">
        <v>214</v>
      </c>
      <c r="I229" s="5">
        <v>3455</v>
      </c>
      <c r="J229" s="5">
        <v>556</v>
      </c>
      <c r="K229" s="5">
        <v>9</v>
      </c>
      <c r="L229" s="5">
        <v>4020</v>
      </c>
    </row>
    <row r="230" spans="1:12" x14ac:dyDescent="0.3">
      <c r="A230" s="4" t="s">
        <v>91</v>
      </c>
      <c r="B230" s="64">
        <v>2014</v>
      </c>
      <c r="C230" s="5"/>
      <c r="D230" s="5"/>
      <c r="E230" s="5"/>
      <c r="F230" s="5"/>
      <c r="G230" s="5"/>
      <c r="H230" s="5"/>
      <c r="I230" s="5">
        <v>0</v>
      </c>
      <c r="J230" s="5"/>
      <c r="K230" s="5"/>
      <c r="L230" s="5">
        <v>0</v>
      </c>
    </row>
    <row r="231" spans="1:12" x14ac:dyDescent="0.3">
      <c r="A231" s="4" t="s">
        <v>60</v>
      </c>
      <c r="B231" s="64">
        <v>2014</v>
      </c>
      <c r="C231" s="4" t="s">
        <v>2</v>
      </c>
      <c r="D231" s="4" t="s">
        <v>2</v>
      </c>
      <c r="E231" s="4" t="s">
        <v>2</v>
      </c>
      <c r="F231" s="4" t="s">
        <v>2</v>
      </c>
      <c r="G231" s="4" t="s">
        <v>2</v>
      </c>
      <c r="H231" s="4" t="s">
        <v>2</v>
      </c>
      <c r="I231" s="4">
        <v>0</v>
      </c>
      <c r="J231" s="4" t="s">
        <v>2</v>
      </c>
      <c r="K231" s="4" t="s">
        <v>2</v>
      </c>
      <c r="L231" s="5">
        <v>0</v>
      </c>
    </row>
    <row r="232" spans="1:12" x14ac:dyDescent="0.3">
      <c r="A232" s="4" t="s">
        <v>61</v>
      </c>
      <c r="B232" s="64">
        <v>2014</v>
      </c>
      <c r="C232" s="4" t="s">
        <v>2</v>
      </c>
      <c r="D232" s="4" t="s">
        <v>2</v>
      </c>
      <c r="E232" s="4" t="s">
        <v>2</v>
      </c>
      <c r="F232" s="4">
        <v>186</v>
      </c>
      <c r="G232" s="4">
        <v>212</v>
      </c>
      <c r="H232" s="4">
        <v>212</v>
      </c>
      <c r="I232" s="4">
        <v>610</v>
      </c>
      <c r="J232" s="4" t="s">
        <v>2</v>
      </c>
      <c r="K232" s="4" t="s">
        <v>2</v>
      </c>
      <c r="L232" s="5">
        <v>610</v>
      </c>
    </row>
    <row r="233" spans="1:12" x14ac:dyDescent="0.3">
      <c r="A233" s="4" t="s">
        <v>1</v>
      </c>
      <c r="B233" s="64">
        <v>2013</v>
      </c>
      <c r="C233" s="5">
        <v>0</v>
      </c>
      <c r="D233" s="5">
        <v>83</v>
      </c>
      <c r="E233" s="5">
        <v>0</v>
      </c>
      <c r="F233" s="5">
        <v>127</v>
      </c>
      <c r="G233" s="5">
        <v>159</v>
      </c>
      <c r="H233" s="5">
        <v>81</v>
      </c>
      <c r="I233" s="5">
        <v>450</v>
      </c>
      <c r="J233" s="5">
        <v>0</v>
      </c>
      <c r="K233" s="5">
        <v>0</v>
      </c>
      <c r="L233" s="5">
        <v>450</v>
      </c>
    </row>
    <row r="234" spans="1:12" x14ac:dyDescent="0.3">
      <c r="A234" s="4" t="s">
        <v>3</v>
      </c>
      <c r="B234" s="64">
        <v>2013</v>
      </c>
      <c r="C234" s="5">
        <v>5424</v>
      </c>
      <c r="D234" s="5">
        <v>7</v>
      </c>
      <c r="E234" s="5">
        <v>0</v>
      </c>
      <c r="F234" s="5">
        <v>1466</v>
      </c>
      <c r="G234" s="5">
        <v>934</v>
      </c>
      <c r="H234" s="5">
        <v>614</v>
      </c>
      <c r="I234" s="5">
        <v>8445</v>
      </c>
      <c r="J234" s="5">
        <v>805</v>
      </c>
      <c r="K234" s="5">
        <v>29</v>
      </c>
      <c r="L234" s="5">
        <v>9279</v>
      </c>
    </row>
    <row r="235" spans="1:12" x14ac:dyDescent="0.3">
      <c r="A235" s="4" t="s">
        <v>4</v>
      </c>
      <c r="B235" s="64">
        <v>2013</v>
      </c>
      <c r="C235" s="5">
        <v>16785</v>
      </c>
      <c r="D235" s="5">
        <v>0</v>
      </c>
      <c r="E235" s="5">
        <v>668</v>
      </c>
      <c r="F235" s="5">
        <v>5539</v>
      </c>
      <c r="G235" s="5">
        <v>3213</v>
      </c>
      <c r="H235" s="5">
        <v>2119</v>
      </c>
      <c r="I235" s="5">
        <v>28324</v>
      </c>
      <c r="J235" s="5">
        <v>2538</v>
      </c>
      <c r="K235" s="5">
        <v>234</v>
      </c>
      <c r="L235" s="5">
        <v>31096</v>
      </c>
    </row>
    <row r="236" spans="1:12" x14ac:dyDescent="0.3">
      <c r="A236" s="4" t="s">
        <v>5</v>
      </c>
      <c r="B236" s="64">
        <v>2013</v>
      </c>
      <c r="C236" s="5">
        <v>3428</v>
      </c>
      <c r="D236" s="5">
        <v>6</v>
      </c>
      <c r="E236" s="5">
        <v>0</v>
      </c>
      <c r="F236" s="5">
        <v>1055</v>
      </c>
      <c r="G236" s="5">
        <v>716</v>
      </c>
      <c r="H236" s="5">
        <v>379</v>
      </c>
      <c r="I236" s="5">
        <v>5584</v>
      </c>
      <c r="J236" s="5">
        <v>548</v>
      </c>
      <c r="K236" s="5">
        <v>66</v>
      </c>
      <c r="L236" s="5">
        <v>6198</v>
      </c>
    </row>
    <row r="237" spans="1:12" x14ac:dyDescent="0.3">
      <c r="A237" s="4" t="s">
        <v>6</v>
      </c>
      <c r="B237" s="64">
        <v>2013</v>
      </c>
      <c r="C237" s="5">
        <v>714</v>
      </c>
      <c r="D237" s="5">
        <v>0</v>
      </c>
      <c r="E237" s="5">
        <v>0</v>
      </c>
      <c r="F237" s="5">
        <v>172</v>
      </c>
      <c r="G237" s="5">
        <v>0</v>
      </c>
      <c r="H237" s="5">
        <v>22</v>
      </c>
      <c r="I237" s="5">
        <v>908</v>
      </c>
      <c r="J237" s="5">
        <v>90</v>
      </c>
      <c r="K237" s="5">
        <v>10</v>
      </c>
      <c r="L237" s="5">
        <v>1008</v>
      </c>
    </row>
    <row r="238" spans="1:12" x14ac:dyDescent="0.3">
      <c r="A238" s="4" t="s">
        <v>62</v>
      </c>
      <c r="B238" s="64">
        <v>2013</v>
      </c>
      <c r="C238" s="5">
        <v>2553</v>
      </c>
      <c r="D238" s="5">
        <v>0</v>
      </c>
      <c r="E238" s="5">
        <v>0</v>
      </c>
      <c r="F238" s="5">
        <v>657</v>
      </c>
      <c r="G238" s="5">
        <v>584</v>
      </c>
      <c r="H238" s="5">
        <v>232</v>
      </c>
      <c r="I238" s="5">
        <v>4026</v>
      </c>
      <c r="J238" s="5">
        <v>451</v>
      </c>
      <c r="K238" s="5">
        <v>32</v>
      </c>
      <c r="L238" s="5">
        <v>4509</v>
      </c>
    </row>
    <row r="239" spans="1:12" x14ac:dyDescent="0.3">
      <c r="A239" s="4" t="s">
        <v>7</v>
      </c>
      <c r="B239" s="64">
        <v>2013</v>
      </c>
      <c r="C239" s="5">
        <v>802</v>
      </c>
      <c r="D239" s="5">
        <v>0</v>
      </c>
      <c r="E239" s="5">
        <v>0</v>
      </c>
      <c r="F239" s="5">
        <v>131</v>
      </c>
      <c r="G239" s="5">
        <v>95</v>
      </c>
      <c r="H239" s="5">
        <v>66</v>
      </c>
      <c r="I239" s="5">
        <v>1094</v>
      </c>
      <c r="J239" s="5">
        <v>107</v>
      </c>
      <c r="K239" s="5">
        <v>0</v>
      </c>
      <c r="L239" s="5">
        <v>1201</v>
      </c>
    </row>
    <row r="240" spans="1:12" x14ac:dyDescent="0.3">
      <c r="A240" s="4" t="s">
        <v>8</v>
      </c>
      <c r="B240" s="64">
        <v>2013</v>
      </c>
      <c r="C240" s="5">
        <v>635914</v>
      </c>
      <c r="D240" s="5">
        <v>9147</v>
      </c>
      <c r="E240" s="5">
        <v>56289</v>
      </c>
      <c r="F240" s="5">
        <v>-13301</v>
      </c>
      <c r="G240" s="5">
        <v>0</v>
      </c>
      <c r="H240" s="5">
        <v>123720</v>
      </c>
      <c r="I240" s="5">
        <v>811769</v>
      </c>
      <c r="J240" s="5">
        <v>23026</v>
      </c>
      <c r="K240" s="5">
        <v>33351</v>
      </c>
      <c r="L240" s="5">
        <v>868146</v>
      </c>
    </row>
    <row r="241" spans="1:12" x14ac:dyDescent="0.3">
      <c r="A241" s="4" t="s">
        <v>9</v>
      </c>
      <c r="B241" s="64">
        <v>2013</v>
      </c>
      <c r="C241" s="5">
        <v>3674</v>
      </c>
      <c r="D241" s="5">
        <v>0</v>
      </c>
      <c r="E241" s="5">
        <v>0</v>
      </c>
      <c r="F241" s="5">
        <v>83</v>
      </c>
      <c r="G241" s="5">
        <v>58</v>
      </c>
      <c r="H241" s="5">
        <v>20</v>
      </c>
      <c r="I241" s="5">
        <v>3835</v>
      </c>
      <c r="J241" s="5">
        <v>199</v>
      </c>
      <c r="K241" s="5">
        <v>2</v>
      </c>
      <c r="L241" s="5">
        <v>4036</v>
      </c>
    </row>
    <row r="242" spans="1:12" x14ac:dyDescent="0.3">
      <c r="A242" s="4" t="s">
        <v>10</v>
      </c>
      <c r="B242" s="64">
        <v>2013</v>
      </c>
      <c r="C242" s="5">
        <v>54430</v>
      </c>
      <c r="D242" s="5">
        <v>370</v>
      </c>
      <c r="E242" s="5">
        <v>0</v>
      </c>
      <c r="F242" s="5">
        <v>21038</v>
      </c>
      <c r="G242" s="5">
        <v>19590</v>
      </c>
      <c r="H242" s="5">
        <v>11101</v>
      </c>
      <c r="I242" s="5">
        <v>106529</v>
      </c>
      <c r="J242" s="5">
        <v>5156</v>
      </c>
      <c r="K242" s="5">
        <v>1330</v>
      </c>
      <c r="L242" s="5">
        <v>113015</v>
      </c>
    </row>
    <row r="243" spans="1:12" x14ac:dyDescent="0.3">
      <c r="A243" s="4" t="s">
        <v>11</v>
      </c>
      <c r="B243" s="64">
        <v>2013</v>
      </c>
      <c r="C243" s="5">
        <v>22092</v>
      </c>
      <c r="D243" s="5">
        <v>233</v>
      </c>
      <c r="E243" s="5">
        <v>132</v>
      </c>
      <c r="F243" s="5">
        <v>3171</v>
      </c>
      <c r="G243" s="5">
        <v>3326</v>
      </c>
      <c r="H243" s="5">
        <v>3123</v>
      </c>
      <c r="I243" s="5">
        <v>32077</v>
      </c>
      <c r="J243" s="5">
        <v>3285</v>
      </c>
      <c r="K243" s="5">
        <v>277</v>
      </c>
      <c r="L243" s="5">
        <v>35639</v>
      </c>
    </row>
    <row r="244" spans="1:12" x14ac:dyDescent="0.3">
      <c r="A244" s="12" t="s">
        <v>93</v>
      </c>
      <c r="B244" s="64">
        <v>2013</v>
      </c>
      <c r="C244" s="13">
        <v>106060</v>
      </c>
      <c r="D244" s="13">
        <v>586</v>
      </c>
      <c r="E244" s="13">
        <v>0</v>
      </c>
      <c r="F244" s="13">
        <v>47720</v>
      </c>
      <c r="G244" s="13">
        <v>64828</v>
      </c>
      <c r="H244" s="13">
        <v>25547</v>
      </c>
      <c r="I244" s="13">
        <v>244741</v>
      </c>
      <c r="J244" s="13">
        <v>49</v>
      </c>
      <c r="K244" s="13">
        <v>2230</v>
      </c>
      <c r="L244" s="13">
        <v>247020</v>
      </c>
    </row>
    <row r="245" spans="1:12" x14ac:dyDescent="0.3">
      <c r="A245" s="4" t="s">
        <v>12</v>
      </c>
      <c r="B245" s="64">
        <v>2013</v>
      </c>
      <c r="C245" s="5">
        <v>3645</v>
      </c>
      <c r="D245" s="5">
        <v>0</v>
      </c>
      <c r="E245" s="5">
        <v>0</v>
      </c>
      <c r="F245" s="5">
        <v>1343</v>
      </c>
      <c r="G245" s="5">
        <v>1053</v>
      </c>
      <c r="H245" s="5">
        <v>459</v>
      </c>
      <c r="I245" s="5">
        <v>6500</v>
      </c>
      <c r="J245" s="5">
        <v>414</v>
      </c>
      <c r="K245" s="5">
        <v>23</v>
      </c>
      <c r="L245" s="5">
        <v>6937</v>
      </c>
    </row>
    <row r="246" spans="1:12" x14ac:dyDescent="0.3">
      <c r="A246" s="4" t="s">
        <v>13</v>
      </c>
      <c r="B246" s="64">
        <v>2013</v>
      </c>
      <c r="C246" s="5">
        <v>29355</v>
      </c>
      <c r="D246" s="5">
        <v>1635</v>
      </c>
      <c r="E246" s="5">
        <v>2375</v>
      </c>
      <c r="F246" s="5">
        <v>9793</v>
      </c>
      <c r="G246" s="5">
        <v>7293</v>
      </c>
      <c r="H246" s="5">
        <v>4303</v>
      </c>
      <c r="I246" s="5">
        <v>54754</v>
      </c>
      <c r="J246" s="5">
        <v>4412</v>
      </c>
      <c r="K246" s="5">
        <v>623</v>
      </c>
      <c r="L246" s="5">
        <v>59789</v>
      </c>
    </row>
    <row r="247" spans="1:12" x14ac:dyDescent="0.3">
      <c r="A247" s="4" t="s">
        <v>14</v>
      </c>
      <c r="B247" s="64">
        <v>2013</v>
      </c>
      <c r="C247" s="5">
        <v>45155</v>
      </c>
      <c r="D247" s="5">
        <v>1825</v>
      </c>
      <c r="E247" s="5">
        <v>0</v>
      </c>
      <c r="F247" s="5">
        <v>14172</v>
      </c>
      <c r="G247" s="5">
        <v>8125</v>
      </c>
      <c r="H247" s="5">
        <v>5910</v>
      </c>
      <c r="I247" s="5">
        <v>75187</v>
      </c>
      <c r="J247" s="5">
        <v>9150</v>
      </c>
      <c r="K247" s="5">
        <v>501</v>
      </c>
      <c r="L247" s="5">
        <v>84838</v>
      </c>
    </row>
    <row r="248" spans="1:12" x14ac:dyDescent="0.3">
      <c r="A248" s="4" t="s">
        <v>15</v>
      </c>
      <c r="B248" s="64">
        <v>2013</v>
      </c>
      <c r="C248" s="5">
        <v>8090</v>
      </c>
      <c r="D248" s="5">
        <v>0</v>
      </c>
      <c r="E248" s="5">
        <v>0</v>
      </c>
      <c r="F248" s="5">
        <v>4571</v>
      </c>
      <c r="G248" s="5">
        <v>2809</v>
      </c>
      <c r="H248" s="5">
        <v>966</v>
      </c>
      <c r="I248" s="5">
        <v>16436</v>
      </c>
      <c r="J248" s="5">
        <v>1825</v>
      </c>
      <c r="K248" s="5">
        <v>238</v>
      </c>
      <c r="L248" s="5">
        <v>18499</v>
      </c>
    </row>
    <row r="249" spans="1:12" x14ac:dyDescent="0.3">
      <c r="A249" s="4" t="s">
        <v>16</v>
      </c>
      <c r="B249" s="64">
        <v>2013</v>
      </c>
      <c r="C249" s="5">
        <v>6981</v>
      </c>
      <c r="D249" s="5">
        <v>231</v>
      </c>
      <c r="E249" s="5">
        <v>0</v>
      </c>
      <c r="F249" s="5">
        <v>2020</v>
      </c>
      <c r="G249" s="5">
        <v>724</v>
      </c>
      <c r="H249" s="5">
        <v>490</v>
      </c>
      <c r="I249" s="5">
        <v>10446</v>
      </c>
      <c r="J249" s="5">
        <v>992</v>
      </c>
      <c r="K249" s="5">
        <v>12</v>
      </c>
      <c r="L249" s="5">
        <v>11450</v>
      </c>
    </row>
    <row r="250" spans="1:12" x14ac:dyDescent="0.3">
      <c r="A250" s="4" t="s">
        <v>17</v>
      </c>
      <c r="B250" s="64">
        <v>2013</v>
      </c>
      <c r="C250" s="5">
        <v>2958</v>
      </c>
      <c r="D250" s="5">
        <v>17</v>
      </c>
      <c r="E250" s="5">
        <v>196</v>
      </c>
      <c r="F250" s="5">
        <v>1788</v>
      </c>
      <c r="G250" s="5">
        <v>1141</v>
      </c>
      <c r="H250" s="5">
        <v>326</v>
      </c>
      <c r="I250" s="5">
        <v>6426</v>
      </c>
      <c r="J250" s="5">
        <v>239</v>
      </c>
      <c r="K250" s="5">
        <v>39</v>
      </c>
      <c r="L250" s="5">
        <v>6704</v>
      </c>
    </row>
    <row r="251" spans="1:12" x14ac:dyDescent="0.3">
      <c r="A251" s="4" t="s">
        <v>18</v>
      </c>
      <c r="B251" s="64">
        <v>2013</v>
      </c>
      <c r="C251" s="5">
        <v>366</v>
      </c>
      <c r="D251" s="5">
        <v>0</v>
      </c>
      <c r="E251" s="5">
        <v>0</v>
      </c>
      <c r="F251" s="5">
        <v>159</v>
      </c>
      <c r="G251" s="5">
        <v>0</v>
      </c>
      <c r="H251" s="5">
        <v>73</v>
      </c>
      <c r="I251" s="5">
        <v>598</v>
      </c>
      <c r="J251" s="5">
        <v>0</v>
      </c>
      <c r="K251" s="5">
        <v>0</v>
      </c>
      <c r="L251" s="5">
        <v>598</v>
      </c>
    </row>
    <row r="252" spans="1:12" x14ac:dyDescent="0.3">
      <c r="A252" s="4" t="s">
        <v>19</v>
      </c>
      <c r="B252" s="64">
        <v>2013</v>
      </c>
      <c r="C252" s="5">
        <v>545</v>
      </c>
      <c r="D252" s="5">
        <v>0</v>
      </c>
      <c r="E252" s="5">
        <v>0</v>
      </c>
      <c r="F252" s="5">
        <v>110</v>
      </c>
      <c r="G252" s="5">
        <v>40</v>
      </c>
      <c r="H252" s="5">
        <v>42</v>
      </c>
      <c r="I252" s="5">
        <v>737</v>
      </c>
      <c r="J252" s="5">
        <v>92</v>
      </c>
      <c r="K252" s="5">
        <v>0</v>
      </c>
      <c r="L252" s="5">
        <v>829</v>
      </c>
    </row>
    <row r="253" spans="1:12" x14ac:dyDescent="0.3">
      <c r="A253" s="4" t="s">
        <v>20</v>
      </c>
      <c r="B253" s="64">
        <v>2013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</row>
    <row r="254" spans="1:12" x14ac:dyDescent="0.3">
      <c r="A254" s="12" t="s">
        <v>94</v>
      </c>
      <c r="B254" s="64">
        <v>2013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 x14ac:dyDescent="0.3">
      <c r="A255" s="4" t="s">
        <v>21</v>
      </c>
      <c r="B255" s="64">
        <v>2013</v>
      </c>
      <c r="C255" s="5">
        <v>2057</v>
      </c>
      <c r="D255" s="5">
        <v>15</v>
      </c>
      <c r="E255" s="5">
        <v>0</v>
      </c>
      <c r="F255" s="5">
        <v>164</v>
      </c>
      <c r="G255" s="5">
        <v>0</v>
      </c>
      <c r="H255" s="5">
        <v>196</v>
      </c>
      <c r="I255" s="5">
        <v>2432</v>
      </c>
      <c r="J255" s="5">
        <v>311</v>
      </c>
      <c r="K255" s="5">
        <v>8</v>
      </c>
      <c r="L255" s="5">
        <v>2751</v>
      </c>
    </row>
    <row r="256" spans="1:12" x14ac:dyDescent="0.3">
      <c r="A256" s="4" t="s">
        <v>22</v>
      </c>
      <c r="B256" s="64">
        <v>2013</v>
      </c>
      <c r="C256" s="5">
        <v>1781</v>
      </c>
      <c r="D256" s="5">
        <v>77</v>
      </c>
      <c r="E256" s="5">
        <v>0</v>
      </c>
      <c r="F256" s="5">
        <v>606</v>
      </c>
      <c r="G256" s="5">
        <v>535</v>
      </c>
      <c r="H256" s="5">
        <v>156</v>
      </c>
      <c r="I256" s="5">
        <v>3155</v>
      </c>
      <c r="J256" s="5">
        <v>492</v>
      </c>
      <c r="K256" s="5">
        <v>47</v>
      </c>
      <c r="L256" s="5">
        <v>3694</v>
      </c>
    </row>
    <row r="257" spans="1:12" x14ac:dyDescent="0.3">
      <c r="A257" s="4" t="s">
        <v>23</v>
      </c>
      <c r="B257" s="64">
        <v>2013</v>
      </c>
      <c r="C257" s="5">
        <v>59592</v>
      </c>
      <c r="D257" s="5">
        <v>377</v>
      </c>
      <c r="E257" s="5">
        <v>1342</v>
      </c>
      <c r="F257" s="5">
        <v>29447</v>
      </c>
      <c r="G257" s="5">
        <v>28435</v>
      </c>
      <c r="H257" s="5">
        <v>14687</v>
      </c>
      <c r="I257" s="5">
        <v>133880</v>
      </c>
      <c r="J257" s="5">
        <v>9906</v>
      </c>
      <c r="K257" s="5">
        <v>2257</v>
      </c>
      <c r="L257" s="5">
        <v>146043</v>
      </c>
    </row>
    <row r="258" spans="1:12" x14ac:dyDescent="0.3">
      <c r="A258" s="4" t="s">
        <v>24</v>
      </c>
      <c r="B258" s="64">
        <v>2013</v>
      </c>
      <c r="C258" s="5">
        <v>59536</v>
      </c>
      <c r="D258" s="5">
        <v>0</v>
      </c>
      <c r="E258" s="5">
        <v>0</v>
      </c>
      <c r="F258" s="5">
        <v>22863</v>
      </c>
      <c r="G258" s="5">
        <v>17006</v>
      </c>
      <c r="H258" s="5">
        <v>5895</v>
      </c>
      <c r="I258" s="5">
        <v>105300</v>
      </c>
      <c r="J258" s="5">
        <v>8275</v>
      </c>
      <c r="K258" s="5">
        <v>703</v>
      </c>
      <c r="L258" s="5">
        <v>114278</v>
      </c>
    </row>
    <row r="259" spans="1:12" x14ac:dyDescent="0.3">
      <c r="A259" s="4" t="s">
        <v>25</v>
      </c>
      <c r="B259" s="64">
        <v>2013</v>
      </c>
      <c r="C259" s="5">
        <v>347633</v>
      </c>
      <c r="D259" s="5">
        <v>36150</v>
      </c>
      <c r="E259" s="5">
        <v>14330</v>
      </c>
      <c r="F259" s="5">
        <v>205409</v>
      </c>
      <c r="G259" s="5">
        <v>184114</v>
      </c>
      <c r="H259" s="5">
        <v>61112</v>
      </c>
      <c r="I259" s="5">
        <v>848748</v>
      </c>
      <c r="J259" s="5">
        <v>33357</v>
      </c>
      <c r="K259" s="5">
        <v>6691</v>
      </c>
      <c r="L259" s="5">
        <v>888796</v>
      </c>
    </row>
    <row r="260" spans="1:12" x14ac:dyDescent="0.3">
      <c r="A260" s="4" t="s">
        <v>26</v>
      </c>
      <c r="B260" s="64">
        <v>2013</v>
      </c>
      <c r="C260" s="5">
        <v>10202</v>
      </c>
      <c r="D260" s="5">
        <v>0</v>
      </c>
      <c r="E260" s="5">
        <v>0</v>
      </c>
      <c r="F260" s="5">
        <v>3349</v>
      </c>
      <c r="G260" s="5">
        <v>1620</v>
      </c>
      <c r="H260" s="5">
        <v>1183</v>
      </c>
      <c r="I260" s="5">
        <v>16355</v>
      </c>
      <c r="J260" s="5">
        <v>2266</v>
      </c>
      <c r="K260" s="5">
        <v>0</v>
      </c>
      <c r="L260" s="5">
        <v>18621</v>
      </c>
    </row>
    <row r="261" spans="1:12" x14ac:dyDescent="0.3">
      <c r="A261" s="4" t="s">
        <v>27</v>
      </c>
      <c r="B261" s="64">
        <v>2013</v>
      </c>
      <c r="C261" s="5">
        <v>28111</v>
      </c>
      <c r="D261" s="5">
        <v>4904</v>
      </c>
      <c r="E261" s="5">
        <v>725</v>
      </c>
      <c r="F261" s="5">
        <v>8194</v>
      </c>
      <c r="G261" s="5">
        <v>8681</v>
      </c>
      <c r="H261" s="5">
        <v>7253</v>
      </c>
      <c r="I261" s="5">
        <v>57868</v>
      </c>
      <c r="J261" s="5">
        <v>2295</v>
      </c>
      <c r="K261" s="5">
        <v>603</v>
      </c>
      <c r="L261" s="5">
        <v>60766</v>
      </c>
    </row>
    <row r="262" spans="1:12" x14ac:dyDescent="0.3">
      <c r="A262" s="4" t="s">
        <v>28</v>
      </c>
      <c r="B262" s="64">
        <v>2013</v>
      </c>
      <c r="C262" s="5">
        <v>14132</v>
      </c>
      <c r="D262" s="5">
        <v>47</v>
      </c>
      <c r="E262" s="5">
        <v>829</v>
      </c>
      <c r="F262" s="5">
        <v>3050</v>
      </c>
      <c r="G262" s="5">
        <v>2045</v>
      </c>
      <c r="H262" s="5">
        <v>1068</v>
      </c>
      <c r="I262" s="5">
        <v>21171</v>
      </c>
      <c r="J262" s="5">
        <v>3195</v>
      </c>
      <c r="K262" s="5">
        <v>257</v>
      </c>
      <c r="L262" s="5">
        <v>24623</v>
      </c>
    </row>
    <row r="263" spans="1:12" x14ac:dyDescent="0.3">
      <c r="A263" s="4" t="s">
        <v>29</v>
      </c>
      <c r="B263" s="64">
        <v>2013</v>
      </c>
      <c r="C263" s="5">
        <v>108993</v>
      </c>
      <c r="D263" s="5">
        <v>459</v>
      </c>
      <c r="E263" s="5">
        <v>2586</v>
      </c>
      <c r="F263" s="5">
        <v>-57</v>
      </c>
      <c r="G263" s="5">
        <v>0</v>
      </c>
      <c r="H263" s="5">
        <v>19659</v>
      </c>
      <c r="I263" s="5">
        <v>131640</v>
      </c>
      <c r="J263" s="5">
        <v>6911</v>
      </c>
      <c r="K263" s="5">
        <v>1538</v>
      </c>
      <c r="L263" s="5">
        <v>140089</v>
      </c>
    </row>
    <row r="264" spans="1:12" x14ac:dyDescent="0.3">
      <c r="A264" s="4" t="s">
        <v>30</v>
      </c>
      <c r="B264" s="64">
        <v>2013</v>
      </c>
      <c r="C264" s="5">
        <v>40420</v>
      </c>
      <c r="D264" s="5">
        <v>17611</v>
      </c>
      <c r="E264" s="5">
        <v>101</v>
      </c>
      <c r="F264" s="5">
        <v>7939</v>
      </c>
      <c r="G264" s="5">
        <v>6834</v>
      </c>
      <c r="H264" s="5">
        <v>3101</v>
      </c>
      <c r="I264" s="5">
        <v>76006</v>
      </c>
      <c r="J264" s="5">
        <v>3304</v>
      </c>
      <c r="K264" s="5">
        <v>166</v>
      </c>
      <c r="L264" s="5">
        <v>79476</v>
      </c>
    </row>
    <row r="265" spans="1:12" x14ac:dyDescent="0.3">
      <c r="A265" s="12" t="s">
        <v>95</v>
      </c>
      <c r="B265" s="64">
        <v>2013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 x14ac:dyDescent="0.3">
      <c r="A266" s="4" t="s">
        <v>31</v>
      </c>
      <c r="B266" s="64">
        <v>2013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</row>
    <row r="267" spans="1:12" x14ac:dyDescent="0.3">
      <c r="A267" s="4" t="s">
        <v>32</v>
      </c>
      <c r="B267" s="64">
        <v>2013</v>
      </c>
      <c r="C267" s="5">
        <v>22696</v>
      </c>
      <c r="D267" s="5">
        <v>4005</v>
      </c>
      <c r="E267" s="5">
        <v>647</v>
      </c>
      <c r="F267" s="5">
        <v>-2</v>
      </c>
      <c r="G267" s="5">
        <v>0</v>
      </c>
      <c r="H267" s="5">
        <v>1505</v>
      </c>
      <c r="I267" s="5">
        <v>28851</v>
      </c>
      <c r="J267" s="5">
        <v>1099</v>
      </c>
      <c r="K267" s="5">
        <v>573</v>
      </c>
      <c r="L267" s="5">
        <v>30523</v>
      </c>
    </row>
    <row r="268" spans="1:12" x14ac:dyDescent="0.3">
      <c r="A268" s="4" t="s">
        <v>33</v>
      </c>
      <c r="B268" s="64">
        <v>2013</v>
      </c>
      <c r="C268" s="5">
        <v>105683</v>
      </c>
      <c r="D268" s="5">
        <v>37833</v>
      </c>
      <c r="E268" s="5">
        <v>6790</v>
      </c>
      <c r="F268" s="5">
        <v>89445</v>
      </c>
      <c r="G268" s="5">
        <v>58754</v>
      </c>
      <c r="H268" s="5">
        <v>26176</v>
      </c>
      <c r="I268" s="5">
        <v>324681</v>
      </c>
      <c r="J268" s="5">
        <v>7533</v>
      </c>
      <c r="K268" s="5">
        <v>6049</v>
      </c>
      <c r="L268" s="5">
        <v>338263</v>
      </c>
    </row>
    <row r="269" spans="1:12" x14ac:dyDescent="0.3">
      <c r="A269" s="4" t="s">
        <v>34</v>
      </c>
      <c r="B269" s="64">
        <v>2013</v>
      </c>
      <c r="C269" s="5">
        <v>3901</v>
      </c>
      <c r="D269" s="5">
        <v>56</v>
      </c>
      <c r="E269" s="5">
        <v>0</v>
      </c>
      <c r="F269" s="5">
        <v>1964</v>
      </c>
      <c r="G269" s="5">
        <v>1104</v>
      </c>
      <c r="H269" s="5">
        <v>635</v>
      </c>
      <c r="I269" s="5">
        <v>7660</v>
      </c>
      <c r="J269" s="5">
        <v>719</v>
      </c>
      <c r="K269" s="5">
        <v>96</v>
      </c>
      <c r="L269" s="5">
        <v>8475</v>
      </c>
    </row>
    <row r="270" spans="1:12" x14ac:dyDescent="0.3">
      <c r="A270" s="4" t="s">
        <v>35</v>
      </c>
      <c r="B270" s="64">
        <v>2013</v>
      </c>
      <c r="C270" s="5">
        <v>88504</v>
      </c>
      <c r="D270" s="5">
        <v>4896</v>
      </c>
      <c r="E270" s="5">
        <v>1462</v>
      </c>
      <c r="F270" s="5">
        <v>36353</v>
      </c>
      <c r="G270" s="5">
        <v>38722</v>
      </c>
      <c r="H270" s="5">
        <v>18468</v>
      </c>
      <c r="I270" s="5">
        <v>188405</v>
      </c>
      <c r="J270" s="5">
        <v>14706</v>
      </c>
      <c r="K270" s="5">
        <v>1697</v>
      </c>
      <c r="L270" s="5">
        <v>204808</v>
      </c>
    </row>
    <row r="271" spans="1:12" x14ac:dyDescent="0.3">
      <c r="A271" s="4" t="s">
        <v>36</v>
      </c>
      <c r="B271" s="64">
        <v>2013</v>
      </c>
      <c r="C271" s="5">
        <v>14907</v>
      </c>
      <c r="D271" s="5">
        <v>524</v>
      </c>
      <c r="E271" s="5">
        <v>0</v>
      </c>
      <c r="F271" s="5">
        <v>5465</v>
      </c>
      <c r="G271" s="5">
        <v>12320</v>
      </c>
      <c r="H271" s="5">
        <v>1658</v>
      </c>
      <c r="I271" s="5">
        <v>34874</v>
      </c>
      <c r="J271" s="5">
        <v>1346</v>
      </c>
      <c r="K271" s="5">
        <v>241</v>
      </c>
      <c r="L271" s="5">
        <v>36461</v>
      </c>
    </row>
    <row r="272" spans="1:12" x14ac:dyDescent="0.3">
      <c r="A272" s="12" t="s">
        <v>96</v>
      </c>
      <c r="B272" s="64">
        <v>2013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x14ac:dyDescent="0.3">
      <c r="A273" s="4" t="s">
        <v>37</v>
      </c>
      <c r="B273" s="64">
        <v>2013</v>
      </c>
      <c r="C273" s="5">
        <v>1988</v>
      </c>
      <c r="D273" s="5">
        <v>0</v>
      </c>
      <c r="E273" s="5">
        <v>0</v>
      </c>
      <c r="F273" s="5">
        <v>260</v>
      </c>
      <c r="G273" s="5">
        <v>166</v>
      </c>
      <c r="H273" s="5">
        <v>88</v>
      </c>
      <c r="I273" s="5">
        <v>2502</v>
      </c>
      <c r="J273" s="5">
        <v>255</v>
      </c>
      <c r="K273" s="5">
        <v>21</v>
      </c>
      <c r="L273" s="5">
        <v>2778</v>
      </c>
    </row>
    <row r="274" spans="1:12" x14ac:dyDescent="0.3">
      <c r="A274" s="4" t="s">
        <v>38</v>
      </c>
      <c r="B274" s="64">
        <v>2013</v>
      </c>
      <c r="C274" s="5">
        <v>181135</v>
      </c>
      <c r="D274" s="5">
        <v>10578</v>
      </c>
      <c r="E274" s="5">
        <v>0</v>
      </c>
      <c r="F274" s="5">
        <v>0</v>
      </c>
      <c r="G274" s="5">
        <v>0</v>
      </c>
      <c r="H274" s="5">
        <v>34928</v>
      </c>
      <c r="I274" s="5">
        <v>226641</v>
      </c>
      <c r="J274" s="5">
        <v>0</v>
      </c>
      <c r="K274" s="5">
        <v>3685</v>
      </c>
      <c r="L274" s="5">
        <v>230326</v>
      </c>
    </row>
    <row r="275" spans="1:12" x14ac:dyDescent="0.3">
      <c r="A275" s="4" t="s">
        <v>39</v>
      </c>
      <c r="B275" s="64">
        <v>2013</v>
      </c>
      <c r="C275" s="5">
        <v>0</v>
      </c>
      <c r="D275" s="5">
        <v>75</v>
      </c>
      <c r="E275" s="5">
        <v>0</v>
      </c>
      <c r="F275" s="5">
        <v>460</v>
      </c>
      <c r="G275" s="5">
        <v>274</v>
      </c>
      <c r="H275" s="5">
        <v>143</v>
      </c>
      <c r="I275" s="5">
        <v>952</v>
      </c>
      <c r="J275" s="5">
        <v>0</v>
      </c>
      <c r="K275" s="5">
        <v>0</v>
      </c>
      <c r="L275" s="5">
        <v>952</v>
      </c>
    </row>
    <row r="276" spans="1:12" x14ac:dyDescent="0.3">
      <c r="A276" s="4" t="s">
        <v>40</v>
      </c>
      <c r="B276" s="64">
        <v>2013</v>
      </c>
      <c r="C276" s="5">
        <v>9206</v>
      </c>
      <c r="D276" s="5">
        <v>181</v>
      </c>
      <c r="E276" s="5">
        <v>109</v>
      </c>
      <c r="F276" s="5">
        <v>13609</v>
      </c>
      <c r="G276" s="5">
        <v>4445</v>
      </c>
      <c r="H276" s="5">
        <v>2535</v>
      </c>
      <c r="I276" s="5">
        <v>30085</v>
      </c>
      <c r="J276" s="5">
        <v>1446</v>
      </c>
      <c r="K276" s="5">
        <v>85</v>
      </c>
      <c r="L276" s="5">
        <v>31616</v>
      </c>
    </row>
    <row r="277" spans="1:12" x14ac:dyDescent="0.3">
      <c r="A277" s="4" t="s">
        <v>41</v>
      </c>
      <c r="B277" s="64">
        <v>2013</v>
      </c>
      <c r="C277" s="5">
        <v>3011</v>
      </c>
      <c r="D277" s="5">
        <v>0</v>
      </c>
      <c r="E277" s="5">
        <v>0</v>
      </c>
      <c r="F277" s="5">
        <v>1534</v>
      </c>
      <c r="G277" s="5">
        <v>840</v>
      </c>
      <c r="H277" s="5">
        <v>482</v>
      </c>
      <c r="I277" s="5">
        <v>5867</v>
      </c>
      <c r="J277" s="5">
        <v>529</v>
      </c>
      <c r="K277" s="5">
        <v>69</v>
      </c>
      <c r="L277" s="5">
        <v>6465</v>
      </c>
    </row>
    <row r="278" spans="1:12" x14ac:dyDescent="0.3">
      <c r="A278" s="4" t="s">
        <v>42</v>
      </c>
      <c r="B278" s="64">
        <v>2013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</row>
    <row r="279" spans="1:12" x14ac:dyDescent="0.3">
      <c r="A279" s="12" t="s">
        <v>97</v>
      </c>
      <c r="B279" s="64">
        <v>2013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 x14ac:dyDescent="0.3">
      <c r="A280" s="4" t="s">
        <v>43</v>
      </c>
      <c r="B280" s="64">
        <v>2013</v>
      </c>
      <c r="C280" s="5">
        <v>7153</v>
      </c>
      <c r="D280" s="5">
        <v>17</v>
      </c>
      <c r="E280" s="5">
        <v>514</v>
      </c>
      <c r="F280" s="5">
        <v>2585</v>
      </c>
      <c r="G280" s="5">
        <v>1468</v>
      </c>
      <c r="H280" s="5">
        <v>762</v>
      </c>
      <c r="I280" s="5">
        <v>12499</v>
      </c>
      <c r="J280" s="5">
        <v>1105</v>
      </c>
      <c r="K280" s="5">
        <v>0</v>
      </c>
      <c r="L280" s="5">
        <v>13604</v>
      </c>
    </row>
    <row r="281" spans="1:12" x14ac:dyDescent="0.3">
      <c r="A281" s="4" t="s">
        <v>44</v>
      </c>
      <c r="B281" s="64">
        <v>2013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</row>
    <row r="282" spans="1:12" x14ac:dyDescent="0.3">
      <c r="A282" s="4" t="s">
        <v>45</v>
      </c>
      <c r="B282" s="64">
        <v>2013</v>
      </c>
      <c r="C282" s="5">
        <v>1982</v>
      </c>
      <c r="D282" s="5">
        <v>0</v>
      </c>
      <c r="E282" s="5">
        <v>0</v>
      </c>
      <c r="F282" s="5">
        <v>593</v>
      </c>
      <c r="G282" s="5">
        <v>327</v>
      </c>
      <c r="H282" s="5">
        <v>246</v>
      </c>
      <c r="I282" s="5">
        <v>3148</v>
      </c>
      <c r="J282" s="5">
        <v>226</v>
      </c>
      <c r="K282" s="5">
        <v>22</v>
      </c>
      <c r="L282" s="5">
        <v>3396</v>
      </c>
    </row>
    <row r="283" spans="1:12" x14ac:dyDescent="0.3">
      <c r="A283" s="4" t="s">
        <v>63</v>
      </c>
      <c r="B283" s="64">
        <v>2013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</row>
    <row r="284" spans="1:12" x14ac:dyDescent="0.3">
      <c r="A284" s="4" t="s">
        <v>46</v>
      </c>
      <c r="B284" s="64">
        <v>2013</v>
      </c>
      <c r="C284" s="5">
        <v>2326</v>
      </c>
      <c r="D284" s="5">
        <v>0</v>
      </c>
      <c r="E284" s="5">
        <v>0</v>
      </c>
      <c r="F284" s="5">
        <v>172</v>
      </c>
      <c r="G284" s="5">
        <v>128</v>
      </c>
      <c r="H284" s="5">
        <v>155</v>
      </c>
      <c r="I284" s="5">
        <v>2781</v>
      </c>
      <c r="J284" s="5">
        <v>275</v>
      </c>
      <c r="K284" s="5">
        <v>16</v>
      </c>
      <c r="L284" s="5">
        <v>3072</v>
      </c>
    </row>
    <row r="285" spans="1:12" x14ac:dyDescent="0.3">
      <c r="A285" s="4" t="s">
        <v>47</v>
      </c>
      <c r="B285" s="64">
        <v>2013</v>
      </c>
      <c r="C285" s="5">
        <v>74114</v>
      </c>
      <c r="D285" s="5">
        <v>1479</v>
      </c>
      <c r="E285" s="5">
        <v>9844</v>
      </c>
      <c r="F285" s="5">
        <v>45202</v>
      </c>
      <c r="G285" s="5">
        <v>42285</v>
      </c>
      <c r="H285" s="5">
        <v>17371</v>
      </c>
      <c r="I285" s="5">
        <v>190295</v>
      </c>
      <c r="J285" s="5">
        <v>0</v>
      </c>
      <c r="K285" s="5">
        <v>2612</v>
      </c>
      <c r="L285" s="5">
        <v>192907</v>
      </c>
    </row>
    <row r="286" spans="1:12" x14ac:dyDescent="0.3">
      <c r="A286" s="4" t="s">
        <v>48</v>
      </c>
      <c r="B286" s="64">
        <v>2013</v>
      </c>
      <c r="C286" s="5">
        <v>734</v>
      </c>
      <c r="D286" s="5">
        <v>20</v>
      </c>
      <c r="E286" s="5">
        <v>0</v>
      </c>
      <c r="F286" s="5">
        <v>320</v>
      </c>
      <c r="G286" s="5">
        <v>257</v>
      </c>
      <c r="H286" s="5">
        <v>53</v>
      </c>
      <c r="I286" s="5">
        <v>1384</v>
      </c>
      <c r="J286" s="5">
        <v>181</v>
      </c>
      <c r="K286" s="5">
        <v>8</v>
      </c>
      <c r="L286" s="5">
        <v>1573</v>
      </c>
    </row>
    <row r="287" spans="1:12" x14ac:dyDescent="0.3">
      <c r="A287" s="12" t="s">
        <v>98</v>
      </c>
      <c r="B287" s="64">
        <v>2013</v>
      </c>
      <c r="C287" s="13">
        <v>58241</v>
      </c>
      <c r="D287" s="13">
        <v>19612</v>
      </c>
      <c r="E287" s="13">
        <v>625</v>
      </c>
      <c r="F287" s="13">
        <v>35210</v>
      </c>
      <c r="G287" s="13">
        <v>26087</v>
      </c>
      <c r="H287" s="13">
        <v>14768</v>
      </c>
      <c r="I287" s="13">
        <v>154543</v>
      </c>
      <c r="J287" s="13">
        <v>13092</v>
      </c>
      <c r="K287" s="13">
        <v>1557</v>
      </c>
      <c r="L287" s="13">
        <v>169192</v>
      </c>
    </row>
    <row r="288" spans="1:12" x14ac:dyDescent="0.3">
      <c r="A288" s="4" t="s">
        <v>49</v>
      </c>
      <c r="B288" s="64">
        <v>2013</v>
      </c>
      <c r="C288" s="5">
        <v>26931</v>
      </c>
      <c r="D288" s="5">
        <v>4394</v>
      </c>
      <c r="E288" s="5">
        <v>0</v>
      </c>
      <c r="F288" s="5">
        <v>0</v>
      </c>
      <c r="G288" s="5">
        <v>0</v>
      </c>
      <c r="H288" s="5">
        <v>3751</v>
      </c>
      <c r="I288" s="5">
        <v>35076</v>
      </c>
      <c r="J288" s="5">
        <v>1304</v>
      </c>
      <c r="K288" s="5">
        <v>11</v>
      </c>
      <c r="L288" s="5">
        <v>36391</v>
      </c>
    </row>
    <row r="289" spans="1:12" x14ac:dyDescent="0.3">
      <c r="A289" s="4" t="s">
        <v>50</v>
      </c>
      <c r="B289" s="64">
        <v>2013</v>
      </c>
      <c r="C289" s="5">
        <v>14024</v>
      </c>
      <c r="D289" s="5">
        <v>495</v>
      </c>
      <c r="E289" s="5">
        <v>109</v>
      </c>
      <c r="F289" s="5">
        <v>0</v>
      </c>
      <c r="G289" s="5">
        <v>0</v>
      </c>
      <c r="H289" s="5">
        <v>2215</v>
      </c>
      <c r="I289" s="5">
        <v>16843</v>
      </c>
      <c r="J289" s="5">
        <v>2447</v>
      </c>
      <c r="K289" s="5">
        <v>5</v>
      </c>
      <c r="L289" s="5">
        <v>19295</v>
      </c>
    </row>
    <row r="290" spans="1:12" x14ac:dyDescent="0.3">
      <c r="A290" s="4" t="s">
        <v>51</v>
      </c>
      <c r="B290" s="64">
        <v>2013</v>
      </c>
      <c r="C290" s="5">
        <v>21141</v>
      </c>
      <c r="D290" s="5">
        <v>1636</v>
      </c>
      <c r="E290" s="5">
        <v>440</v>
      </c>
      <c r="F290" s="5">
        <v>6767</v>
      </c>
      <c r="G290" s="5">
        <v>3491</v>
      </c>
      <c r="H290" s="5">
        <v>2510</v>
      </c>
      <c r="I290" s="5">
        <v>35985</v>
      </c>
      <c r="J290" s="5">
        <v>2757</v>
      </c>
      <c r="K290" s="5">
        <v>355</v>
      </c>
      <c r="L290" s="5">
        <v>39097</v>
      </c>
    </row>
    <row r="291" spans="1:12" x14ac:dyDescent="0.3">
      <c r="A291" s="4" t="s">
        <v>52</v>
      </c>
      <c r="B291" s="64">
        <v>2013</v>
      </c>
      <c r="C291" s="5">
        <v>22676</v>
      </c>
      <c r="D291" s="5">
        <v>0</v>
      </c>
      <c r="E291" s="5">
        <v>0</v>
      </c>
      <c r="F291" s="5">
        <v>8527</v>
      </c>
      <c r="G291" s="5">
        <v>5848</v>
      </c>
      <c r="H291" s="5">
        <v>2833</v>
      </c>
      <c r="I291" s="5">
        <v>39884</v>
      </c>
      <c r="J291" s="5">
        <v>3738</v>
      </c>
      <c r="K291" s="5">
        <v>0</v>
      </c>
      <c r="L291" s="5">
        <v>43622</v>
      </c>
    </row>
    <row r="292" spans="1:12" x14ac:dyDescent="0.3">
      <c r="A292" s="12" t="s">
        <v>99</v>
      </c>
      <c r="B292" s="64">
        <v>2013</v>
      </c>
      <c r="C292" s="13">
        <v>206792</v>
      </c>
      <c r="D292" s="13">
        <v>12377</v>
      </c>
      <c r="E292" s="13">
        <v>9205</v>
      </c>
      <c r="F292" s="13">
        <v>0</v>
      </c>
      <c r="G292" s="13">
        <v>0</v>
      </c>
      <c r="H292" s="13">
        <v>46609</v>
      </c>
      <c r="I292" s="13">
        <v>274983</v>
      </c>
      <c r="J292" s="13">
        <v>8837</v>
      </c>
      <c r="K292" s="13">
        <v>3600</v>
      </c>
      <c r="L292" s="13">
        <v>287420</v>
      </c>
    </row>
    <row r="293" spans="1:12" x14ac:dyDescent="0.3">
      <c r="A293" s="12" t="s">
        <v>100</v>
      </c>
      <c r="B293" s="64">
        <v>2013</v>
      </c>
      <c r="C293" s="13">
        <v>27952</v>
      </c>
      <c r="D293" s="13">
        <v>460</v>
      </c>
      <c r="E293" s="13">
        <v>0</v>
      </c>
      <c r="F293" s="13">
        <v>8601</v>
      </c>
      <c r="G293" s="13">
        <v>6873</v>
      </c>
      <c r="H293" s="13">
        <v>6598</v>
      </c>
      <c r="I293" s="13">
        <v>50484</v>
      </c>
      <c r="J293" s="13">
        <v>2727</v>
      </c>
      <c r="K293" s="13">
        <v>917</v>
      </c>
      <c r="L293" s="13">
        <v>54128</v>
      </c>
    </row>
    <row r="294" spans="1:12" x14ac:dyDescent="0.3">
      <c r="A294" s="4" t="s">
        <v>53</v>
      </c>
      <c r="B294" s="64">
        <v>2013</v>
      </c>
      <c r="C294" s="5">
        <v>97360</v>
      </c>
      <c r="D294" s="5">
        <v>4275</v>
      </c>
      <c r="E294" s="5">
        <v>0</v>
      </c>
      <c r="F294" s="5">
        <v>52392</v>
      </c>
      <c r="G294" s="5">
        <v>23908</v>
      </c>
      <c r="H294" s="5">
        <v>13005</v>
      </c>
      <c r="I294" s="5">
        <v>190940</v>
      </c>
      <c r="J294" s="5">
        <v>17611</v>
      </c>
      <c r="K294" s="5">
        <v>1345</v>
      </c>
      <c r="L294" s="5">
        <v>209896</v>
      </c>
    </row>
    <row r="295" spans="1:12" x14ac:dyDescent="0.3">
      <c r="A295" s="4" t="s">
        <v>54</v>
      </c>
      <c r="B295" s="64">
        <v>2013</v>
      </c>
      <c r="C295" s="5">
        <v>936</v>
      </c>
      <c r="D295" s="5">
        <v>0</v>
      </c>
      <c r="E295" s="5">
        <v>0</v>
      </c>
      <c r="F295" s="5">
        <v>1477</v>
      </c>
      <c r="G295" s="5">
        <v>834</v>
      </c>
      <c r="H295" s="5">
        <v>1579</v>
      </c>
      <c r="I295" s="5">
        <v>4826</v>
      </c>
      <c r="J295" s="5">
        <v>75</v>
      </c>
      <c r="K295" s="5">
        <v>4</v>
      </c>
      <c r="L295" s="5">
        <v>4905</v>
      </c>
    </row>
    <row r="296" spans="1:12" x14ac:dyDescent="0.3">
      <c r="A296" s="4" t="s">
        <v>55</v>
      </c>
      <c r="B296" s="64">
        <v>2013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</row>
    <row r="297" spans="1:12" x14ac:dyDescent="0.3">
      <c r="A297" s="4" t="s">
        <v>56</v>
      </c>
      <c r="B297" s="64">
        <v>2013</v>
      </c>
      <c r="C297" s="5">
        <v>122262</v>
      </c>
      <c r="D297" s="5">
        <v>176</v>
      </c>
      <c r="E297" s="5">
        <v>0</v>
      </c>
      <c r="F297" s="5">
        <v>86418</v>
      </c>
      <c r="G297" s="5">
        <v>68080</v>
      </c>
      <c r="H297" s="5">
        <v>17757</v>
      </c>
      <c r="I297" s="5">
        <v>294693</v>
      </c>
      <c r="J297" s="5">
        <v>24291</v>
      </c>
      <c r="K297" s="5">
        <v>4979</v>
      </c>
      <c r="L297" s="5">
        <v>323963</v>
      </c>
    </row>
    <row r="298" spans="1:12" x14ac:dyDescent="0.3">
      <c r="A298" s="4" t="s">
        <v>57</v>
      </c>
      <c r="B298" s="64">
        <v>2013</v>
      </c>
      <c r="C298" s="5">
        <v>40502</v>
      </c>
      <c r="D298" s="5">
        <v>285</v>
      </c>
      <c r="E298" s="5">
        <v>0</v>
      </c>
      <c r="F298" s="5">
        <v>3316</v>
      </c>
      <c r="G298" s="5">
        <v>5015</v>
      </c>
      <c r="H298" s="5">
        <v>2913</v>
      </c>
      <c r="I298" s="5">
        <v>52031</v>
      </c>
      <c r="J298" s="5">
        <v>5560</v>
      </c>
      <c r="K298" s="5">
        <v>401</v>
      </c>
      <c r="L298" s="5">
        <v>57992</v>
      </c>
    </row>
    <row r="299" spans="1:12" x14ac:dyDescent="0.3">
      <c r="A299" s="4" t="s">
        <v>58</v>
      </c>
      <c r="B299" s="64">
        <v>2013</v>
      </c>
      <c r="C299" s="5">
        <v>32763</v>
      </c>
      <c r="D299" s="5">
        <v>0</v>
      </c>
      <c r="E299" s="5">
        <v>0</v>
      </c>
      <c r="F299" s="5">
        <v>10610</v>
      </c>
      <c r="G299" s="5">
        <v>10424</v>
      </c>
      <c r="H299" s="5">
        <v>2368</v>
      </c>
      <c r="I299" s="5">
        <v>56165</v>
      </c>
      <c r="J299" s="5">
        <v>4855</v>
      </c>
      <c r="K299" s="5">
        <v>321</v>
      </c>
      <c r="L299" s="5">
        <v>61341</v>
      </c>
    </row>
    <row r="300" spans="1:12" x14ac:dyDescent="0.3">
      <c r="A300" s="4" t="s">
        <v>59</v>
      </c>
      <c r="B300" s="64">
        <v>2013</v>
      </c>
      <c r="C300" s="5">
        <v>2006</v>
      </c>
      <c r="D300" s="5">
        <v>0</v>
      </c>
      <c r="E300" s="5">
        <v>0</v>
      </c>
      <c r="F300" s="5">
        <v>710</v>
      </c>
      <c r="G300" s="5">
        <v>367</v>
      </c>
      <c r="H300" s="5">
        <v>206</v>
      </c>
      <c r="I300" s="5">
        <v>3289</v>
      </c>
      <c r="J300" s="5">
        <v>547</v>
      </c>
      <c r="K300" s="5">
        <v>9</v>
      </c>
      <c r="L300" s="5">
        <v>3845</v>
      </c>
    </row>
    <row r="301" spans="1:12" x14ac:dyDescent="0.3">
      <c r="A301" s="4" t="s">
        <v>91</v>
      </c>
      <c r="B301" s="64">
        <v>2013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</row>
    <row r="302" spans="1:12" x14ac:dyDescent="0.3">
      <c r="A302" s="4" t="s">
        <v>60</v>
      </c>
      <c r="B302" s="64">
        <v>2013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</row>
    <row r="303" spans="1:12" x14ac:dyDescent="0.3">
      <c r="A303" s="4" t="s">
        <v>61</v>
      </c>
      <c r="B303" s="64">
        <v>2013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</row>
    <row r="304" spans="1:12" x14ac:dyDescent="0.3">
      <c r="A304" s="14" t="s">
        <v>1</v>
      </c>
      <c r="B304" s="64">
        <v>2012</v>
      </c>
      <c r="C304" s="15">
        <v>0</v>
      </c>
      <c r="D304" s="15">
        <v>103</v>
      </c>
      <c r="E304" s="15">
        <v>0</v>
      </c>
      <c r="F304" s="15">
        <v>185</v>
      </c>
      <c r="G304" s="15">
        <v>212</v>
      </c>
      <c r="H304" s="15">
        <v>128</v>
      </c>
      <c r="I304" s="15">
        <v>628</v>
      </c>
      <c r="J304" s="15">
        <v>0</v>
      </c>
      <c r="K304" s="15">
        <v>0</v>
      </c>
      <c r="L304" s="15">
        <v>628</v>
      </c>
    </row>
    <row r="305" spans="1:12" x14ac:dyDescent="0.3">
      <c r="A305" s="14" t="s">
        <v>3</v>
      </c>
      <c r="B305" s="64">
        <v>2012</v>
      </c>
      <c r="C305" s="15">
        <v>5160</v>
      </c>
      <c r="D305" s="15">
        <v>7</v>
      </c>
      <c r="E305" s="15">
        <v>0</v>
      </c>
      <c r="F305" s="15">
        <v>1375</v>
      </c>
      <c r="G305" s="15">
        <v>831</v>
      </c>
      <c r="H305" s="15">
        <v>550</v>
      </c>
      <c r="I305" s="15">
        <v>7923</v>
      </c>
      <c r="J305" s="15">
        <v>793</v>
      </c>
      <c r="K305" s="15">
        <v>29</v>
      </c>
      <c r="L305" s="15">
        <v>8745</v>
      </c>
    </row>
    <row r="306" spans="1:12" x14ac:dyDescent="0.3">
      <c r="A306" s="14" t="s">
        <v>4</v>
      </c>
      <c r="B306" s="64">
        <v>2012</v>
      </c>
      <c r="C306" s="15">
        <v>16576</v>
      </c>
      <c r="D306" s="15">
        <v>0</v>
      </c>
      <c r="E306" s="15">
        <v>622</v>
      </c>
      <c r="F306" s="15">
        <v>5036</v>
      </c>
      <c r="G306" s="15">
        <v>2754</v>
      </c>
      <c r="H306" s="15">
        <v>1600</v>
      </c>
      <c r="I306" s="15">
        <v>26588</v>
      </c>
      <c r="J306" s="15">
        <v>2367</v>
      </c>
      <c r="K306" s="15">
        <v>228</v>
      </c>
      <c r="L306" s="15">
        <v>29183</v>
      </c>
    </row>
    <row r="307" spans="1:12" x14ac:dyDescent="0.3">
      <c r="A307" s="14" t="s">
        <v>5</v>
      </c>
      <c r="B307" s="64">
        <v>2012</v>
      </c>
      <c r="C307" s="15">
        <v>3335</v>
      </c>
      <c r="D307" s="15">
        <v>6</v>
      </c>
      <c r="E307" s="15">
        <v>0</v>
      </c>
      <c r="F307" s="15">
        <v>1080</v>
      </c>
      <c r="G307" s="15">
        <v>672</v>
      </c>
      <c r="H307" s="15">
        <v>354</v>
      </c>
      <c r="I307" s="15">
        <v>5447</v>
      </c>
      <c r="J307" s="15">
        <v>520</v>
      </c>
      <c r="K307" s="15">
        <v>68</v>
      </c>
      <c r="L307" s="15">
        <v>6035</v>
      </c>
    </row>
    <row r="308" spans="1:12" x14ac:dyDescent="0.3">
      <c r="A308" s="14" t="s">
        <v>6</v>
      </c>
      <c r="B308" s="64">
        <v>2012</v>
      </c>
      <c r="C308" s="15">
        <v>682</v>
      </c>
      <c r="D308" s="15">
        <v>0</v>
      </c>
      <c r="E308" s="15">
        <v>0</v>
      </c>
      <c r="F308" s="15">
        <v>156</v>
      </c>
      <c r="G308" s="15">
        <v>0</v>
      </c>
      <c r="H308" s="15">
        <v>31</v>
      </c>
      <c r="I308" s="15">
        <v>869</v>
      </c>
      <c r="J308" s="15">
        <v>89</v>
      </c>
      <c r="K308" s="15">
        <v>10</v>
      </c>
      <c r="L308" s="15">
        <v>968</v>
      </c>
    </row>
    <row r="309" spans="1:12" x14ac:dyDescent="0.3">
      <c r="A309" s="14" t="s">
        <v>62</v>
      </c>
      <c r="B309" s="64">
        <v>2012</v>
      </c>
      <c r="C309" s="15">
        <v>2390</v>
      </c>
      <c r="D309" s="15">
        <v>0</v>
      </c>
      <c r="E309" s="15">
        <v>0</v>
      </c>
      <c r="F309" s="15">
        <v>504</v>
      </c>
      <c r="G309" s="15">
        <v>524</v>
      </c>
      <c r="H309" s="15">
        <v>197</v>
      </c>
      <c r="I309" s="15">
        <v>3615</v>
      </c>
      <c r="J309" s="15">
        <v>423</v>
      </c>
      <c r="K309" s="15">
        <v>32</v>
      </c>
      <c r="L309" s="15">
        <v>4070</v>
      </c>
    </row>
    <row r="310" spans="1:12" x14ac:dyDescent="0.3">
      <c r="A310" s="14" t="s">
        <v>7</v>
      </c>
      <c r="B310" s="64">
        <v>2012</v>
      </c>
      <c r="C310" s="15">
        <v>751</v>
      </c>
      <c r="D310" s="15">
        <v>0</v>
      </c>
      <c r="E310" s="15">
        <v>0</v>
      </c>
      <c r="F310" s="15">
        <v>130</v>
      </c>
      <c r="G310" s="15">
        <v>92</v>
      </c>
      <c r="H310" s="15">
        <v>65</v>
      </c>
      <c r="I310" s="15">
        <v>1038</v>
      </c>
      <c r="J310" s="15">
        <v>99</v>
      </c>
      <c r="K310" s="15">
        <v>0</v>
      </c>
      <c r="L310" s="15">
        <v>1137</v>
      </c>
    </row>
    <row r="311" spans="1:12" x14ac:dyDescent="0.3">
      <c r="A311" s="14" t="s">
        <v>8</v>
      </c>
      <c r="B311" s="64">
        <v>2012</v>
      </c>
      <c r="C311" s="15">
        <v>604101</v>
      </c>
      <c r="D311" s="15">
        <v>8694</v>
      </c>
      <c r="E311" s="15">
        <v>53723</v>
      </c>
      <c r="F311" s="15">
        <v>-13016</v>
      </c>
      <c r="G311" s="15">
        <v>-2</v>
      </c>
      <c r="H311" s="15">
        <v>115749</v>
      </c>
      <c r="I311" s="15">
        <v>769249</v>
      </c>
      <c r="J311" s="15">
        <v>22612</v>
      </c>
      <c r="K311" s="15">
        <v>32457</v>
      </c>
      <c r="L311" s="15">
        <v>824318</v>
      </c>
    </row>
    <row r="312" spans="1:12" x14ac:dyDescent="0.3">
      <c r="A312" s="14" t="s">
        <v>9</v>
      </c>
      <c r="B312" s="64">
        <v>2012</v>
      </c>
      <c r="C312" s="15">
        <v>3551</v>
      </c>
      <c r="D312" s="15">
        <v>1</v>
      </c>
      <c r="E312" s="15">
        <v>0</v>
      </c>
      <c r="F312" s="15">
        <v>79</v>
      </c>
      <c r="G312" s="15">
        <v>55</v>
      </c>
      <c r="H312" s="15">
        <v>19</v>
      </c>
      <c r="I312" s="15">
        <v>3705</v>
      </c>
      <c r="J312" s="15">
        <v>191</v>
      </c>
      <c r="K312" s="15">
        <v>2</v>
      </c>
      <c r="L312" s="15">
        <v>3898</v>
      </c>
    </row>
    <row r="313" spans="1:12" x14ac:dyDescent="0.3">
      <c r="A313" s="14" t="s">
        <v>10</v>
      </c>
      <c r="B313" s="64">
        <v>2012</v>
      </c>
      <c r="C313" s="15">
        <v>52418</v>
      </c>
      <c r="D313" s="15">
        <v>372</v>
      </c>
      <c r="E313" s="15">
        <v>0</v>
      </c>
      <c r="F313" s="15">
        <v>19667</v>
      </c>
      <c r="G313" s="15">
        <v>18827</v>
      </c>
      <c r="H313" s="15">
        <v>10626</v>
      </c>
      <c r="I313" s="15">
        <v>101910</v>
      </c>
      <c r="J313" s="15">
        <v>4902</v>
      </c>
      <c r="K313" s="15">
        <v>1029</v>
      </c>
      <c r="L313" s="15">
        <v>107841</v>
      </c>
    </row>
    <row r="314" spans="1:12" x14ac:dyDescent="0.3">
      <c r="A314" s="14" t="s">
        <v>11</v>
      </c>
      <c r="B314" s="64">
        <v>2012</v>
      </c>
      <c r="C314" s="15">
        <v>21293</v>
      </c>
      <c r="D314" s="15">
        <v>233</v>
      </c>
      <c r="E314" s="15">
        <v>131</v>
      </c>
      <c r="F314" s="15">
        <v>3097</v>
      </c>
      <c r="G314" s="15">
        <v>3207</v>
      </c>
      <c r="H314" s="15">
        <v>3062</v>
      </c>
      <c r="I314" s="15">
        <v>31023</v>
      </c>
      <c r="J314" s="15">
        <v>3092</v>
      </c>
      <c r="K314" s="15">
        <v>282</v>
      </c>
      <c r="L314" s="15">
        <v>34397</v>
      </c>
    </row>
    <row r="315" spans="1:12" x14ac:dyDescent="0.3">
      <c r="A315" s="14" t="s">
        <v>72</v>
      </c>
      <c r="B315" s="64">
        <v>2012</v>
      </c>
      <c r="C315" s="15">
        <v>3081</v>
      </c>
      <c r="D315" s="15">
        <v>0</v>
      </c>
      <c r="E315" s="15">
        <v>0</v>
      </c>
      <c r="F315" s="15">
        <v>66</v>
      </c>
      <c r="G315" s="15">
        <v>107</v>
      </c>
      <c r="H315" s="15">
        <v>273</v>
      </c>
      <c r="I315" s="15">
        <v>3527</v>
      </c>
      <c r="J315" s="15">
        <v>175</v>
      </c>
      <c r="K315" s="15">
        <v>1</v>
      </c>
      <c r="L315" s="15">
        <v>3703</v>
      </c>
    </row>
    <row r="316" spans="1:12" x14ac:dyDescent="0.3">
      <c r="A316" s="14" t="s">
        <v>64</v>
      </c>
      <c r="B316" s="64">
        <v>2012</v>
      </c>
      <c r="C316" s="15">
        <v>102425</v>
      </c>
      <c r="D316" s="15">
        <v>617</v>
      </c>
      <c r="E316" s="15">
        <v>0</v>
      </c>
      <c r="F316" s="15">
        <v>45203</v>
      </c>
      <c r="G316" s="15">
        <v>62252</v>
      </c>
      <c r="H316" s="15">
        <v>24534</v>
      </c>
      <c r="I316" s="15">
        <v>235031</v>
      </c>
      <c r="J316" s="15">
        <v>42</v>
      </c>
      <c r="K316" s="15">
        <v>2023</v>
      </c>
      <c r="L316" s="15">
        <v>237096</v>
      </c>
    </row>
    <row r="317" spans="1:12" x14ac:dyDescent="0.3">
      <c r="A317" s="14" t="s">
        <v>12</v>
      </c>
      <c r="B317" s="64">
        <v>2012</v>
      </c>
      <c r="C317" s="15">
        <v>2930</v>
      </c>
      <c r="D317" s="15">
        <v>0</v>
      </c>
      <c r="E317" s="15">
        <v>0</v>
      </c>
      <c r="F317" s="15">
        <v>1125</v>
      </c>
      <c r="G317" s="15">
        <v>1000</v>
      </c>
      <c r="H317" s="15">
        <v>434</v>
      </c>
      <c r="I317" s="15">
        <v>5489</v>
      </c>
      <c r="J317" s="15">
        <v>390</v>
      </c>
      <c r="K317" s="15">
        <v>19</v>
      </c>
      <c r="L317" s="15">
        <v>5898</v>
      </c>
    </row>
    <row r="318" spans="1:12" x14ac:dyDescent="0.3">
      <c r="A318" s="14" t="s">
        <v>13</v>
      </c>
      <c r="B318" s="64">
        <v>2012</v>
      </c>
      <c r="C318" s="15">
        <v>28414</v>
      </c>
      <c r="D318" s="15">
        <v>1551</v>
      </c>
      <c r="E318" s="15">
        <v>2293</v>
      </c>
      <c r="F318" s="15">
        <v>8420</v>
      </c>
      <c r="G318" s="15">
        <v>6553</v>
      </c>
      <c r="H318" s="15">
        <v>4080</v>
      </c>
      <c r="I318" s="15">
        <v>51312</v>
      </c>
      <c r="J318" s="15">
        <v>4222</v>
      </c>
      <c r="K318" s="15">
        <v>623</v>
      </c>
      <c r="L318" s="15">
        <v>56157</v>
      </c>
    </row>
    <row r="319" spans="1:12" x14ac:dyDescent="0.3">
      <c r="A319" s="14" t="s">
        <v>14</v>
      </c>
      <c r="B319" s="64">
        <v>2012</v>
      </c>
      <c r="C319" s="15">
        <v>34045</v>
      </c>
      <c r="D319" s="15">
        <v>2977</v>
      </c>
      <c r="E319" s="15">
        <v>0</v>
      </c>
      <c r="F319" s="15">
        <v>10463</v>
      </c>
      <c r="G319" s="15">
        <v>7118</v>
      </c>
      <c r="H319" s="15">
        <v>5172</v>
      </c>
      <c r="I319" s="15">
        <v>59775</v>
      </c>
      <c r="J319" s="15">
        <v>8313</v>
      </c>
      <c r="K319" s="15">
        <v>472</v>
      </c>
      <c r="L319" s="15">
        <v>68560</v>
      </c>
    </row>
    <row r="320" spans="1:12" x14ac:dyDescent="0.3">
      <c r="A320" s="14" t="s">
        <v>15</v>
      </c>
      <c r="B320" s="64">
        <v>2012</v>
      </c>
      <c r="C320" s="15">
        <v>7434</v>
      </c>
      <c r="D320" s="15">
        <v>0</v>
      </c>
      <c r="E320" s="15">
        <v>0</v>
      </c>
      <c r="F320" s="15">
        <v>3941</v>
      </c>
      <c r="G320" s="15">
        <v>2750</v>
      </c>
      <c r="H320" s="15">
        <v>874</v>
      </c>
      <c r="I320" s="15">
        <v>14999</v>
      </c>
      <c r="J320" s="15">
        <v>1677</v>
      </c>
      <c r="K320" s="15">
        <v>230</v>
      </c>
      <c r="L320" s="15">
        <v>16906</v>
      </c>
    </row>
    <row r="321" spans="1:12" x14ac:dyDescent="0.3">
      <c r="A321" s="14" t="s">
        <v>16</v>
      </c>
      <c r="B321" s="64">
        <v>2012</v>
      </c>
      <c r="C321" s="15">
        <v>6318</v>
      </c>
      <c r="D321" s="15">
        <v>225</v>
      </c>
      <c r="E321" s="15">
        <v>0</v>
      </c>
      <c r="F321" s="15">
        <v>1947</v>
      </c>
      <c r="G321" s="15">
        <v>687</v>
      </c>
      <c r="H321" s="15">
        <v>482</v>
      </c>
      <c r="I321" s="15">
        <v>9659</v>
      </c>
      <c r="J321" s="15">
        <v>924</v>
      </c>
      <c r="K321" s="15">
        <v>12</v>
      </c>
      <c r="L321" s="15">
        <v>10595</v>
      </c>
    </row>
    <row r="322" spans="1:12" x14ac:dyDescent="0.3">
      <c r="A322" s="14" t="s">
        <v>17</v>
      </c>
      <c r="B322" s="64">
        <v>2012</v>
      </c>
      <c r="C322" s="15">
        <v>2799</v>
      </c>
      <c r="D322" s="15">
        <v>0</v>
      </c>
      <c r="E322" s="15">
        <v>185</v>
      </c>
      <c r="F322" s="15">
        <v>1840</v>
      </c>
      <c r="G322" s="15">
        <v>1078</v>
      </c>
      <c r="H322" s="15">
        <v>303</v>
      </c>
      <c r="I322" s="15">
        <v>6205</v>
      </c>
      <c r="J322" s="15">
        <v>236</v>
      </c>
      <c r="K322" s="15">
        <v>16</v>
      </c>
      <c r="L322" s="15">
        <v>6457</v>
      </c>
    </row>
    <row r="323" spans="1:12" x14ac:dyDescent="0.3">
      <c r="A323" s="14" t="s">
        <v>18</v>
      </c>
      <c r="B323" s="64">
        <v>2012</v>
      </c>
      <c r="C323" s="15">
        <v>337</v>
      </c>
      <c r="D323" s="15">
        <v>0</v>
      </c>
      <c r="E323" s="15">
        <v>0</v>
      </c>
      <c r="F323" s="15">
        <v>147</v>
      </c>
      <c r="G323" s="15">
        <v>0</v>
      </c>
      <c r="H323" s="15">
        <v>69</v>
      </c>
      <c r="I323" s="15">
        <v>553</v>
      </c>
      <c r="J323" s="15">
        <v>0</v>
      </c>
      <c r="K323" s="15">
        <v>0</v>
      </c>
      <c r="L323" s="15">
        <v>553</v>
      </c>
    </row>
    <row r="324" spans="1:12" x14ac:dyDescent="0.3">
      <c r="A324" s="14" t="s">
        <v>19</v>
      </c>
      <c r="B324" s="64">
        <v>2012</v>
      </c>
      <c r="C324" s="15">
        <v>545</v>
      </c>
      <c r="D324" s="15">
        <v>0</v>
      </c>
      <c r="E324" s="15">
        <v>0</v>
      </c>
      <c r="F324" s="15">
        <v>107</v>
      </c>
      <c r="G324" s="15">
        <v>38</v>
      </c>
      <c r="H324" s="15">
        <v>41</v>
      </c>
      <c r="I324" s="15">
        <v>731</v>
      </c>
      <c r="J324" s="15">
        <v>88</v>
      </c>
      <c r="K324" s="15">
        <v>0</v>
      </c>
      <c r="L324" s="15">
        <v>819</v>
      </c>
    </row>
    <row r="325" spans="1:12" x14ac:dyDescent="0.3">
      <c r="A325" s="14" t="s">
        <v>21</v>
      </c>
      <c r="B325" s="64">
        <v>2012</v>
      </c>
      <c r="C325" s="15">
        <v>2159</v>
      </c>
      <c r="D325" s="15">
        <v>21</v>
      </c>
      <c r="E325" s="15">
        <v>0</v>
      </c>
      <c r="F325" s="15">
        <v>267</v>
      </c>
      <c r="G325" s="15">
        <v>0</v>
      </c>
      <c r="H325" s="15">
        <v>67</v>
      </c>
      <c r="I325" s="15">
        <v>2514</v>
      </c>
      <c r="J325" s="15">
        <v>336</v>
      </c>
      <c r="K325" s="15">
        <v>19</v>
      </c>
      <c r="L325" s="15">
        <v>2869</v>
      </c>
    </row>
    <row r="326" spans="1:12" x14ac:dyDescent="0.3">
      <c r="A326" s="14" t="s">
        <v>22</v>
      </c>
      <c r="B326" s="64">
        <v>2012</v>
      </c>
      <c r="C326" s="15">
        <v>1709</v>
      </c>
      <c r="D326" s="15">
        <v>77</v>
      </c>
      <c r="E326" s="15">
        <v>0</v>
      </c>
      <c r="F326" s="15">
        <v>638</v>
      </c>
      <c r="G326" s="15">
        <v>501</v>
      </c>
      <c r="H326" s="15">
        <v>147</v>
      </c>
      <c r="I326" s="15">
        <v>3072</v>
      </c>
      <c r="J326" s="15">
        <v>458</v>
      </c>
      <c r="K326" s="15">
        <v>48</v>
      </c>
      <c r="L326" s="15">
        <v>3578</v>
      </c>
    </row>
    <row r="327" spans="1:12" x14ac:dyDescent="0.3">
      <c r="A327" s="14" t="s">
        <v>23</v>
      </c>
      <c r="B327" s="64">
        <v>2012</v>
      </c>
      <c r="C327" s="15">
        <v>56183</v>
      </c>
      <c r="D327" s="15">
        <v>447</v>
      </c>
      <c r="E327" s="15">
        <v>1277</v>
      </c>
      <c r="F327" s="15">
        <v>27350</v>
      </c>
      <c r="G327" s="15">
        <v>26589</v>
      </c>
      <c r="H327" s="15">
        <v>13999</v>
      </c>
      <c r="I327" s="15">
        <v>125845</v>
      </c>
      <c r="J327" s="15">
        <v>9403</v>
      </c>
      <c r="K327" s="15">
        <v>2165</v>
      </c>
      <c r="L327" s="15">
        <v>137413</v>
      </c>
    </row>
    <row r="328" spans="1:12" x14ac:dyDescent="0.3">
      <c r="A328" s="14" t="s">
        <v>24</v>
      </c>
      <c r="B328" s="64">
        <v>2012</v>
      </c>
      <c r="C328" s="15">
        <v>56139</v>
      </c>
      <c r="D328" s="15">
        <v>0</v>
      </c>
      <c r="E328" s="15">
        <v>0</v>
      </c>
      <c r="F328" s="15">
        <v>25724</v>
      </c>
      <c r="G328" s="15">
        <v>12762</v>
      </c>
      <c r="H328" s="15">
        <v>11955</v>
      </c>
      <c r="I328" s="15">
        <v>106580</v>
      </c>
      <c r="J328" s="15">
        <v>7837</v>
      </c>
      <c r="K328" s="15">
        <v>736</v>
      </c>
      <c r="L328" s="15">
        <v>115153</v>
      </c>
    </row>
    <row r="329" spans="1:12" x14ac:dyDescent="0.3">
      <c r="A329" s="14" t="s">
        <v>25</v>
      </c>
      <c r="B329" s="64">
        <v>2012</v>
      </c>
      <c r="C329" s="15">
        <v>335365</v>
      </c>
      <c r="D329" s="15">
        <v>38162</v>
      </c>
      <c r="E329" s="15">
        <v>14207</v>
      </c>
      <c r="F329" s="15">
        <v>0</v>
      </c>
      <c r="G329" s="15">
        <v>0</v>
      </c>
      <c r="H329" s="15">
        <v>58438</v>
      </c>
      <c r="I329" s="15">
        <v>446172</v>
      </c>
      <c r="J329" s="15">
        <v>31753</v>
      </c>
      <c r="K329" s="15">
        <v>6574</v>
      </c>
      <c r="L329" s="15">
        <v>484499</v>
      </c>
    </row>
    <row r="330" spans="1:12" x14ac:dyDescent="0.3">
      <c r="A330" s="14" t="s">
        <v>26</v>
      </c>
      <c r="B330" s="64">
        <v>2012</v>
      </c>
      <c r="C330" s="15">
        <v>9725</v>
      </c>
      <c r="D330" s="15">
        <v>0</v>
      </c>
      <c r="E330" s="15">
        <v>0</v>
      </c>
      <c r="F330" s="15">
        <v>2861</v>
      </c>
      <c r="G330" s="15">
        <v>1619</v>
      </c>
      <c r="H330" s="15">
        <v>1140</v>
      </c>
      <c r="I330" s="15">
        <v>15345</v>
      </c>
      <c r="J330" s="15">
        <v>2208</v>
      </c>
      <c r="K330" s="15">
        <v>0</v>
      </c>
      <c r="L330" s="15">
        <v>17553</v>
      </c>
    </row>
    <row r="331" spans="1:12" x14ac:dyDescent="0.3">
      <c r="A331" s="14" t="s">
        <v>27</v>
      </c>
      <c r="B331" s="64">
        <v>2012</v>
      </c>
      <c r="C331" s="15">
        <v>27314</v>
      </c>
      <c r="D331" s="15">
        <v>4456</v>
      </c>
      <c r="E331" s="15">
        <v>1053</v>
      </c>
      <c r="F331" s="15">
        <v>7635</v>
      </c>
      <c r="G331" s="15">
        <v>8029</v>
      </c>
      <c r="H331" s="15">
        <v>6761</v>
      </c>
      <c r="I331" s="15">
        <v>55248</v>
      </c>
      <c r="J331" s="15">
        <v>2162</v>
      </c>
      <c r="K331" s="15">
        <v>506</v>
      </c>
      <c r="L331" s="15">
        <v>57916</v>
      </c>
    </row>
    <row r="332" spans="1:12" x14ac:dyDescent="0.3">
      <c r="A332" s="14" t="s">
        <v>28</v>
      </c>
      <c r="B332" s="64">
        <v>2012</v>
      </c>
      <c r="C332" s="15">
        <v>13463</v>
      </c>
      <c r="D332" s="15">
        <v>28</v>
      </c>
      <c r="E332" s="15">
        <v>784</v>
      </c>
      <c r="F332" s="15">
        <v>2895</v>
      </c>
      <c r="G332" s="15">
        <v>1941</v>
      </c>
      <c r="H332" s="15">
        <v>1005</v>
      </c>
      <c r="I332" s="15">
        <v>20116</v>
      </c>
      <c r="J332" s="15">
        <v>3051</v>
      </c>
      <c r="K332" s="15">
        <v>402</v>
      </c>
      <c r="L332" s="15">
        <v>23569</v>
      </c>
    </row>
    <row r="333" spans="1:12" x14ac:dyDescent="0.3">
      <c r="A333" s="14" t="s">
        <v>29</v>
      </c>
      <c r="B333" s="64">
        <v>2012</v>
      </c>
      <c r="C333" s="15">
        <v>104280</v>
      </c>
      <c r="D333" s="15">
        <v>220</v>
      </c>
      <c r="E333" s="15">
        <v>2500</v>
      </c>
      <c r="F333" s="15">
        <v>-3</v>
      </c>
      <c r="G333" s="15">
        <v>0</v>
      </c>
      <c r="H333" s="15">
        <v>17433</v>
      </c>
      <c r="I333" s="15">
        <v>124430</v>
      </c>
      <c r="J333" s="15">
        <v>6726</v>
      </c>
      <c r="K333" s="15">
        <v>1328</v>
      </c>
      <c r="L333" s="15">
        <v>132484</v>
      </c>
    </row>
    <row r="334" spans="1:12" x14ac:dyDescent="0.3">
      <c r="A334" s="14" t="s">
        <v>30</v>
      </c>
      <c r="B334" s="64">
        <v>2012</v>
      </c>
      <c r="C334" s="15">
        <v>31027</v>
      </c>
      <c r="D334" s="15">
        <v>25076</v>
      </c>
      <c r="E334" s="15">
        <v>98</v>
      </c>
      <c r="F334" s="15">
        <v>8416</v>
      </c>
      <c r="G334" s="15">
        <v>5795</v>
      </c>
      <c r="H334" s="15">
        <v>2827</v>
      </c>
      <c r="I334" s="15">
        <v>73239</v>
      </c>
      <c r="J334" s="15">
        <v>2553</v>
      </c>
      <c r="K334" s="15">
        <v>169</v>
      </c>
      <c r="L334" s="15">
        <v>75961</v>
      </c>
    </row>
    <row r="335" spans="1:12" x14ac:dyDescent="0.3">
      <c r="A335" s="14" t="s">
        <v>32</v>
      </c>
      <c r="B335" s="64">
        <v>2012</v>
      </c>
      <c r="C335" s="15">
        <v>19612</v>
      </c>
      <c r="D335" s="15">
        <v>2586</v>
      </c>
      <c r="E335" s="15">
        <v>641</v>
      </c>
      <c r="F335" s="15">
        <v>0</v>
      </c>
      <c r="G335" s="15">
        <v>0</v>
      </c>
      <c r="H335" s="15">
        <v>1053</v>
      </c>
      <c r="I335" s="15">
        <v>23892</v>
      </c>
      <c r="J335" s="15">
        <v>1981</v>
      </c>
      <c r="K335" s="15">
        <v>557</v>
      </c>
      <c r="L335" s="15">
        <v>26430</v>
      </c>
    </row>
    <row r="336" spans="1:12" x14ac:dyDescent="0.3">
      <c r="A336" s="14" t="s">
        <v>33</v>
      </c>
      <c r="B336" s="64">
        <v>2012</v>
      </c>
      <c r="C336" s="15">
        <v>93714</v>
      </c>
      <c r="D336" s="15">
        <v>30466</v>
      </c>
      <c r="E336" s="15">
        <v>6197</v>
      </c>
      <c r="F336" s="15">
        <v>0</v>
      </c>
      <c r="G336" s="15">
        <v>0</v>
      </c>
      <c r="H336" s="15">
        <v>24862</v>
      </c>
      <c r="I336" s="15">
        <v>155239</v>
      </c>
      <c r="J336" s="15">
        <v>6852</v>
      </c>
      <c r="K336" s="15">
        <v>5785</v>
      </c>
      <c r="L336" s="15">
        <v>167876</v>
      </c>
    </row>
    <row r="337" spans="1:12" x14ac:dyDescent="0.3">
      <c r="A337" s="14" t="s">
        <v>34</v>
      </c>
      <c r="B337" s="64">
        <v>2012</v>
      </c>
      <c r="C337" s="15">
        <v>3915</v>
      </c>
      <c r="D337" s="15">
        <v>0</v>
      </c>
      <c r="E337" s="15">
        <v>0</v>
      </c>
      <c r="F337" s="15">
        <v>2000</v>
      </c>
      <c r="G337" s="15">
        <v>1040</v>
      </c>
      <c r="H337" s="15">
        <v>609</v>
      </c>
      <c r="I337" s="15">
        <v>7564</v>
      </c>
      <c r="J337" s="15">
        <v>711</v>
      </c>
      <c r="K337" s="15">
        <v>97</v>
      </c>
      <c r="L337" s="15">
        <v>8372</v>
      </c>
    </row>
    <row r="338" spans="1:12" x14ac:dyDescent="0.3">
      <c r="A338" s="14" t="s">
        <v>35</v>
      </c>
      <c r="B338" s="64">
        <v>2012</v>
      </c>
      <c r="C338" s="15">
        <v>83054</v>
      </c>
      <c r="D338" s="15">
        <v>4532</v>
      </c>
      <c r="E338" s="15">
        <v>1354</v>
      </c>
      <c r="F338" s="15">
        <v>33345</v>
      </c>
      <c r="G338" s="15">
        <v>35318</v>
      </c>
      <c r="H338" s="15">
        <v>16102</v>
      </c>
      <c r="I338" s="15">
        <v>173705</v>
      </c>
      <c r="J338" s="15">
        <v>13706</v>
      </c>
      <c r="K338" s="15">
        <v>1634</v>
      </c>
      <c r="L338" s="15">
        <v>189045</v>
      </c>
    </row>
    <row r="339" spans="1:12" x14ac:dyDescent="0.3">
      <c r="A339" s="14" t="s">
        <v>36</v>
      </c>
      <c r="B339" s="64">
        <v>2012</v>
      </c>
      <c r="C339" s="15">
        <v>13206</v>
      </c>
      <c r="D339" s="15">
        <v>573</v>
      </c>
      <c r="E339" s="15">
        <v>0</v>
      </c>
      <c r="F339" s="15">
        <v>3567</v>
      </c>
      <c r="G339" s="15">
        <v>2112</v>
      </c>
      <c r="H339" s="15">
        <v>2925</v>
      </c>
      <c r="I339" s="15">
        <v>22382</v>
      </c>
      <c r="J339" s="15">
        <v>1032</v>
      </c>
      <c r="K339" s="15">
        <v>268</v>
      </c>
      <c r="L339" s="15">
        <v>23682</v>
      </c>
    </row>
    <row r="340" spans="1:12" x14ac:dyDescent="0.3">
      <c r="A340" s="14" t="s">
        <v>37</v>
      </c>
      <c r="B340" s="64">
        <v>2012</v>
      </c>
      <c r="C340" s="15">
        <v>1905</v>
      </c>
      <c r="D340" s="15">
        <v>0</v>
      </c>
      <c r="E340" s="15">
        <v>0</v>
      </c>
      <c r="F340" s="15">
        <v>237</v>
      </c>
      <c r="G340" s="15">
        <v>152</v>
      </c>
      <c r="H340" s="15">
        <v>87</v>
      </c>
      <c r="I340" s="15">
        <v>2381</v>
      </c>
      <c r="J340" s="15">
        <v>214</v>
      </c>
      <c r="K340" s="15">
        <v>22</v>
      </c>
      <c r="L340" s="15">
        <v>2617</v>
      </c>
    </row>
    <row r="341" spans="1:12" x14ac:dyDescent="0.3">
      <c r="A341" s="14" t="s">
        <v>38</v>
      </c>
      <c r="B341" s="64">
        <v>2012</v>
      </c>
      <c r="C341" s="15">
        <v>171232</v>
      </c>
      <c r="D341" s="15">
        <v>2495</v>
      </c>
      <c r="E341" s="15">
        <v>0</v>
      </c>
      <c r="F341" s="15">
        <v>0</v>
      </c>
      <c r="G341" s="15">
        <v>0</v>
      </c>
      <c r="H341" s="15">
        <v>34081</v>
      </c>
      <c r="I341" s="15">
        <v>207808</v>
      </c>
      <c r="J341" s="15">
        <v>0</v>
      </c>
      <c r="K341" s="15">
        <v>3181</v>
      </c>
      <c r="L341" s="15">
        <v>210989</v>
      </c>
    </row>
    <row r="342" spans="1:12" x14ac:dyDescent="0.3">
      <c r="A342" s="14" t="s">
        <v>39</v>
      </c>
      <c r="B342" s="64">
        <v>2012</v>
      </c>
      <c r="C342" s="15">
        <v>0</v>
      </c>
      <c r="D342" s="15">
        <v>75</v>
      </c>
      <c r="E342" s="15">
        <v>0</v>
      </c>
      <c r="F342" s="15">
        <v>379</v>
      </c>
      <c r="G342" s="15">
        <v>190</v>
      </c>
      <c r="H342" s="15">
        <v>119</v>
      </c>
      <c r="I342" s="15">
        <v>763</v>
      </c>
      <c r="J342" s="15">
        <v>0</v>
      </c>
      <c r="K342" s="15">
        <v>0</v>
      </c>
      <c r="L342" s="15">
        <v>763</v>
      </c>
    </row>
    <row r="343" spans="1:12" x14ac:dyDescent="0.3">
      <c r="A343" s="14" t="s">
        <v>40</v>
      </c>
      <c r="B343" s="64">
        <v>2012</v>
      </c>
      <c r="C343" s="15">
        <v>9082</v>
      </c>
      <c r="D343" s="15">
        <v>180</v>
      </c>
      <c r="E343" s="15">
        <v>109</v>
      </c>
      <c r="F343" s="15">
        <v>11857</v>
      </c>
      <c r="G343" s="15">
        <v>4427</v>
      </c>
      <c r="H343" s="15">
        <v>2734</v>
      </c>
      <c r="I343" s="15">
        <v>28389</v>
      </c>
      <c r="J343" s="15">
        <v>1425</v>
      </c>
      <c r="K343" s="15">
        <v>85</v>
      </c>
      <c r="L343" s="15">
        <v>29899</v>
      </c>
    </row>
    <row r="344" spans="1:12" x14ac:dyDescent="0.3">
      <c r="A344" s="14" t="s">
        <v>41</v>
      </c>
      <c r="B344" s="64">
        <v>2012</v>
      </c>
      <c r="C344" s="15">
        <v>2695</v>
      </c>
      <c r="D344" s="15">
        <v>0</v>
      </c>
      <c r="E344" s="15">
        <v>0</v>
      </c>
      <c r="F344" s="15">
        <v>1405</v>
      </c>
      <c r="G344" s="15">
        <v>802</v>
      </c>
      <c r="H344" s="15">
        <v>459</v>
      </c>
      <c r="I344" s="15">
        <v>5361</v>
      </c>
      <c r="J344" s="15">
        <v>499</v>
      </c>
      <c r="K344" s="15">
        <v>66</v>
      </c>
      <c r="L344" s="15">
        <v>5926</v>
      </c>
    </row>
    <row r="345" spans="1:12" x14ac:dyDescent="0.3">
      <c r="A345" s="14" t="s">
        <v>43</v>
      </c>
      <c r="B345" s="64">
        <v>2012</v>
      </c>
      <c r="C345" s="15">
        <v>6819</v>
      </c>
      <c r="D345" s="15">
        <v>17</v>
      </c>
      <c r="E345" s="15">
        <v>478</v>
      </c>
      <c r="F345" s="15">
        <v>2270</v>
      </c>
      <c r="G345" s="15">
        <v>1398</v>
      </c>
      <c r="H345" s="15">
        <v>720</v>
      </c>
      <c r="I345" s="15">
        <v>11702</v>
      </c>
      <c r="J345" s="15">
        <v>1061</v>
      </c>
      <c r="K345" s="15">
        <v>0</v>
      </c>
      <c r="L345" s="15">
        <v>12763</v>
      </c>
    </row>
    <row r="346" spans="1:12" x14ac:dyDescent="0.3">
      <c r="A346" s="14" t="s">
        <v>45</v>
      </c>
      <c r="B346" s="64">
        <v>2012</v>
      </c>
      <c r="C346" s="15">
        <v>2078</v>
      </c>
      <c r="D346" s="15">
        <v>0</v>
      </c>
      <c r="E346" s="15">
        <v>0</v>
      </c>
      <c r="F346" s="15">
        <v>528</v>
      </c>
      <c r="G346" s="15">
        <v>300</v>
      </c>
      <c r="H346" s="15">
        <v>150</v>
      </c>
      <c r="I346" s="15">
        <v>3056</v>
      </c>
      <c r="J346" s="15">
        <v>260</v>
      </c>
      <c r="K346" s="15">
        <v>4</v>
      </c>
      <c r="L346" s="15">
        <v>3320</v>
      </c>
    </row>
    <row r="347" spans="1:12" x14ac:dyDescent="0.3">
      <c r="A347" s="14" t="s">
        <v>46</v>
      </c>
      <c r="B347" s="64">
        <v>2012</v>
      </c>
      <c r="C347" s="15">
        <v>2202</v>
      </c>
      <c r="D347" s="15">
        <v>0</v>
      </c>
      <c r="E347" s="15">
        <v>0</v>
      </c>
      <c r="F347" s="15">
        <v>154</v>
      </c>
      <c r="G347" s="15">
        <v>115</v>
      </c>
      <c r="H347" s="15">
        <v>139</v>
      </c>
      <c r="I347" s="15">
        <v>2610</v>
      </c>
      <c r="J347" s="15">
        <v>219</v>
      </c>
      <c r="K347" s="15">
        <v>15</v>
      </c>
      <c r="L347" s="15">
        <v>2844</v>
      </c>
    </row>
    <row r="348" spans="1:12" x14ac:dyDescent="0.3">
      <c r="A348" s="14" t="s">
        <v>47</v>
      </c>
      <c r="B348" s="64">
        <v>2012</v>
      </c>
      <c r="C348" s="15">
        <v>73242</v>
      </c>
      <c r="D348" s="15">
        <v>1516</v>
      </c>
      <c r="E348" s="15">
        <v>9953</v>
      </c>
      <c r="F348" s="15">
        <v>0</v>
      </c>
      <c r="G348" s="15">
        <v>0</v>
      </c>
      <c r="H348" s="15">
        <v>15695</v>
      </c>
      <c r="I348" s="15">
        <v>100406</v>
      </c>
      <c r="J348" s="15">
        <v>0</v>
      </c>
      <c r="K348" s="15">
        <v>2541</v>
      </c>
      <c r="L348" s="15">
        <v>102947</v>
      </c>
    </row>
    <row r="349" spans="1:12" x14ac:dyDescent="0.3">
      <c r="A349" s="14" t="s">
        <v>48</v>
      </c>
      <c r="B349" s="64">
        <v>2012</v>
      </c>
      <c r="C349" s="15">
        <v>709</v>
      </c>
      <c r="D349" s="15">
        <v>20</v>
      </c>
      <c r="E349" s="15">
        <v>0</v>
      </c>
      <c r="F349" s="15">
        <v>310</v>
      </c>
      <c r="G349" s="15">
        <v>249</v>
      </c>
      <c r="H349" s="15">
        <v>51</v>
      </c>
      <c r="I349" s="15">
        <v>1339</v>
      </c>
      <c r="J349" s="15">
        <v>169</v>
      </c>
      <c r="K349" s="15">
        <v>9</v>
      </c>
      <c r="L349" s="15">
        <v>1517</v>
      </c>
    </row>
    <row r="350" spans="1:12" x14ac:dyDescent="0.3">
      <c r="A350" s="14" t="s">
        <v>69</v>
      </c>
      <c r="B350" s="64">
        <v>2012</v>
      </c>
      <c r="C350" s="15">
        <v>55827</v>
      </c>
      <c r="D350" s="15">
        <v>16747</v>
      </c>
      <c r="E350" s="15">
        <v>0</v>
      </c>
      <c r="F350" s="15">
        <v>30873</v>
      </c>
      <c r="G350" s="15">
        <v>24164</v>
      </c>
      <c r="H350" s="15">
        <v>13539</v>
      </c>
      <c r="I350" s="15">
        <v>141150</v>
      </c>
      <c r="J350" s="15">
        <v>13555</v>
      </c>
      <c r="K350" s="15">
        <v>1549</v>
      </c>
      <c r="L350" s="15">
        <v>156254</v>
      </c>
    </row>
    <row r="351" spans="1:12" x14ac:dyDescent="0.3">
      <c r="A351" s="14" t="s">
        <v>49</v>
      </c>
      <c r="B351" s="64">
        <v>2012</v>
      </c>
      <c r="C351" s="15">
        <v>24945</v>
      </c>
      <c r="D351" s="15">
        <v>4168</v>
      </c>
      <c r="E351" s="15">
        <v>0</v>
      </c>
      <c r="F351" s="15">
        <v>0</v>
      </c>
      <c r="G351" s="15">
        <v>0</v>
      </c>
      <c r="H351" s="15">
        <v>3535</v>
      </c>
      <c r="I351" s="15">
        <v>32648</v>
      </c>
      <c r="J351" s="15">
        <v>1203</v>
      </c>
      <c r="K351" s="15">
        <v>9</v>
      </c>
      <c r="L351" s="15">
        <v>33860</v>
      </c>
    </row>
    <row r="352" spans="1:12" x14ac:dyDescent="0.3">
      <c r="A352" s="14" t="s">
        <v>50</v>
      </c>
      <c r="B352" s="64">
        <v>2012</v>
      </c>
      <c r="C352" s="15">
        <v>12900</v>
      </c>
      <c r="D352" s="15">
        <v>375</v>
      </c>
      <c r="E352" s="15">
        <v>104</v>
      </c>
      <c r="F352" s="15">
        <v>0</v>
      </c>
      <c r="G352" s="15">
        <v>0</v>
      </c>
      <c r="H352" s="15">
        <v>2088</v>
      </c>
      <c r="I352" s="15">
        <v>15467</v>
      </c>
      <c r="J352" s="15">
        <v>2230</v>
      </c>
      <c r="K352" s="15">
        <v>6</v>
      </c>
      <c r="L352" s="15">
        <v>17703</v>
      </c>
    </row>
    <row r="353" spans="1:12" x14ac:dyDescent="0.3">
      <c r="A353" s="14" t="s">
        <v>51</v>
      </c>
      <c r="B353" s="64">
        <v>2012</v>
      </c>
      <c r="C353" s="15">
        <v>18480</v>
      </c>
      <c r="D353" s="15">
        <v>35</v>
      </c>
      <c r="E353" s="15">
        <v>440</v>
      </c>
      <c r="F353" s="15">
        <v>5979</v>
      </c>
      <c r="G353" s="15">
        <v>2457</v>
      </c>
      <c r="H353" s="15">
        <v>3364</v>
      </c>
      <c r="I353" s="15">
        <v>30755</v>
      </c>
      <c r="J353" s="15">
        <v>2516</v>
      </c>
      <c r="K353" s="15">
        <v>350</v>
      </c>
      <c r="L353" s="15">
        <v>33621</v>
      </c>
    </row>
    <row r="354" spans="1:12" x14ac:dyDescent="0.3">
      <c r="A354" s="14" t="s">
        <v>52</v>
      </c>
      <c r="B354" s="64">
        <v>2012</v>
      </c>
      <c r="C354" s="15">
        <v>21436</v>
      </c>
      <c r="D354" s="15">
        <v>0</v>
      </c>
      <c r="E354" s="15">
        <v>0</v>
      </c>
      <c r="F354" s="15">
        <v>7641</v>
      </c>
      <c r="G354" s="15">
        <v>5495</v>
      </c>
      <c r="H354" s="15">
        <v>2389</v>
      </c>
      <c r="I354" s="15">
        <v>36961</v>
      </c>
      <c r="J354" s="15">
        <v>3502</v>
      </c>
      <c r="K354" s="15">
        <v>0</v>
      </c>
      <c r="L354" s="15">
        <v>40463</v>
      </c>
    </row>
    <row r="355" spans="1:12" x14ac:dyDescent="0.3">
      <c r="A355" s="14" t="s">
        <v>70</v>
      </c>
      <c r="B355" s="64">
        <v>2012</v>
      </c>
      <c r="C355" s="15">
        <v>184894</v>
      </c>
      <c r="D355" s="15">
        <v>12003</v>
      </c>
      <c r="E355" s="15">
        <v>9128</v>
      </c>
      <c r="F355" s="15">
        <v>0</v>
      </c>
      <c r="G355" s="15">
        <v>0</v>
      </c>
      <c r="H355" s="15">
        <v>42466</v>
      </c>
      <c r="I355" s="15">
        <v>248491</v>
      </c>
      <c r="J355" s="15">
        <v>836</v>
      </c>
      <c r="K355" s="15">
        <v>3510</v>
      </c>
      <c r="L355" s="15">
        <v>252837</v>
      </c>
    </row>
    <row r="356" spans="1:12" x14ac:dyDescent="0.3">
      <c r="A356" s="14" t="s">
        <v>71</v>
      </c>
      <c r="B356" s="64">
        <v>2012</v>
      </c>
      <c r="C356" s="15">
        <v>26655</v>
      </c>
      <c r="D356" s="15">
        <v>419</v>
      </c>
      <c r="E356" s="15">
        <v>0</v>
      </c>
      <c r="F356" s="15">
        <v>7773</v>
      </c>
      <c r="G356" s="15">
        <v>6554</v>
      </c>
      <c r="H356" s="15">
        <v>6400</v>
      </c>
      <c r="I356" s="15">
        <v>47801</v>
      </c>
      <c r="J356" s="15">
        <v>2643</v>
      </c>
      <c r="K356" s="15">
        <v>864</v>
      </c>
      <c r="L356" s="15">
        <v>51308</v>
      </c>
    </row>
    <row r="357" spans="1:12" x14ac:dyDescent="0.3">
      <c r="A357" s="14" t="s">
        <v>53</v>
      </c>
      <c r="B357" s="64">
        <v>2012</v>
      </c>
      <c r="C357" s="15">
        <v>91810</v>
      </c>
      <c r="D357" s="15">
        <v>4023</v>
      </c>
      <c r="E357" s="15">
        <v>0</v>
      </c>
      <c r="F357" s="15">
        <v>49329</v>
      </c>
      <c r="G357" s="15">
        <v>22931</v>
      </c>
      <c r="H357" s="15">
        <v>10442</v>
      </c>
      <c r="I357" s="15">
        <v>178535</v>
      </c>
      <c r="J357" s="15">
        <v>17570</v>
      </c>
      <c r="K357" s="15">
        <v>1323</v>
      </c>
      <c r="L357" s="15">
        <v>197428</v>
      </c>
    </row>
    <row r="358" spans="1:12" x14ac:dyDescent="0.3">
      <c r="A358" s="14" t="s">
        <v>54</v>
      </c>
      <c r="B358" s="64">
        <v>2012</v>
      </c>
      <c r="C358" s="15">
        <v>862</v>
      </c>
      <c r="D358" s="15">
        <v>0</v>
      </c>
      <c r="E358" s="15">
        <v>0</v>
      </c>
      <c r="F358" s="15">
        <v>1454</v>
      </c>
      <c r="G358" s="15">
        <v>877</v>
      </c>
      <c r="H358" s="15">
        <v>1551</v>
      </c>
      <c r="I358" s="15">
        <v>4744</v>
      </c>
      <c r="J358" s="15">
        <v>78</v>
      </c>
      <c r="K358" s="15">
        <v>2</v>
      </c>
      <c r="L358" s="15">
        <v>4824</v>
      </c>
    </row>
    <row r="359" spans="1:12" x14ac:dyDescent="0.3">
      <c r="A359" s="14" t="s">
        <v>56</v>
      </c>
      <c r="B359" s="64">
        <v>2012</v>
      </c>
      <c r="C359" s="15">
        <v>116020</v>
      </c>
      <c r="D359" s="15">
        <v>188</v>
      </c>
      <c r="E359" s="15">
        <v>0</v>
      </c>
      <c r="F359" s="15">
        <v>80588</v>
      </c>
      <c r="G359" s="15">
        <v>63145</v>
      </c>
      <c r="H359" s="15">
        <v>15530</v>
      </c>
      <c r="I359" s="15">
        <v>275471</v>
      </c>
      <c r="J359" s="15">
        <v>24309</v>
      </c>
      <c r="K359" s="15">
        <v>4815</v>
      </c>
      <c r="L359" s="15">
        <v>304595</v>
      </c>
    </row>
    <row r="360" spans="1:12" x14ac:dyDescent="0.3">
      <c r="A360" s="14" t="s">
        <v>57</v>
      </c>
      <c r="B360" s="64">
        <v>2012</v>
      </c>
      <c r="C360" s="15">
        <v>34284</v>
      </c>
      <c r="D360" s="15">
        <v>278</v>
      </c>
      <c r="E360" s="15">
        <v>0</v>
      </c>
      <c r="F360" s="15">
        <v>2928</v>
      </c>
      <c r="G360" s="15">
        <v>4096</v>
      </c>
      <c r="H360" s="15">
        <v>2777</v>
      </c>
      <c r="I360" s="15">
        <v>44363</v>
      </c>
      <c r="J360" s="15">
        <v>4004</v>
      </c>
      <c r="K360" s="15">
        <v>431</v>
      </c>
      <c r="L360" s="15">
        <v>48798</v>
      </c>
    </row>
    <row r="361" spans="1:12" x14ac:dyDescent="0.3">
      <c r="A361" s="14" t="s">
        <v>58</v>
      </c>
      <c r="B361" s="64">
        <v>2012</v>
      </c>
      <c r="C361" s="15">
        <v>32104</v>
      </c>
      <c r="D361" s="15">
        <v>0</v>
      </c>
      <c r="E361" s="15">
        <v>0</v>
      </c>
      <c r="F361" s="15">
        <v>10557</v>
      </c>
      <c r="G361" s="15">
        <v>10675</v>
      </c>
      <c r="H361" s="15">
        <v>2443</v>
      </c>
      <c r="I361" s="15">
        <v>55779</v>
      </c>
      <c r="J361" s="15">
        <v>4656</v>
      </c>
      <c r="K361" s="15">
        <v>307</v>
      </c>
      <c r="L361" s="15">
        <v>60742</v>
      </c>
    </row>
    <row r="362" spans="1:12" x14ac:dyDescent="0.3">
      <c r="A362" s="14" t="s">
        <v>59</v>
      </c>
      <c r="B362" s="64">
        <v>2012</v>
      </c>
      <c r="C362" s="15">
        <v>1999</v>
      </c>
      <c r="D362" s="15">
        <v>0</v>
      </c>
      <c r="E362" s="15">
        <v>0</v>
      </c>
      <c r="F362" s="15">
        <v>698</v>
      </c>
      <c r="G362" s="15">
        <v>356</v>
      </c>
      <c r="H362" s="15">
        <v>228</v>
      </c>
      <c r="I362" s="15">
        <v>3281</v>
      </c>
      <c r="J362" s="15">
        <v>531</v>
      </c>
      <c r="K362" s="15">
        <v>9</v>
      </c>
      <c r="L362" s="15">
        <v>3821</v>
      </c>
    </row>
    <row r="363" spans="1:12" x14ac:dyDescent="0.3">
      <c r="A363" s="17" t="s">
        <v>1</v>
      </c>
      <c r="B363" s="64">
        <v>2011</v>
      </c>
      <c r="C363" s="19">
        <v>0</v>
      </c>
      <c r="D363" s="19">
        <v>155</v>
      </c>
      <c r="E363" s="19">
        <v>0</v>
      </c>
      <c r="F363" s="19">
        <v>109</v>
      </c>
      <c r="G363" s="19">
        <v>152</v>
      </c>
      <c r="H363" s="19">
        <v>80</v>
      </c>
      <c r="I363" s="19">
        <v>496</v>
      </c>
      <c r="J363" s="18"/>
      <c r="K363" s="18"/>
      <c r="L363" s="19">
        <v>496</v>
      </c>
    </row>
    <row r="364" spans="1:12" x14ac:dyDescent="0.3">
      <c r="A364" s="17" t="s">
        <v>3</v>
      </c>
      <c r="B364" s="64">
        <v>2011</v>
      </c>
      <c r="C364" s="19">
        <v>4951</v>
      </c>
      <c r="D364" s="18"/>
      <c r="E364" s="18"/>
      <c r="F364" s="19">
        <v>1354</v>
      </c>
      <c r="G364" s="19">
        <v>825</v>
      </c>
      <c r="H364" s="19">
        <v>500</v>
      </c>
      <c r="I364" s="19">
        <v>7630</v>
      </c>
      <c r="J364" s="19">
        <v>746</v>
      </c>
      <c r="K364" s="19">
        <v>29</v>
      </c>
      <c r="L364" s="19">
        <v>8405</v>
      </c>
    </row>
    <row r="365" spans="1:12" x14ac:dyDescent="0.3">
      <c r="A365" s="17" t="s">
        <v>4</v>
      </c>
      <c r="B365" s="64">
        <v>2011</v>
      </c>
      <c r="C365" s="19">
        <v>15339</v>
      </c>
      <c r="D365" s="18"/>
      <c r="E365" s="19">
        <v>595</v>
      </c>
      <c r="F365" s="19">
        <v>4145</v>
      </c>
      <c r="G365" s="19">
        <v>2545</v>
      </c>
      <c r="H365" s="19">
        <v>1518</v>
      </c>
      <c r="I365" s="19">
        <v>24142</v>
      </c>
      <c r="J365" s="19">
        <v>2297</v>
      </c>
      <c r="K365" s="19">
        <v>245</v>
      </c>
      <c r="L365" s="19">
        <v>26684</v>
      </c>
    </row>
    <row r="366" spans="1:12" x14ac:dyDescent="0.3">
      <c r="A366" s="17" t="s">
        <v>5</v>
      </c>
      <c r="B366" s="64">
        <v>2011</v>
      </c>
      <c r="C366" s="19">
        <v>3206</v>
      </c>
      <c r="D366" s="19">
        <v>10</v>
      </c>
      <c r="E366" s="19">
        <v>0</v>
      </c>
      <c r="F366" s="19">
        <v>866</v>
      </c>
      <c r="G366" s="19">
        <v>576</v>
      </c>
      <c r="H366" s="19">
        <v>312</v>
      </c>
      <c r="I366" s="19">
        <v>4970</v>
      </c>
      <c r="J366" s="19">
        <v>493</v>
      </c>
      <c r="K366" s="19">
        <v>64</v>
      </c>
      <c r="L366" s="19">
        <v>5527</v>
      </c>
    </row>
    <row r="367" spans="1:12" x14ac:dyDescent="0.3">
      <c r="A367" s="17" t="s">
        <v>6</v>
      </c>
      <c r="B367" s="64">
        <v>2011</v>
      </c>
      <c r="C367" s="19">
        <v>643</v>
      </c>
      <c r="D367" s="18"/>
      <c r="E367" s="18"/>
      <c r="F367" s="19">
        <v>136</v>
      </c>
      <c r="G367" s="18"/>
      <c r="H367" s="19">
        <v>30</v>
      </c>
      <c r="I367" s="19">
        <v>809</v>
      </c>
      <c r="J367" s="19">
        <v>78</v>
      </c>
      <c r="K367" s="19">
        <v>9</v>
      </c>
      <c r="L367" s="19">
        <v>896</v>
      </c>
    </row>
    <row r="368" spans="1:12" x14ac:dyDescent="0.3">
      <c r="A368" s="17" t="s">
        <v>62</v>
      </c>
      <c r="B368" s="64">
        <v>2011</v>
      </c>
      <c r="C368" s="19">
        <v>2295.7939999999999</v>
      </c>
      <c r="D368" s="19">
        <v>0</v>
      </c>
      <c r="E368" s="19">
        <v>0</v>
      </c>
      <c r="F368" s="19">
        <v>421.21499999999997</v>
      </c>
      <c r="G368" s="19">
        <v>460.02100000000002</v>
      </c>
      <c r="H368" s="19">
        <v>180.62899999999999</v>
      </c>
      <c r="I368" s="19">
        <v>3357.6590000000001</v>
      </c>
      <c r="J368" s="19">
        <v>410.15699999999998</v>
      </c>
      <c r="K368" s="19">
        <v>31.902999999999999</v>
      </c>
      <c r="L368" s="19">
        <v>3799.7190000000001</v>
      </c>
    </row>
    <row r="369" spans="1:12" x14ac:dyDescent="0.3">
      <c r="A369" s="17" t="s">
        <v>7</v>
      </c>
      <c r="B369" s="64">
        <v>2011</v>
      </c>
      <c r="C369" s="19">
        <v>714</v>
      </c>
      <c r="D369" s="19">
        <v>0</v>
      </c>
      <c r="E369" s="19">
        <v>0</v>
      </c>
      <c r="F369" s="19">
        <v>122</v>
      </c>
      <c r="G369" s="19">
        <v>86</v>
      </c>
      <c r="H369" s="19">
        <v>62</v>
      </c>
      <c r="I369" s="19">
        <v>984</v>
      </c>
      <c r="J369" s="19">
        <v>97</v>
      </c>
      <c r="K369" s="19">
        <v>1</v>
      </c>
      <c r="L369" s="19">
        <v>1082</v>
      </c>
    </row>
    <row r="370" spans="1:12" x14ac:dyDescent="0.3">
      <c r="A370" s="17" t="s">
        <v>8</v>
      </c>
      <c r="B370" s="64">
        <v>2011</v>
      </c>
      <c r="C370" s="19">
        <v>592682</v>
      </c>
      <c r="D370" s="19">
        <v>8300</v>
      </c>
      <c r="E370" s="19">
        <v>52790</v>
      </c>
      <c r="F370" s="20">
        <v>-12234</v>
      </c>
      <c r="G370" s="19">
        <v>146</v>
      </c>
      <c r="H370" s="19">
        <v>112477</v>
      </c>
      <c r="I370" s="19">
        <v>754161</v>
      </c>
      <c r="J370" s="19">
        <v>22922</v>
      </c>
      <c r="K370" s="19">
        <v>33048</v>
      </c>
      <c r="L370" s="19">
        <v>810131</v>
      </c>
    </row>
    <row r="371" spans="1:12" x14ac:dyDescent="0.3">
      <c r="A371" s="17" t="s">
        <v>9</v>
      </c>
      <c r="B371" s="64">
        <v>2011</v>
      </c>
      <c r="C371" s="19">
        <v>3416</v>
      </c>
      <c r="D371" s="19">
        <v>1</v>
      </c>
      <c r="E371" s="18"/>
      <c r="F371" s="19">
        <v>77</v>
      </c>
      <c r="G371" s="19">
        <v>53</v>
      </c>
      <c r="H371" s="19">
        <v>18</v>
      </c>
      <c r="I371" s="19">
        <v>3565</v>
      </c>
      <c r="J371" s="19">
        <v>185</v>
      </c>
      <c r="K371" s="19">
        <v>2</v>
      </c>
      <c r="L371" s="19">
        <v>3752</v>
      </c>
    </row>
    <row r="372" spans="1:12" x14ac:dyDescent="0.3">
      <c r="A372" s="17" t="s">
        <v>10</v>
      </c>
      <c r="B372" s="64">
        <v>2011</v>
      </c>
      <c r="C372" s="19">
        <v>46910</v>
      </c>
      <c r="D372" s="19">
        <v>371</v>
      </c>
      <c r="E372" s="19">
        <v>0</v>
      </c>
      <c r="F372" s="19">
        <v>19359</v>
      </c>
      <c r="G372" s="19">
        <v>17931</v>
      </c>
      <c r="H372" s="19">
        <v>10264</v>
      </c>
      <c r="I372" s="19">
        <v>94835</v>
      </c>
      <c r="J372" s="19">
        <v>4604</v>
      </c>
      <c r="K372" s="19">
        <v>819</v>
      </c>
      <c r="L372" s="19">
        <v>100258</v>
      </c>
    </row>
    <row r="373" spans="1:12" x14ac:dyDescent="0.3">
      <c r="A373" s="17" t="s">
        <v>11</v>
      </c>
      <c r="B373" s="64">
        <v>2011</v>
      </c>
      <c r="C373" s="19">
        <v>20313</v>
      </c>
      <c r="D373" s="19">
        <v>227</v>
      </c>
      <c r="E373" s="19">
        <v>131</v>
      </c>
      <c r="F373" s="19">
        <v>2535</v>
      </c>
      <c r="G373" s="19">
        <v>2997</v>
      </c>
      <c r="H373" s="19">
        <v>2823</v>
      </c>
      <c r="I373" s="19">
        <v>29026</v>
      </c>
      <c r="J373" s="19">
        <v>2940</v>
      </c>
      <c r="K373" s="19">
        <v>281</v>
      </c>
      <c r="L373" s="19">
        <v>32247</v>
      </c>
    </row>
    <row r="374" spans="1:12" x14ac:dyDescent="0.3">
      <c r="A374" s="17" t="s">
        <v>72</v>
      </c>
      <c r="B374" s="64">
        <v>2011</v>
      </c>
      <c r="C374" s="19">
        <v>2631</v>
      </c>
      <c r="D374" s="18"/>
      <c r="E374" s="18"/>
      <c r="F374" s="19">
        <v>61</v>
      </c>
      <c r="G374" s="19">
        <v>103</v>
      </c>
      <c r="H374" s="19">
        <v>252</v>
      </c>
      <c r="I374" s="19">
        <v>3047</v>
      </c>
      <c r="J374" s="19">
        <v>529</v>
      </c>
      <c r="K374" s="19">
        <v>1</v>
      </c>
      <c r="L374" s="19">
        <v>3577</v>
      </c>
    </row>
    <row r="375" spans="1:12" x14ac:dyDescent="0.3">
      <c r="A375" s="17" t="s">
        <v>64</v>
      </c>
      <c r="B375" s="64">
        <v>2011</v>
      </c>
      <c r="C375" s="19">
        <v>101253</v>
      </c>
      <c r="D375" s="19">
        <v>567</v>
      </c>
      <c r="E375" s="19">
        <v>0</v>
      </c>
      <c r="F375" s="19">
        <v>40797</v>
      </c>
      <c r="G375" s="19">
        <v>58812</v>
      </c>
      <c r="H375" s="19">
        <v>22961</v>
      </c>
      <c r="I375" s="19">
        <v>224390</v>
      </c>
      <c r="J375" s="19">
        <v>9</v>
      </c>
      <c r="K375" s="19">
        <v>1890</v>
      </c>
      <c r="L375" s="19">
        <v>226289</v>
      </c>
    </row>
    <row r="376" spans="1:12" x14ac:dyDescent="0.3">
      <c r="A376" s="17" t="s">
        <v>12</v>
      </c>
      <c r="B376" s="64">
        <v>2011</v>
      </c>
      <c r="C376" s="19">
        <v>2773</v>
      </c>
      <c r="D376" s="18"/>
      <c r="E376" s="18"/>
      <c r="F376" s="19">
        <v>1081</v>
      </c>
      <c r="G376" s="19">
        <v>967</v>
      </c>
      <c r="H376" s="19">
        <v>421</v>
      </c>
      <c r="I376" s="19">
        <v>5242</v>
      </c>
      <c r="J376" s="19">
        <v>408</v>
      </c>
      <c r="K376" s="19">
        <v>20</v>
      </c>
      <c r="L376" s="19">
        <v>5670</v>
      </c>
    </row>
    <row r="377" spans="1:12" x14ac:dyDescent="0.3">
      <c r="A377" s="17" t="s">
        <v>13</v>
      </c>
      <c r="B377" s="64">
        <v>2011</v>
      </c>
      <c r="C377" s="19">
        <v>27221</v>
      </c>
      <c r="D377" s="19">
        <v>1457</v>
      </c>
      <c r="E377" s="19">
        <v>660</v>
      </c>
      <c r="F377" s="19">
        <v>8262</v>
      </c>
      <c r="G377" s="19">
        <v>5960</v>
      </c>
      <c r="H377" s="19">
        <v>5811</v>
      </c>
      <c r="I377" s="19">
        <v>49371</v>
      </c>
      <c r="J377" s="21">
        <v>4067254</v>
      </c>
      <c r="K377" s="19">
        <v>639317</v>
      </c>
      <c r="L377" s="19">
        <v>4755942</v>
      </c>
    </row>
    <row r="378" spans="1:12" x14ac:dyDescent="0.3">
      <c r="A378" s="17" t="s">
        <v>14</v>
      </c>
      <c r="B378" s="64">
        <v>2011</v>
      </c>
      <c r="C378" s="19">
        <v>33318</v>
      </c>
      <c r="D378" s="19">
        <v>4394</v>
      </c>
      <c r="E378" s="18"/>
      <c r="F378" s="19">
        <v>7488</v>
      </c>
      <c r="G378" s="19">
        <v>5814</v>
      </c>
      <c r="H378" s="19">
        <v>4047</v>
      </c>
      <c r="I378" s="19">
        <v>55061</v>
      </c>
      <c r="J378" s="19">
        <v>7851</v>
      </c>
      <c r="K378" s="19">
        <v>479</v>
      </c>
      <c r="L378" s="19">
        <v>63391</v>
      </c>
    </row>
    <row r="379" spans="1:12" x14ac:dyDescent="0.3">
      <c r="A379" s="17" t="s">
        <v>15</v>
      </c>
      <c r="B379" s="64">
        <v>2011</v>
      </c>
      <c r="C379" s="19">
        <v>7689</v>
      </c>
      <c r="D379" s="18"/>
      <c r="E379" s="18"/>
      <c r="F379" s="19">
        <v>3622</v>
      </c>
      <c r="G379" s="19">
        <v>2309</v>
      </c>
      <c r="H379" s="19">
        <v>680</v>
      </c>
      <c r="I379" s="19">
        <v>14300</v>
      </c>
      <c r="J379" s="19">
        <v>1608</v>
      </c>
      <c r="K379" s="19">
        <v>210</v>
      </c>
      <c r="L379" s="19">
        <v>16118</v>
      </c>
    </row>
    <row r="380" spans="1:12" x14ac:dyDescent="0.3">
      <c r="A380" s="17" t="s">
        <v>16</v>
      </c>
      <c r="B380" s="64">
        <v>2011</v>
      </c>
      <c r="C380" s="19">
        <v>5811</v>
      </c>
      <c r="D380" s="19">
        <v>225</v>
      </c>
      <c r="E380" s="19">
        <v>0</v>
      </c>
      <c r="F380" s="19">
        <v>1826</v>
      </c>
      <c r="G380" s="19">
        <v>632</v>
      </c>
      <c r="H380" s="19">
        <v>427</v>
      </c>
      <c r="I380" s="19">
        <v>8921</v>
      </c>
      <c r="J380" s="19">
        <v>818170</v>
      </c>
      <c r="K380" s="19">
        <v>11645</v>
      </c>
      <c r="L380" s="19">
        <v>838736</v>
      </c>
    </row>
    <row r="381" spans="1:12" x14ac:dyDescent="0.3">
      <c r="A381" s="17" t="s">
        <v>17</v>
      </c>
      <c r="B381" s="64">
        <v>2011</v>
      </c>
      <c r="C381" s="19">
        <v>2788</v>
      </c>
      <c r="D381" s="19">
        <v>17</v>
      </c>
      <c r="E381" s="19">
        <v>154</v>
      </c>
      <c r="F381" s="19">
        <v>1640</v>
      </c>
      <c r="G381" s="19">
        <v>1015</v>
      </c>
      <c r="H381" s="19">
        <v>346</v>
      </c>
      <c r="I381" s="19">
        <v>5960</v>
      </c>
      <c r="J381" s="19">
        <v>256</v>
      </c>
      <c r="K381" s="19">
        <v>28</v>
      </c>
      <c r="L381" s="19">
        <v>6244</v>
      </c>
    </row>
    <row r="382" spans="1:12" x14ac:dyDescent="0.3">
      <c r="A382" s="17" t="s">
        <v>18</v>
      </c>
      <c r="B382" s="64">
        <v>2011</v>
      </c>
      <c r="C382" s="19">
        <v>313</v>
      </c>
      <c r="D382" s="19">
        <v>3</v>
      </c>
      <c r="E382" s="18"/>
      <c r="F382" s="19">
        <v>150</v>
      </c>
      <c r="G382" s="18"/>
      <c r="H382" s="19">
        <v>85</v>
      </c>
      <c r="I382" s="19">
        <v>551</v>
      </c>
      <c r="J382" s="19">
        <v>0</v>
      </c>
      <c r="K382" s="19">
        <v>0</v>
      </c>
      <c r="L382" s="19">
        <v>551</v>
      </c>
    </row>
    <row r="383" spans="1:12" x14ac:dyDescent="0.3">
      <c r="A383" s="17" t="s">
        <v>19</v>
      </c>
      <c r="B383" s="64">
        <v>2011</v>
      </c>
      <c r="C383" s="19">
        <v>515.55100000000004</v>
      </c>
      <c r="D383" s="19">
        <v>0</v>
      </c>
      <c r="E383" s="19">
        <v>0</v>
      </c>
      <c r="F383" s="19">
        <v>99.460999999999999</v>
      </c>
      <c r="G383" s="19">
        <v>35.643000000000001</v>
      </c>
      <c r="H383" s="19">
        <v>37.22</v>
      </c>
      <c r="I383" s="19">
        <v>687.875</v>
      </c>
      <c r="J383" s="19">
        <v>84.722999999999999</v>
      </c>
      <c r="K383" s="19">
        <v>0</v>
      </c>
      <c r="L383" s="19">
        <v>772.59799999999996</v>
      </c>
    </row>
    <row r="384" spans="1:12" x14ac:dyDescent="0.3">
      <c r="A384" s="17" t="s">
        <v>21</v>
      </c>
      <c r="B384" s="64">
        <v>2011</v>
      </c>
      <c r="C384" s="19">
        <v>1678</v>
      </c>
      <c r="D384" s="18"/>
      <c r="E384" s="18"/>
      <c r="F384" s="19">
        <v>213</v>
      </c>
      <c r="G384" s="18"/>
      <c r="H384" s="19">
        <v>73</v>
      </c>
      <c r="I384" s="19">
        <v>1964</v>
      </c>
      <c r="J384" s="19">
        <v>320</v>
      </c>
      <c r="K384" s="19">
        <v>7</v>
      </c>
      <c r="L384" s="19">
        <v>2291</v>
      </c>
    </row>
    <row r="385" spans="1:12" x14ac:dyDescent="0.3">
      <c r="A385" s="17" t="s">
        <v>22</v>
      </c>
      <c r="B385" s="64">
        <v>2011</v>
      </c>
      <c r="C385" s="19">
        <v>1604</v>
      </c>
      <c r="D385" s="19">
        <v>66</v>
      </c>
      <c r="E385" s="19">
        <v>0</v>
      </c>
      <c r="F385" s="19">
        <v>596</v>
      </c>
      <c r="G385" s="19">
        <v>461</v>
      </c>
      <c r="H385" s="19">
        <v>133</v>
      </c>
      <c r="I385" s="19">
        <v>2860</v>
      </c>
      <c r="J385" s="19">
        <v>449</v>
      </c>
      <c r="K385" s="19">
        <v>48</v>
      </c>
      <c r="L385" s="19">
        <v>3357</v>
      </c>
    </row>
    <row r="386" spans="1:12" x14ac:dyDescent="0.3">
      <c r="A386" s="17" t="s">
        <v>23</v>
      </c>
      <c r="B386" s="64">
        <v>2011</v>
      </c>
      <c r="C386" s="19">
        <v>52657</v>
      </c>
      <c r="D386" s="19">
        <v>442</v>
      </c>
      <c r="E386" s="19">
        <v>1208</v>
      </c>
      <c r="F386" s="19">
        <v>24692</v>
      </c>
      <c r="G386" s="19">
        <v>24344</v>
      </c>
      <c r="H386" s="19">
        <v>14108</v>
      </c>
      <c r="I386" s="19">
        <v>117451</v>
      </c>
      <c r="J386" s="19">
        <v>9622</v>
      </c>
      <c r="K386" s="19">
        <v>1637</v>
      </c>
      <c r="L386" s="19">
        <v>128710</v>
      </c>
    </row>
    <row r="387" spans="1:12" x14ac:dyDescent="0.3">
      <c r="A387" s="17" t="s">
        <v>24</v>
      </c>
      <c r="B387" s="64">
        <v>2011</v>
      </c>
      <c r="C387" s="19">
        <v>48320</v>
      </c>
      <c r="D387" s="19">
        <v>0</v>
      </c>
      <c r="E387" s="19">
        <v>0</v>
      </c>
      <c r="F387" s="19">
        <v>17996</v>
      </c>
      <c r="G387" s="19">
        <v>12232</v>
      </c>
      <c r="H387" s="19">
        <v>10357</v>
      </c>
      <c r="I387" s="19">
        <v>88905</v>
      </c>
      <c r="J387" s="19">
        <v>6868</v>
      </c>
      <c r="K387" s="19">
        <v>752</v>
      </c>
      <c r="L387" s="19">
        <v>96525</v>
      </c>
    </row>
    <row r="388" spans="1:12" x14ac:dyDescent="0.3">
      <c r="A388" s="17" t="s">
        <v>25</v>
      </c>
      <c r="B388" s="64">
        <v>2011</v>
      </c>
      <c r="C388" s="19">
        <v>325626</v>
      </c>
      <c r="D388" s="19">
        <v>30260</v>
      </c>
      <c r="E388" s="19">
        <v>13578</v>
      </c>
      <c r="F388" s="19">
        <v>-58</v>
      </c>
      <c r="G388" s="19">
        <v>1</v>
      </c>
      <c r="H388" s="19">
        <v>54778</v>
      </c>
      <c r="I388" s="19">
        <v>424185</v>
      </c>
      <c r="J388" s="19">
        <v>29812</v>
      </c>
      <c r="K388" s="19">
        <v>6578</v>
      </c>
      <c r="L388" s="19">
        <v>460575</v>
      </c>
    </row>
    <row r="389" spans="1:12" x14ac:dyDescent="0.3">
      <c r="A389" s="17" t="s">
        <v>26</v>
      </c>
      <c r="B389" s="64">
        <v>2011</v>
      </c>
      <c r="C389" s="19">
        <v>9203.3002400000005</v>
      </c>
      <c r="D389" s="19">
        <v>0</v>
      </c>
      <c r="E389" s="19">
        <v>0</v>
      </c>
      <c r="F389" s="19">
        <v>2281.9591500000001</v>
      </c>
      <c r="G389" s="19">
        <v>1507.95252</v>
      </c>
      <c r="H389" s="19">
        <v>1072.0488</v>
      </c>
      <c r="I389" s="19">
        <v>14065.26071</v>
      </c>
      <c r="J389" s="19">
        <v>2284.442</v>
      </c>
      <c r="K389" s="18"/>
      <c r="L389" s="19">
        <v>16349.702710000001</v>
      </c>
    </row>
    <row r="390" spans="1:12" x14ac:dyDescent="0.3">
      <c r="A390" s="17" t="s">
        <v>27</v>
      </c>
      <c r="B390" s="64">
        <v>2011</v>
      </c>
      <c r="C390" s="19">
        <v>25516</v>
      </c>
      <c r="D390" s="19">
        <v>4180</v>
      </c>
      <c r="E390" s="19">
        <v>904</v>
      </c>
      <c r="F390" s="19">
        <v>7094</v>
      </c>
      <c r="G390" s="19">
        <v>7472</v>
      </c>
      <c r="H390" s="19">
        <v>6151</v>
      </c>
      <c r="I390" s="19">
        <v>51317</v>
      </c>
      <c r="J390" s="19">
        <v>2063</v>
      </c>
      <c r="K390" s="19">
        <v>497</v>
      </c>
      <c r="L390" s="19">
        <v>53877</v>
      </c>
    </row>
    <row r="391" spans="1:12" x14ac:dyDescent="0.3">
      <c r="A391" s="17" t="s">
        <v>28</v>
      </c>
      <c r="B391" s="64">
        <v>2011</v>
      </c>
      <c r="C391" s="19">
        <v>12786</v>
      </c>
      <c r="D391" s="19">
        <v>148</v>
      </c>
      <c r="E391" s="19">
        <v>1030</v>
      </c>
      <c r="F391" s="19">
        <v>2601</v>
      </c>
      <c r="G391" s="19">
        <v>1842</v>
      </c>
      <c r="H391" s="19">
        <v>772</v>
      </c>
      <c r="I391" s="19">
        <v>19179</v>
      </c>
      <c r="J391" s="19">
        <v>2908</v>
      </c>
      <c r="K391" s="19">
        <v>225</v>
      </c>
      <c r="L391" s="19">
        <v>22312</v>
      </c>
    </row>
    <row r="392" spans="1:12" x14ac:dyDescent="0.3">
      <c r="A392" s="17" t="s">
        <v>29</v>
      </c>
      <c r="B392" s="64">
        <v>2011</v>
      </c>
      <c r="C392" s="19">
        <v>94574</v>
      </c>
      <c r="D392" s="19">
        <v>1166</v>
      </c>
      <c r="E392" s="19">
        <v>2372</v>
      </c>
      <c r="F392" s="19">
        <v>9472</v>
      </c>
      <c r="G392" s="19">
        <v>0</v>
      </c>
      <c r="H392" s="19">
        <v>15219</v>
      </c>
      <c r="I392" s="19">
        <v>122803</v>
      </c>
      <c r="J392" s="19">
        <v>6634</v>
      </c>
      <c r="K392" s="19">
        <v>1308</v>
      </c>
      <c r="L392" s="19">
        <v>130745</v>
      </c>
    </row>
    <row r="393" spans="1:12" x14ac:dyDescent="0.3">
      <c r="A393" s="17" t="s">
        <v>30</v>
      </c>
      <c r="B393" s="64">
        <v>2011</v>
      </c>
      <c r="C393" s="19">
        <v>28083.888999999999</v>
      </c>
      <c r="D393" s="19">
        <v>15291.803</v>
      </c>
      <c r="E393" s="19">
        <v>0</v>
      </c>
      <c r="F393" s="19">
        <v>6981.6909999999998</v>
      </c>
      <c r="G393" s="19">
        <v>5262.2049999999999</v>
      </c>
      <c r="H393" s="19">
        <v>2554.61</v>
      </c>
      <c r="I393" s="19">
        <v>58174.197999999997</v>
      </c>
      <c r="J393" s="19">
        <v>2658.1410000000001</v>
      </c>
      <c r="K393" s="19">
        <v>143.286</v>
      </c>
      <c r="L393" s="19">
        <v>60975.625</v>
      </c>
    </row>
    <row r="394" spans="1:12" x14ac:dyDescent="0.3">
      <c r="A394" s="17" t="s">
        <v>32</v>
      </c>
      <c r="B394" s="64">
        <v>2011</v>
      </c>
      <c r="C394" s="19">
        <v>18522</v>
      </c>
      <c r="D394" s="19">
        <v>1896</v>
      </c>
      <c r="E394" s="19">
        <v>395</v>
      </c>
      <c r="F394" s="19">
        <v>-34</v>
      </c>
      <c r="G394" s="19">
        <v>1</v>
      </c>
      <c r="H394" s="19">
        <v>998</v>
      </c>
      <c r="I394" s="19">
        <v>21778</v>
      </c>
      <c r="J394" s="19">
        <v>1877</v>
      </c>
      <c r="K394" s="19">
        <v>478</v>
      </c>
      <c r="L394" s="19">
        <v>24133</v>
      </c>
    </row>
    <row r="395" spans="1:12" x14ac:dyDescent="0.3">
      <c r="A395" s="17" t="s">
        <v>33</v>
      </c>
      <c r="B395" s="64">
        <v>2011</v>
      </c>
      <c r="C395" s="19">
        <v>90859</v>
      </c>
      <c r="D395" s="19">
        <v>29360</v>
      </c>
      <c r="E395" s="19">
        <v>6021</v>
      </c>
      <c r="F395" s="19">
        <v>746</v>
      </c>
      <c r="G395" s="18"/>
      <c r="H395" s="19">
        <v>20772</v>
      </c>
      <c r="I395" s="19">
        <v>147758</v>
      </c>
      <c r="J395" s="19">
        <v>8701</v>
      </c>
      <c r="K395" s="19">
        <v>2947</v>
      </c>
      <c r="L395" s="19">
        <v>159406</v>
      </c>
    </row>
    <row r="396" spans="1:12" x14ac:dyDescent="0.3">
      <c r="A396" s="17" t="s">
        <v>34</v>
      </c>
      <c r="B396" s="64">
        <v>2011</v>
      </c>
      <c r="C396" s="19">
        <v>3724</v>
      </c>
      <c r="D396" s="19">
        <v>0</v>
      </c>
      <c r="E396" s="19">
        <v>0</v>
      </c>
      <c r="F396" s="19">
        <v>1877</v>
      </c>
      <c r="G396" s="19">
        <v>932</v>
      </c>
      <c r="H396" s="19">
        <v>586</v>
      </c>
      <c r="I396" s="19">
        <v>7119</v>
      </c>
      <c r="J396" s="19">
        <v>679</v>
      </c>
      <c r="K396" s="19">
        <v>98</v>
      </c>
      <c r="L396" s="19">
        <v>7896</v>
      </c>
    </row>
    <row r="397" spans="1:12" x14ac:dyDescent="0.3">
      <c r="A397" s="17" t="s">
        <v>35</v>
      </c>
      <c r="B397" s="64">
        <v>2011</v>
      </c>
      <c r="C397" s="19">
        <v>79416</v>
      </c>
      <c r="D397" s="19">
        <v>4294</v>
      </c>
      <c r="E397" s="19">
        <v>1279</v>
      </c>
      <c r="F397" s="19">
        <v>27615</v>
      </c>
      <c r="G397" s="19">
        <v>32492</v>
      </c>
      <c r="H397" s="19">
        <v>15230</v>
      </c>
      <c r="I397" s="19">
        <v>160326</v>
      </c>
      <c r="J397" s="19">
        <v>12771</v>
      </c>
      <c r="K397" s="19">
        <v>1591</v>
      </c>
      <c r="L397" s="19">
        <v>174688</v>
      </c>
    </row>
    <row r="398" spans="1:12" x14ac:dyDescent="0.3">
      <c r="A398" s="17" t="s">
        <v>36</v>
      </c>
      <c r="B398" s="64">
        <v>2011</v>
      </c>
      <c r="C398" s="19">
        <v>11891.651</v>
      </c>
      <c r="D398" s="19">
        <v>604.38699999999994</v>
      </c>
      <c r="E398" s="18"/>
      <c r="F398" s="19">
        <v>3022.7579999999998</v>
      </c>
      <c r="G398" s="19">
        <v>1799.5170000000001</v>
      </c>
      <c r="H398" s="19">
        <v>907.50800000000004</v>
      </c>
      <c r="I398" s="19">
        <v>18225.821</v>
      </c>
      <c r="J398" s="19">
        <v>1497.106</v>
      </c>
      <c r="K398" s="19">
        <v>101.595</v>
      </c>
      <c r="L398" s="19">
        <v>19824.522000000001</v>
      </c>
    </row>
    <row r="399" spans="1:12" x14ac:dyDescent="0.3">
      <c r="A399" s="17" t="s">
        <v>37</v>
      </c>
      <c r="B399" s="64">
        <v>2011</v>
      </c>
      <c r="C399" s="19">
        <v>1790</v>
      </c>
      <c r="D399" s="19">
        <v>0</v>
      </c>
      <c r="E399" s="19">
        <v>0</v>
      </c>
      <c r="F399" s="19">
        <v>233</v>
      </c>
      <c r="G399" s="19">
        <v>143</v>
      </c>
      <c r="H399" s="19">
        <v>83</v>
      </c>
      <c r="I399" s="19">
        <v>2249</v>
      </c>
      <c r="J399" s="19">
        <v>223384</v>
      </c>
      <c r="K399" s="19">
        <v>19975</v>
      </c>
      <c r="L399" s="19">
        <v>245608</v>
      </c>
    </row>
    <row r="400" spans="1:12" x14ac:dyDescent="0.3">
      <c r="A400" s="17" t="s">
        <v>38</v>
      </c>
      <c r="B400" s="64">
        <v>2011</v>
      </c>
      <c r="C400" s="19">
        <v>164696</v>
      </c>
      <c r="D400" s="19">
        <v>1556</v>
      </c>
      <c r="E400" s="18"/>
      <c r="F400" s="18"/>
      <c r="G400" s="18"/>
      <c r="H400" s="19">
        <v>31449</v>
      </c>
      <c r="I400" s="19">
        <v>197701</v>
      </c>
      <c r="J400" s="18"/>
      <c r="K400" s="19">
        <v>2916</v>
      </c>
      <c r="L400" s="19">
        <v>200617</v>
      </c>
    </row>
    <row r="401" spans="1:12" x14ac:dyDescent="0.3">
      <c r="A401" s="17" t="s">
        <v>39</v>
      </c>
      <c r="B401" s="64">
        <v>2011</v>
      </c>
      <c r="C401" s="19">
        <v>0</v>
      </c>
      <c r="D401" s="19">
        <v>90</v>
      </c>
      <c r="E401" s="19">
        <v>0</v>
      </c>
      <c r="F401" s="19">
        <v>322</v>
      </c>
      <c r="G401" s="19">
        <v>162</v>
      </c>
      <c r="H401" s="19">
        <v>103</v>
      </c>
      <c r="I401" s="19">
        <v>677</v>
      </c>
      <c r="J401" s="19">
        <v>0</v>
      </c>
      <c r="K401" s="19">
        <v>0</v>
      </c>
      <c r="L401" s="19">
        <v>677</v>
      </c>
    </row>
    <row r="402" spans="1:12" x14ac:dyDescent="0.3">
      <c r="A402" s="17" t="s">
        <v>40</v>
      </c>
      <c r="B402" s="64">
        <v>2011</v>
      </c>
      <c r="C402" s="19">
        <v>8686</v>
      </c>
      <c r="D402" s="19">
        <v>180</v>
      </c>
      <c r="E402" s="19">
        <v>108</v>
      </c>
      <c r="F402" s="19">
        <v>11916</v>
      </c>
      <c r="G402" s="19">
        <v>4193</v>
      </c>
      <c r="H402" s="19">
        <v>2518</v>
      </c>
      <c r="I402" s="19">
        <v>27601</v>
      </c>
      <c r="J402" s="19">
        <v>1361</v>
      </c>
      <c r="K402" s="19">
        <v>164</v>
      </c>
      <c r="L402" s="19">
        <v>29126</v>
      </c>
    </row>
    <row r="403" spans="1:12" x14ac:dyDescent="0.3">
      <c r="A403" s="17" t="s">
        <v>41</v>
      </c>
      <c r="B403" s="64">
        <v>2011</v>
      </c>
      <c r="C403" s="19">
        <v>2578</v>
      </c>
      <c r="D403" s="18"/>
      <c r="E403" s="18"/>
      <c r="F403" s="19">
        <v>1397</v>
      </c>
      <c r="G403" s="19">
        <v>770</v>
      </c>
      <c r="H403" s="19">
        <v>443</v>
      </c>
      <c r="I403" s="19">
        <v>5188</v>
      </c>
      <c r="J403" s="19">
        <v>474</v>
      </c>
      <c r="K403" s="19">
        <v>61</v>
      </c>
      <c r="L403" s="19">
        <v>5723</v>
      </c>
    </row>
    <row r="404" spans="1:12" x14ac:dyDescent="0.3">
      <c r="A404" s="17" t="s">
        <v>43</v>
      </c>
      <c r="B404" s="64">
        <v>2011</v>
      </c>
      <c r="C404" s="19">
        <v>6433</v>
      </c>
      <c r="D404" s="19">
        <v>17</v>
      </c>
      <c r="E404" s="19">
        <v>395</v>
      </c>
      <c r="F404" s="19">
        <v>2196</v>
      </c>
      <c r="G404" s="19">
        <v>1331</v>
      </c>
      <c r="H404" s="19">
        <v>687</v>
      </c>
      <c r="I404" s="19">
        <v>11059</v>
      </c>
      <c r="J404" s="19">
        <v>997</v>
      </c>
      <c r="K404" s="18"/>
      <c r="L404" s="19">
        <v>12056</v>
      </c>
    </row>
    <row r="405" spans="1:12" x14ac:dyDescent="0.3">
      <c r="A405" s="17" t="s">
        <v>45</v>
      </c>
      <c r="B405" s="64">
        <v>2011</v>
      </c>
      <c r="C405" s="19">
        <v>1650</v>
      </c>
      <c r="D405" s="18"/>
      <c r="E405" s="18"/>
      <c r="F405" s="19">
        <v>497</v>
      </c>
      <c r="G405" s="19">
        <v>270</v>
      </c>
      <c r="H405" s="19">
        <v>111</v>
      </c>
      <c r="I405" s="19">
        <v>2528</v>
      </c>
      <c r="J405" s="19">
        <v>239</v>
      </c>
      <c r="K405" s="19">
        <v>7</v>
      </c>
      <c r="L405" s="19">
        <v>2774</v>
      </c>
    </row>
    <row r="406" spans="1:12" x14ac:dyDescent="0.3">
      <c r="A406" s="17" t="s">
        <v>46</v>
      </c>
      <c r="B406" s="64">
        <v>2011</v>
      </c>
      <c r="C406" s="19">
        <v>2383</v>
      </c>
      <c r="D406" s="18"/>
      <c r="E406" s="18"/>
      <c r="F406" s="19">
        <v>167</v>
      </c>
      <c r="G406" s="19">
        <v>125</v>
      </c>
      <c r="H406" s="19">
        <v>146</v>
      </c>
      <c r="I406" s="19">
        <v>2821</v>
      </c>
      <c r="J406" s="19">
        <v>253</v>
      </c>
      <c r="K406" s="19">
        <v>17</v>
      </c>
      <c r="L406" s="19">
        <v>3091</v>
      </c>
    </row>
    <row r="407" spans="1:12" x14ac:dyDescent="0.3">
      <c r="A407" s="17" t="s">
        <v>47</v>
      </c>
      <c r="B407" s="64">
        <v>2011</v>
      </c>
      <c r="C407" s="19">
        <v>65951</v>
      </c>
      <c r="D407" s="19">
        <v>2395</v>
      </c>
      <c r="E407" s="19">
        <v>9658</v>
      </c>
      <c r="F407" s="19">
        <v>0</v>
      </c>
      <c r="G407" s="19">
        <v>0</v>
      </c>
      <c r="H407" s="19">
        <v>16352</v>
      </c>
      <c r="I407" s="19">
        <v>94356</v>
      </c>
      <c r="J407" s="19">
        <v>0</v>
      </c>
      <c r="K407" s="19">
        <v>2454</v>
      </c>
      <c r="L407" s="19">
        <v>96810</v>
      </c>
    </row>
    <row r="408" spans="1:12" x14ac:dyDescent="0.3">
      <c r="A408" s="17" t="s">
        <v>48</v>
      </c>
      <c r="B408" s="64">
        <v>2011</v>
      </c>
      <c r="C408" s="19">
        <v>726</v>
      </c>
      <c r="D408" s="19">
        <v>20</v>
      </c>
      <c r="E408" s="19">
        <v>0</v>
      </c>
      <c r="F408" s="19">
        <v>266</v>
      </c>
      <c r="G408" s="19">
        <v>223</v>
      </c>
      <c r="H408" s="19">
        <v>47</v>
      </c>
      <c r="I408" s="19">
        <v>1282</v>
      </c>
      <c r="J408" s="19">
        <v>171</v>
      </c>
      <c r="K408" s="19">
        <v>10</v>
      </c>
      <c r="L408" s="19">
        <v>1463</v>
      </c>
    </row>
    <row r="409" spans="1:12" x14ac:dyDescent="0.3">
      <c r="A409" s="17" t="s">
        <v>69</v>
      </c>
      <c r="B409" s="64">
        <v>2011</v>
      </c>
      <c r="C409" s="19">
        <v>51041.803</v>
      </c>
      <c r="D409" s="19">
        <v>15735.968000000001</v>
      </c>
      <c r="E409" s="18"/>
      <c r="F409" s="19">
        <v>26906.11</v>
      </c>
      <c r="G409" s="19">
        <v>23170.792000000001</v>
      </c>
      <c r="H409" s="19">
        <v>11904.588</v>
      </c>
      <c r="I409" s="19">
        <v>128759.261</v>
      </c>
      <c r="J409" s="19">
        <v>12674.912</v>
      </c>
      <c r="K409" s="19">
        <v>1610.6</v>
      </c>
      <c r="L409" s="19">
        <v>143044.77299999999</v>
      </c>
    </row>
    <row r="410" spans="1:12" x14ac:dyDescent="0.3">
      <c r="A410" s="17" t="s">
        <v>49</v>
      </c>
      <c r="B410" s="64">
        <v>2011</v>
      </c>
      <c r="C410" s="19">
        <v>23703.388999999999</v>
      </c>
      <c r="D410" s="19">
        <v>3960.8829999999998</v>
      </c>
      <c r="E410" s="18"/>
      <c r="F410" s="18"/>
      <c r="G410" s="18"/>
      <c r="H410" s="19">
        <v>3218.8519999999999</v>
      </c>
      <c r="I410" s="19">
        <v>30883.124</v>
      </c>
      <c r="J410" s="19">
        <v>1304.4929999999999</v>
      </c>
      <c r="K410" s="19">
        <v>11.534000000000001</v>
      </c>
      <c r="L410" s="19">
        <v>32199.150999999998</v>
      </c>
    </row>
    <row r="411" spans="1:12" x14ac:dyDescent="0.3">
      <c r="A411" s="17" t="s">
        <v>50</v>
      </c>
      <c r="B411" s="64">
        <v>2011</v>
      </c>
      <c r="C411" s="19">
        <v>12229.73612</v>
      </c>
      <c r="D411" s="19">
        <v>410.1671</v>
      </c>
      <c r="E411" s="19">
        <v>101.73586</v>
      </c>
      <c r="F411" s="19">
        <v>0</v>
      </c>
      <c r="G411" s="19">
        <v>0</v>
      </c>
      <c r="H411" s="19">
        <v>1941.17839</v>
      </c>
      <c r="I411" s="19">
        <v>14682.81747</v>
      </c>
      <c r="J411" s="19">
        <v>2187.0301599999998</v>
      </c>
      <c r="K411" s="19">
        <v>5.83</v>
      </c>
      <c r="L411" s="19">
        <v>16875.677629999998</v>
      </c>
    </row>
    <row r="412" spans="1:12" x14ac:dyDescent="0.3">
      <c r="A412" s="17" t="s">
        <v>51</v>
      </c>
      <c r="B412" s="64">
        <v>2011</v>
      </c>
      <c r="C412" s="19">
        <v>18089</v>
      </c>
      <c r="D412" s="19">
        <v>1170</v>
      </c>
      <c r="E412" s="19">
        <v>438</v>
      </c>
      <c r="F412" s="19">
        <v>5593</v>
      </c>
      <c r="G412" s="19">
        <v>2313</v>
      </c>
      <c r="H412" s="19">
        <v>2092</v>
      </c>
      <c r="I412" s="19">
        <v>29695</v>
      </c>
      <c r="J412" s="19">
        <v>2390</v>
      </c>
      <c r="K412" s="19">
        <v>338</v>
      </c>
      <c r="L412" s="19">
        <v>32423</v>
      </c>
    </row>
    <row r="413" spans="1:12" x14ac:dyDescent="0.3">
      <c r="A413" s="17" t="s">
        <v>52</v>
      </c>
      <c r="B413" s="64">
        <v>2011</v>
      </c>
      <c r="C413" s="19">
        <v>19339.678</v>
      </c>
      <c r="D413" s="19">
        <v>5.4180000000000001</v>
      </c>
      <c r="E413" s="19">
        <v>0</v>
      </c>
      <c r="F413" s="19">
        <v>7042.4880000000003</v>
      </c>
      <c r="G413" s="19">
        <v>4956.51</v>
      </c>
      <c r="H413" s="19">
        <v>3038.64</v>
      </c>
      <c r="I413" s="19">
        <v>34382.733999999997</v>
      </c>
      <c r="J413" s="19">
        <v>3233.8910000000001</v>
      </c>
      <c r="K413" s="19">
        <v>0</v>
      </c>
      <c r="L413" s="19">
        <v>37616.625</v>
      </c>
    </row>
    <row r="414" spans="1:12" x14ac:dyDescent="0.3">
      <c r="A414" s="17" t="s">
        <v>70</v>
      </c>
      <c r="B414" s="64">
        <v>2011</v>
      </c>
      <c r="C414" s="19">
        <v>178738</v>
      </c>
      <c r="D414" s="19">
        <v>12932</v>
      </c>
      <c r="E414" s="19">
        <v>9029</v>
      </c>
      <c r="F414" s="19">
        <v>7026</v>
      </c>
      <c r="G414" s="19">
        <v>-35</v>
      </c>
      <c r="H414" s="19">
        <v>39905</v>
      </c>
      <c r="I414" s="19">
        <v>247595</v>
      </c>
      <c r="J414" s="19">
        <v>8105</v>
      </c>
      <c r="K414" s="19">
        <v>3484</v>
      </c>
      <c r="L414" s="19">
        <v>259184</v>
      </c>
    </row>
    <row r="415" spans="1:12" x14ac:dyDescent="0.3">
      <c r="A415" s="17" t="s">
        <v>71</v>
      </c>
      <c r="B415" s="64">
        <v>2011</v>
      </c>
      <c r="C415" s="19">
        <v>25851</v>
      </c>
      <c r="D415" s="19">
        <v>419</v>
      </c>
      <c r="E415" s="19">
        <v>0</v>
      </c>
      <c r="F415" s="19">
        <v>7551</v>
      </c>
      <c r="G415" s="19">
        <v>5976</v>
      </c>
      <c r="H415" s="19">
        <v>6135</v>
      </c>
      <c r="I415" s="19">
        <v>45932</v>
      </c>
      <c r="J415" s="19">
        <v>2491</v>
      </c>
      <c r="K415" s="19">
        <v>683</v>
      </c>
      <c r="L415" s="19">
        <v>49106</v>
      </c>
    </row>
    <row r="416" spans="1:12" x14ac:dyDescent="0.3">
      <c r="A416" s="17" t="s">
        <v>53</v>
      </c>
      <c r="B416" s="64">
        <v>2011</v>
      </c>
      <c r="C416" s="19">
        <v>87200</v>
      </c>
      <c r="D416" s="18"/>
      <c r="E416" s="19">
        <v>2999</v>
      </c>
      <c r="F416" s="19">
        <v>48660</v>
      </c>
      <c r="G416" s="19">
        <v>22199</v>
      </c>
      <c r="H416" s="19">
        <v>9093</v>
      </c>
      <c r="I416" s="19">
        <v>170151</v>
      </c>
      <c r="J416" s="19">
        <v>16899</v>
      </c>
      <c r="K416" s="19">
        <v>1319</v>
      </c>
      <c r="L416" s="19">
        <v>188369</v>
      </c>
    </row>
    <row r="417" spans="1:12" x14ac:dyDescent="0.3">
      <c r="A417" s="17" t="s">
        <v>54</v>
      </c>
      <c r="B417" s="64">
        <v>2011</v>
      </c>
      <c r="C417" s="19">
        <v>787</v>
      </c>
      <c r="D417" s="18"/>
      <c r="E417" s="18"/>
      <c r="F417" s="19">
        <v>1275</v>
      </c>
      <c r="G417" s="19">
        <v>837</v>
      </c>
      <c r="H417" s="19">
        <v>1469</v>
      </c>
      <c r="I417" s="19">
        <v>4368</v>
      </c>
      <c r="J417" s="19">
        <v>71</v>
      </c>
      <c r="K417" s="19">
        <v>7</v>
      </c>
      <c r="L417" s="19">
        <v>4446</v>
      </c>
    </row>
    <row r="418" spans="1:12" x14ac:dyDescent="0.3">
      <c r="A418" s="17" t="s">
        <v>56</v>
      </c>
      <c r="B418" s="64">
        <v>2011</v>
      </c>
      <c r="C418" s="19">
        <v>113330.5013</v>
      </c>
      <c r="D418" s="19">
        <v>200.90123</v>
      </c>
      <c r="E418" s="19">
        <v>0</v>
      </c>
      <c r="F418" s="19">
        <v>66029.350319999998</v>
      </c>
      <c r="G418" s="19">
        <v>59038.648050000003</v>
      </c>
      <c r="H418" s="19">
        <v>14994.517239999999</v>
      </c>
      <c r="I418" s="19">
        <v>253593.91819999999</v>
      </c>
      <c r="J418" s="19">
        <v>22009221.800000001</v>
      </c>
      <c r="K418" s="19">
        <v>4840538.58</v>
      </c>
      <c r="L418" s="19">
        <v>27103354.2982</v>
      </c>
    </row>
    <row r="419" spans="1:12" x14ac:dyDescent="0.3">
      <c r="A419" s="17" t="s">
        <v>57</v>
      </c>
      <c r="B419" s="64">
        <v>2011</v>
      </c>
      <c r="C419" s="19">
        <v>22078</v>
      </c>
      <c r="D419" s="19">
        <v>270</v>
      </c>
      <c r="E419" s="18"/>
      <c r="F419" s="19">
        <v>2602</v>
      </c>
      <c r="G419" s="19">
        <v>3625</v>
      </c>
      <c r="H419" s="19">
        <v>2246</v>
      </c>
      <c r="I419" s="19">
        <v>30821</v>
      </c>
      <c r="J419" s="19">
        <v>3435</v>
      </c>
      <c r="K419" s="19">
        <v>374</v>
      </c>
      <c r="L419" s="19">
        <v>34630</v>
      </c>
    </row>
    <row r="420" spans="1:12" x14ac:dyDescent="0.3">
      <c r="A420" s="17" t="s">
        <v>58</v>
      </c>
      <c r="B420" s="64">
        <v>2011</v>
      </c>
      <c r="C420" s="19">
        <v>30535</v>
      </c>
      <c r="D420" s="19">
        <v>0</v>
      </c>
      <c r="E420" s="18"/>
      <c r="F420" s="19">
        <v>9220</v>
      </c>
      <c r="G420" s="19">
        <v>9563</v>
      </c>
      <c r="H420" s="19">
        <v>2292</v>
      </c>
      <c r="I420" s="19">
        <v>51610</v>
      </c>
      <c r="J420" s="19">
        <v>4478</v>
      </c>
      <c r="K420" s="19">
        <v>306</v>
      </c>
      <c r="L420" s="19">
        <v>56394</v>
      </c>
    </row>
    <row r="421" spans="1:12" ht="15" thickBot="1" x14ac:dyDescent="0.35">
      <c r="A421" s="17" t="s">
        <v>59</v>
      </c>
      <c r="B421" s="64">
        <v>2011</v>
      </c>
      <c r="C421" s="19">
        <v>1946</v>
      </c>
      <c r="D421" s="18"/>
      <c r="E421" s="18"/>
      <c r="F421" s="19">
        <v>644</v>
      </c>
      <c r="G421" s="19">
        <v>327</v>
      </c>
      <c r="H421" s="19">
        <v>197</v>
      </c>
      <c r="I421" s="19">
        <v>3114</v>
      </c>
      <c r="J421" s="19">
        <v>514</v>
      </c>
      <c r="K421" s="19">
        <v>9</v>
      </c>
      <c r="L421" s="19">
        <v>3637</v>
      </c>
    </row>
    <row r="422" spans="1:12" x14ac:dyDescent="0.3">
      <c r="A422" s="28" t="s">
        <v>1</v>
      </c>
      <c r="B422" s="64">
        <v>2010</v>
      </c>
      <c r="C422" s="59" t="s">
        <v>2</v>
      </c>
      <c r="D422" s="29">
        <v>230.67749000000001</v>
      </c>
      <c r="E422" s="29" t="s">
        <v>2</v>
      </c>
      <c r="F422" s="29">
        <v>113.32262</v>
      </c>
      <c r="G422" s="31">
        <v>148.20679000000001</v>
      </c>
      <c r="H422" s="30">
        <v>64.218630000000005</v>
      </c>
      <c r="I422" s="32">
        <v>556.42552999999998</v>
      </c>
      <c r="J422" s="32" t="s">
        <v>2</v>
      </c>
      <c r="K422" s="32" t="s">
        <v>2</v>
      </c>
      <c r="L422" s="33">
        <v>556.42552999999998</v>
      </c>
    </row>
    <row r="423" spans="1:12" x14ac:dyDescent="0.3">
      <c r="A423" s="35" t="s">
        <v>3</v>
      </c>
      <c r="B423" s="64">
        <v>2010</v>
      </c>
      <c r="C423" s="60">
        <v>4692.87889</v>
      </c>
      <c r="D423" s="37">
        <v>6.26816</v>
      </c>
      <c r="E423" s="37" t="s">
        <v>2</v>
      </c>
      <c r="F423" s="37">
        <v>1300.82653</v>
      </c>
      <c r="G423" s="37">
        <v>790.60397</v>
      </c>
      <c r="H423" s="36">
        <v>464.68976600000002</v>
      </c>
      <c r="I423" s="38">
        <v>7255.2673160000004</v>
      </c>
      <c r="J423" s="38">
        <v>717.64400000000001</v>
      </c>
      <c r="K423" s="38">
        <v>26.948</v>
      </c>
      <c r="L423" s="39">
        <v>6510.6753159999998</v>
      </c>
    </row>
    <row r="424" spans="1:12" x14ac:dyDescent="0.3">
      <c r="A424" s="41" t="s">
        <v>4</v>
      </c>
      <c r="B424" s="64">
        <v>2010</v>
      </c>
      <c r="C424" s="61">
        <v>14309</v>
      </c>
      <c r="D424" s="43" t="s">
        <v>2</v>
      </c>
      <c r="E424" s="43">
        <v>418</v>
      </c>
      <c r="F424" s="43">
        <v>3984</v>
      </c>
      <c r="G424" s="43">
        <v>2366</v>
      </c>
      <c r="H424" s="42">
        <v>1298</v>
      </c>
      <c r="I424" s="44">
        <v>22375</v>
      </c>
      <c r="J424" s="44">
        <v>2028</v>
      </c>
      <c r="K424" s="44">
        <v>236</v>
      </c>
      <c r="L424" s="45">
        <v>20111</v>
      </c>
    </row>
    <row r="425" spans="1:12" x14ac:dyDescent="0.3">
      <c r="A425" s="35" t="s">
        <v>5</v>
      </c>
      <c r="B425" s="64">
        <v>2010</v>
      </c>
      <c r="C425" s="60">
        <v>3063.6709999999998</v>
      </c>
      <c r="D425" s="37">
        <v>14.701000000000001</v>
      </c>
      <c r="E425" s="37">
        <v>0</v>
      </c>
      <c r="F425" s="37">
        <v>867.36</v>
      </c>
      <c r="G425" s="37">
        <v>580.46799999999996</v>
      </c>
      <c r="H425" s="36">
        <v>245.91900000000001</v>
      </c>
      <c r="I425" s="38">
        <v>4772.1189999999997</v>
      </c>
      <c r="J425" s="38">
        <v>471.66800000000001</v>
      </c>
      <c r="K425" s="38">
        <v>62.9</v>
      </c>
      <c r="L425" s="39">
        <v>4237.5510000000004</v>
      </c>
    </row>
    <row r="426" spans="1:12" x14ac:dyDescent="0.3">
      <c r="A426" s="35" t="s">
        <v>6</v>
      </c>
      <c r="B426" s="64">
        <v>2010</v>
      </c>
      <c r="C426" s="60">
        <v>632</v>
      </c>
      <c r="D426" s="37" t="s">
        <v>2</v>
      </c>
      <c r="E426" s="37" t="s">
        <v>2</v>
      </c>
      <c r="F426" s="37">
        <v>121</v>
      </c>
      <c r="G426" s="37" t="s">
        <v>2</v>
      </c>
      <c r="H426" s="36">
        <v>24</v>
      </c>
      <c r="I426" s="38">
        <v>777</v>
      </c>
      <c r="J426" s="38">
        <v>76</v>
      </c>
      <c r="K426" s="38">
        <v>8</v>
      </c>
      <c r="L426" s="39">
        <v>693</v>
      </c>
    </row>
    <row r="427" spans="1:12" x14ac:dyDescent="0.3">
      <c r="A427" s="35" t="s">
        <v>62</v>
      </c>
      <c r="B427" s="64">
        <v>2010</v>
      </c>
      <c r="C427" s="60">
        <v>2181.4740000000002</v>
      </c>
      <c r="D427" s="37">
        <v>0</v>
      </c>
      <c r="E427" s="37">
        <v>0</v>
      </c>
      <c r="F427" s="37">
        <v>354.16399999999999</v>
      </c>
      <c r="G427" s="37">
        <v>340.786</v>
      </c>
      <c r="H427" s="36">
        <v>163.01300000000001</v>
      </c>
      <c r="I427" s="38">
        <v>3039.4369999999999</v>
      </c>
      <c r="J427" s="38">
        <v>389.11200000000002</v>
      </c>
      <c r="K427" s="38">
        <v>28.030999999999999</v>
      </c>
      <c r="L427" s="39">
        <v>2622.2939999999999</v>
      </c>
    </row>
    <row r="428" spans="1:12" x14ac:dyDescent="0.3">
      <c r="A428" s="35" t="s">
        <v>7</v>
      </c>
      <c r="B428" s="64">
        <v>2010</v>
      </c>
      <c r="C428" s="60">
        <v>712</v>
      </c>
      <c r="D428" s="37">
        <v>0</v>
      </c>
      <c r="E428" s="37">
        <v>0</v>
      </c>
      <c r="F428" s="37">
        <v>116</v>
      </c>
      <c r="G428" s="37">
        <v>82</v>
      </c>
      <c r="H428" s="36">
        <v>58</v>
      </c>
      <c r="I428" s="38">
        <v>968</v>
      </c>
      <c r="J428" s="38">
        <v>80</v>
      </c>
      <c r="K428" s="38">
        <v>1</v>
      </c>
      <c r="L428" s="39">
        <v>887</v>
      </c>
    </row>
    <row r="429" spans="1:12" x14ac:dyDescent="0.3">
      <c r="A429" s="35" t="s">
        <v>8</v>
      </c>
      <c r="B429" s="64">
        <v>2010</v>
      </c>
      <c r="C429" s="60">
        <v>551304</v>
      </c>
      <c r="D429" s="37">
        <v>6286</v>
      </c>
      <c r="E429" s="37">
        <v>49533</v>
      </c>
      <c r="F429" s="37">
        <v>239358</v>
      </c>
      <c r="G429" s="37">
        <v>260061</v>
      </c>
      <c r="H429" s="36">
        <v>103091</v>
      </c>
      <c r="I429" s="38">
        <v>1209633</v>
      </c>
      <c r="J429" s="38">
        <v>22110</v>
      </c>
      <c r="K429" s="38">
        <v>31400</v>
      </c>
      <c r="L429" s="39">
        <v>1156123</v>
      </c>
    </row>
    <row r="430" spans="1:12" x14ac:dyDescent="0.3">
      <c r="A430" s="35" t="s">
        <v>9</v>
      </c>
      <c r="B430" s="64">
        <v>2010</v>
      </c>
      <c r="C430" s="60">
        <v>3289</v>
      </c>
      <c r="D430" s="37">
        <v>2</v>
      </c>
      <c r="E430" s="37">
        <v>0</v>
      </c>
      <c r="F430" s="37">
        <v>72</v>
      </c>
      <c r="G430" s="37">
        <v>50</v>
      </c>
      <c r="H430" s="36">
        <v>15</v>
      </c>
      <c r="I430" s="38">
        <v>3428</v>
      </c>
      <c r="J430" s="38">
        <v>178</v>
      </c>
      <c r="K430" s="38">
        <v>4</v>
      </c>
      <c r="L430" s="39">
        <v>3246</v>
      </c>
    </row>
    <row r="431" spans="1:12" x14ac:dyDescent="0.3">
      <c r="A431" s="35" t="s">
        <v>10</v>
      </c>
      <c r="B431" s="64">
        <v>2010</v>
      </c>
      <c r="C431" s="60">
        <v>43758</v>
      </c>
      <c r="D431" s="37">
        <v>367</v>
      </c>
      <c r="E431" s="37" t="s">
        <v>2</v>
      </c>
      <c r="F431" s="37">
        <v>17932</v>
      </c>
      <c r="G431" s="37">
        <v>15266</v>
      </c>
      <c r="H431" s="36">
        <v>8513</v>
      </c>
      <c r="I431" s="38">
        <v>85836</v>
      </c>
      <c r="J431" s="38">
        <v>8292</v>
      </c>
      <c r="K431" s="38">
        <v>662</v>
      </c>
      <c r="L431" s="39">
        <v>76882</v>
      </c>
    </row>
    <row r="432" spans="1:12" x14ac:dyDescent="0.3">
      <c r="A432" s="35" t="s">
        <v>11</v>
      </c>
      <c r="B432" s="64">
        <v>2010</v>
      </c>
      <c r="C432" s="60">
        <v>18692</v>
      </c>
      <c r="D432" s="37">
        <v>218</v>
      </c>
      <c r="E432" s="37">
        <v>129</v>
      </c>
      <c r="F432" s="37">
        <v>2673</v>
      </c>
      <c r="G432" s="37">
        <v>2473</v>
      </c>
      <c r="H432" s="36">
        <v>2340</v>
      </c>
      <c r="I432" s="38">
        <v>26525</v>
      </c>
      <c r="J432" s="38">
        <v>2692</v>
      </c>
      <c r="K432" s="38">
        <v>516</v>
      </c>
      <c r="L432" s="39">
        <v>23317</v>
      </c>
    </row>
    <row r="433" spans="1:12" x14ac:dyDescent="0.3">
      <c r="A433" s="35" t="s">
        <v>72</v>
      </c>
      <c r="B433" s="64">
        <v>2010</v>
      </c>
      <c r="C433" s="60">
        <v>2530.3870000000002</v>
      </c>
      <c r="D433" s="37">
        <v>0</v>
      </c>
      <c r="E433" s="37">
        <v>0</v>
      </c>
      <c r="F433" s="37">
        <v>54.79</v>
      </c>
      <c r="G433" s="37">
        <v>97.781999999999996</v>
      </c>
      <c r="H433" s="36">
        <v>251.536</v>
      </c>
      <c r="I433" s="38">
        <v>2934.4950000000003</v>
      </c>
      <c r="J433" s="38">
        <v>478.798</v>
      </c>
      <c r="K433" s="38">
        <v>1939</v>
      </c>
      <c r="L433" s="39">
        <v>516.69700000000012</v>
      </c>
    </row>
    <row r="434" spans="1:12" x14ac:dyDescent="0.3">
      <c r="A434" s="35" t="s">
        <v>64</v>
      </c>
      <c r="B434" s="64">
        <v>2010</v>
      </c>
      <c r="C434" s="60">
        <v>96957</v>
      </c>
      <c r="D434" s="37">
        <v>523</v>
      </c>
      <c r="E434" s="37">
        <v>0</v>
      </c>
      <c r="F434" s="37">
        <v>39255</v>
      </c>
      <c r="G434" s="37">
        <v>55325</v>
      </c>
      <c r="H434" s="36">
        <v>21676</v>
      </c>
      <c r="I434" s="38">
        <v>213736</v>
      </c>
      <c r="J434" s="38">
        <v>4504</v>
      </c>
      <c r="K434" s="38">
        <v>1.7322639999999998</v>
      </c>
      <c r="L434" s="39">
        <v>207499.736</v>
      </c>
    </row>
    <row r="435" spans="1:12" x14ac:dyDescent="0.3">
      <c r="A435" s="35" t="s">
        <v>12</v>
      </c>
      <c r="B435" s="64">
        <v>2010</v>
      </c>
      <c r="C435" s="60">
        <v>2524</v>
      </c>
      <c r="D435" s="37" t="s">
        <v>2</v>
      </c>
      <c r="E435" s="37" t="s">
        <v>2</v>
      </c>
      <c r="F435" s="37">
        <v>1064</v>
      </c>
      <c r="G435" s="37">
        <v>380</v>
      </c>
      <c r="H435" s="36">
        <v>388</v>
      </c>
      <c r="I435" s="38">
        <v>4356</v>
      </c>
      <c r="J435" s="38">
        <v>432.63600000000002</v>
      </c>
      <c r="K435" s="38">
        <v>2.5245999999999998E-2</v>
      </c>
      <c r="L435" s="39">
        <v>3898.1179999999999</v>
      </c>
    </row>
    <row r="436" spans="1:12" x14ac:dyDescent="0.3">
      <c r="A436" s="35" t="s">
        <v>13</v>
      </c>
      <c r="B436" s="64">
        <v>2010</v>
      </c>
      <c r="C436" s="60">
        <v>25824.344659999999</v>
      </c>
      <c r="D436" s="37">
        <v>1356.33781</v>
      </c>
      <c r="E436" s="37">
        <v>614.54498999999998</v>
      </c>
      <c r="F436" s="37">
        <v>7695.4101899999996</v>
      </c>
      <c r="G436" s="37">
        <v>5343.7469899999996</v>
      </c>
      <c r="H436" s="36">
        <v>5530.2960700000003</v>
      </c>
      <c r="I436" s="38">
        <v>46364.680710000001</v>
      </c>
      <c r="J436" s="38">
        <v>3802.002</v>
      </c>
      <c r="K436" s="38">
        <v>0.44928299999999999</v>
      </c>
      <c r="L436" s="39">
        <v>42113.395709999997</v>
      </c>
    </row>
    <row r="437" spans="1:12" x14ac:dyDescent="0.3">
      <c r="A437" s="35" t="s">
        <v>14</v>
      </c>
      <c r="B437" s="64">
        <v>2010</v>
      </c>
      <c r="C437" s="60">
        <v>25853</v>
      </c>
      <c r="D437" s="37">
        <v>4755</v>
      </c>
      <c r="E437" s="37" t="s">
        <v>2</v>
      </c>
      <c r="F437" s="37">
        <v>7541</v>
      </c>
      <c r="G437" s="37">
        <v>5882</v>
      </c>
      <c r="H437" s="36">
        <v>4922</v>
      </c>
      <c r="I437" s="38">
        <v>48953</v>
      </c>
      <c r="J437" s="38">
        <v>6883</v>
      </c>
      <c r="K437" s="38">
        <v>432</v>
      </c>
      <c r="L437" s="39">
        <v>41638</v>
      </c>
    </row>
    <row r="438" spans="1:12" x14ac:dyDescent="0.3">
      <c r="A438" s="35" t="s">
        <v>15</v>
      </c>
      <c r="B438" s="64">
        <v>2010</v>
      </c>
      <c r="C438" s="60">
        <v>8126</v>
      </c>
      <c r="D438" s="37" t="s">
        <v>2</v>
      </c>
      <c r="E438" s="37" t="s">
        <v>2</v>
      </c>
      <c r="F438" s="37">
        <v>3614</v>
      </c>
      <c r="G438" s="37">
        <v>2404</v>
      </c>
      <c r="H438" s="36">
        <v>704</v>
      </c>
      <c r="I438" s="38">
        <v>14848</v>
      </c>
      <c r="J438" s="38">
        <v>1488</v>
      </c>
      <c r="K438" s="38">
        <v>184</v>
      </c>
      <c r="L438" s="39">
        <v>13176</v>
      </c>
    </row>
    <row r="439" spans="1:12" x14ac:dyDescent="0.3">
      <c r="A439" s="35" t="s">
        <v>16</v>
      </c>
      <c r="B439" s="64">
        <v>2010</v>
      </c>
      <c r="C439" s="60">
        <v>4728</v>
      </c>
      <c r="D439" s="37">
        <v>487</v>
      </c>
      <c r="E439" s="37" t="s">
        <v>2</v>
      </c>
      <c r="F439" s="37">
        <v>1763</v>
      </c>
      <c r="G439" s="37">
        <v>633</v>
      </c>
      <c r="H439" s="36">
        <v>421</v>
      </c>
      <c r="I439" s="38">
        <v>8032</v>
      </c>
      <c r="J439" s="38">
        <v>745</v>
      </c>
      <c r="K439" s="38">
        <v>12</v>
      </c>
      <c r="L439" s="39">
        <v>7275</v>
      </c>
    </row>
    <row r="440" spans="1:12" x14ac:dyDescent="0.3">
      <c r="A440" s="35" t="s">
        <v>17</v>
      </c>
      <c r="B440" s="64">
        <v>2010</v>
      </c>
      <c r="C440" s="60">
        <v>2708</v>
      </c>
      <c r="D440" s="37">
        <v>24</v>
      </c>
      <c r="E440" s="37">
        <v>146</v>
      </c>
      <c r="F440" s="37">
        <v>1475</v>
      </c>
      <c r="G440" s="37">
        <v>931</v>
      </c>
      <c r="H440" s="36">
        <v>282</v>
      </c>
      <c r="I440" s="38">
        <v>5566</v>
      </c>
      <c r="J440" s="38">
        <v>487</v>
      </c>
      <c r="K440" s="38">
        <v>27</v>
      </c>
      <c r="L440" s="39">
        <v>5052</v>
      </c>
    </row>
    <row r="441" spans="1:12" x14ac:dyDescent="0.3">
      <c r="A441" s="35" t="s">
        <v>18</v>
      </c>
      <c r="B441" s="64">
        <v>2010</v>
      </c>
      <c r="C441" s="60">
        <v>233</v>
      </c>
      <c r="D441" s="37">
        <v>3</v>
      </c>
      <c r="E441" s="37" t="s">
        <v>2</v>
      </c>
      <c r="F441" s="37">
        <v>109</v>
      </c>
      <c r="G441" s="37" t="s">
        <v>2</v>
      </c>
      <c r="H441" s="36">
        <v>76</v>
      </c>
      <c r="I441" s="38">
        <v>421</v>
      </c>
      <c r="J441" s="38">
        <v>51</v>
      </c>
      <c r="K441" s="38">
        <v>3</v>
      </c>
      <c r="L441" s="39">
        <v>367</v>
      </c>
    </row>
    <row r="442" spans="1:12" x14ac:dyDescent="0.3">
      <c r="A442" s="35" t="s">
        <v>19</v>
      </c>
      <c r="B442" s="64">
        <v>2010</v>
      </c>
      <c r="C442" s="60">
        <v>391</v>
      </c>
      <c r="D442" s="37" t="s">
        <v>2</v>
      </c>
      <c r="E442" s="37" t="s">
        <v>2</v>
      </c>
      <c r="F442" s="37">
        <v>91</v>
      </c>
      <c r="G442" s="37">
        <v>33</v>
      </c>
      <c r="H442" s="36">
        <v>34</v>
      </c>
      <c r="I442" s="38">
        <v>549</v>
      </c>
      <c r="J442" s="38">
        <v>71</v>
      </c>
      <c r="K442" s="38" t="s">
        <v>2</v>
      </c>
      <c r="L442" s="39">
        <v>478</v>
      </c>
    </row>
    <row r="443" spans="1:12" x14ac:dyDescent="0.3">
      <c r="A443" s="35" t="s">
        <v>21</v>
      </c>
      <c r="B443" s="64">
        <v>2010</v>
      </c>
      <c r="C443" s="60">
        <v>1542</v>
      </c>
      <c r="D443" s="37" t="s">
        <v>2</v>
      </c>
      <c r="E443" s="37" t="s">
        <v>2</v>
      </c>
      <c r="F443" s="37">
        <v>234</v>
      </c>
      <c r="G443" s="37" t="s">
        <v>2</v>
      </c>
      <c r="H443" s="36">
        <v>74</v>
      </c>
      <c r="I443" s="38">
        <v>1850</v>
      </c>
      <c r="J443" s="38">
        <v>292</v>
      </c>
      <c r="K443" s="38">
        <v>17</v>
      </c>
      <c r="L443" s="39">
        <v>1541</v>
      </c>
    </row>
    <row r="444" spans="1:12" x14ac:dyDescent="0.3">
      <c r="A444" s="35" t="s">
        <v>22</v>
      </c>
      <c r="B444" s="64">
        <v>2010</v>
      </c>
      <c r="C444" s="60">
        <v>1495</v>
      </c>
      <c r="D444" s="37">
        <v>65</v>
      </c>
      <c r="E444" s="37">
        <v>0</v>
      </c>
      <c r="F444" s="37">
        <v>559</v>
      </c>
      <c r="G444" s="37">
        <v>447</v>
      </c>
      <c r="H444" s="36">
        <v>126</v>
      </c>
      <c r="I444" s="38">
        <v>2692</v>
      </c>
      <c r="J444" s="38">
        <v>446</v>
      </c>
      <c r="K444" s="38">
        <v>48</v>
      </c>
      <c r="L444" s="39">
        <v>2198</v>
      </c>
    </row>
    <row r="445" spans="1:12" x14ac:dyDescent="0.3">
      <c r="A445" s="35" t="s">
        <v>23</v>
      </c>
      <c r="B445" s="64">
        <v>2010</v>
      </c>
      <c r="C445" s="60">
        <v>49910</v>
      </c>
      <c r="D445" s="37">
        <v>439</v>
      </c>
      <c r="E445" s="37">
        <v>478</v>
      </c>
      <c r="F445" s="37">
        <v>0</v>
      </c>
      <c r="G445" s="37">
        <v>0</v>
      </c>
      <c r="H445" s="36">
        <v>12096</v>
      </c>
      <c r="I445" s="38">
        <v>62923</v>
      </c>
      <c r="J445" s="38">
        <v>5029</v>
      </c>
      <c r="K445" s="38">
        <v>1851</v>
      </c>
      <c r="L445" s="39">
        <v>56043</v>
      </c>
    </row>
    <row r="446" spans="1:12" x14ac:dyDescent="0.3">
      <c r="A446" s="35" t="s">
        <v>24</v>
      </c>
      <c r="B446" s="64">
        <v>2010</v>
      </c>
      <c r="C446" s="60">
        <v>49942</v>
      </c>
      <c r="D446" s="37">
        <v>0</v>
      </c>
      <c r="E446" s="37">
        <v>0</v>
      </c>
      <c r="F446" s="37">
        <v>15671</v>
      </c>
      <c r="G446" s="37">
        <v>10634</v>
      </c>
      <c r="H446" s="36">
        <v>8770</v>
      </c>
      <c r="I446" s="38">
        <v>85017</v>
      </c>
      <c r="J446" s="38">
        <v>6012</v>
      </c>
      <c r="K446" s="38">
        <v>738</v>
      </c>
      <c r="L446" s="39">
        <v>78267</v>
      </c>
    </row>
    <row r="447" spans="1:12" x14ac:dyDescent="0.3">
      <c r="A447" s="35" t="s">
        <v>25</v>
      </c>
      <c r="B447" s="64">
        <v>2010</v>
      </c>
      <c r="C447" s="60">
        <v>294587</v>
      </c>
      <c r="D447" s="37">
        <v>29508</v>
      </c>
      <c r="E447" s="37">
        <v>13348</v>
      </c>
      <c r="F447" s="37">
        <v>155010</v>
      </c>
      <c r="G447" s="37">
        <v>140228</v>
      </c>
      <c r="H447" s="36">
        <v>48187</v>
      </c>
      <c r="I447" s="38">
        <v>680868</v>
      </c>
      <c r="J447" s="38">
        <v>28540</v>
      </c>
      <c r="K447" s="38">
        <v>6380</v>
      </c>
      <c r="L447" s="39">
        <v>645948</v>
      </c>
    </row>
    <row r="448" spans="1:12" x14ac:dyDescent="0.3">
      <c r="A448" s="35" t="s">
        <v>26</v>
      </c>
      <c r="B448" s="64">
        <v>2010</v>
      </c>
      <c r="C448" s="60">
        <v>8761.9348800000007</v>
      </c>
      <c r="D448" s="37" t="s">
        <v>2</v>
      </c>
      <c r="E448" s="37" t="s">
        <v>2</v>
      </c>
      <c r="F448" s="37">
        <v>2579.3909899999999</v>
      </c>
      <c r="G448" s="37">
        <v>1424.86284</v>
      </c>
      <c r="H448" s="36">
        <v>921.9162</v>
      </c>
      <c r="I448" s="38">
        <v>13688.10491</v>
      </c>
      <c r="J448" s="38">
        <v>2151.55051</v>
      </c>
      <c r="K448" s="38" t="s">
        <v>2</v>
      </c>
      <c r="L448" s="39">
        <v>11536.554400000001</v>
      </c>
    </row>
    <row r="449" spans="1:12" x14ac:dyDescent="0.3">
      <c r="A449" s="35" t="s">
        <v>27</v>
      </c>
      <c r="B449" s="64">
        <v>2010</v>
      </c>
      <c r="C449" s="60">
        <v>24093</v>
      </c>
      <c r="D449" s="37">
        <v>4007</v>
      </c>
      <c r="E449" s="37">
        <v>869</v>
      </c>
      <c r="F449" s="37">
        <v>6902</v>
      </c>
      <c r="G449" s="37">
        <v>7012</v>
      </c>
      <c r="H449" s="36">
        <v>5538</v>
      </c>
      <c r="I449" s="38">
        <v>48421</v>
      </c>
      <c r="J449" s="38">
        <v>1960</v>
      </c>
      <c r="K449" s="38">
        <v>504</v>
      </c>
      <c r="L449" s="39">
        <v>45957</v>
      </c>
    </row>
    <row r="450" spans="1:12" x14ac:dyDescent="0.3">
      <c r="A450" s="35" t="s">
        <v>28</v>
      </c>
      <c r="B450" s="64">
        <v>2010</v>
      </c>
      <c r="C450" s="60">
        <v>13778</v>
      </c>
      <c r="D450" s="37">
        <v>14</v>
      </c>
      <c r="E450" s="37">
        <v>1129</v>
      </c>
      <c r="F450" s="37">
        <v>2617</v>
      </c>
      <c r="G450" s="37">
        <v>1905</v>
      </c>
      <c r="H450" s="36">
        <v>847</v>
      </c>
      <c r="I450" s="38">
        <v>20290</v>
      </c>
      <c r="J450" s="38">
        <v>2765</v>
      </c>
      <c r="K450" s="38">
        <v>220</v>
      </c>
      <c r="L450" s="39">
        <v>17305</v>
      </c>
    </row>
    <row r="451" spans="1:12" x14ac:dyDescent="0.3">
      <c r="A451" s="35" t="s">
        <v>29</v>
      </c>
      <c r="B451" s="64">
        <v>2010</v>
      </c>
      <c r="C451" s="60">
        <v>79898</v>
      </c>
      <c r="D451" s="37">
        <v>1298</v>
      </c>
      <c r="E451" s="37">
        <v>2233</v>
      </c>
      <c r="F451" s="37">
        <v>50639</v>
      </c>
      <c r="G451" s="37">
        <v>37174</v>
      </c>
      <c r="H451" s="36">
        <v>13311</v>
      </c>
      <c r="I451" s="38">
        <v>184553</v>
      </c>
      <c r="J451" s="38">
        <v>7596</v>
      </c>
      <c r="K451" s="38">
        <v>1297</v>
      </c>
      <c r="L451" s="39">
        <v>175660</v>
      </c>
    </row>
    <row r="452" spans="1:12" x14ac:dyDescent="0.3">
      <c r="A452" s="35" t="s">
        <v>30</v>
      </c>
      <c r="B452" s="64">
        <v>2010</v>
      </c>
      <c r="C452" s="60">
        <v>22770.346000000001</v>
      </c>
      <c r="D452" s="37">
        <v>12294.995999999999</v>
      </c>
      <c r="E452" s="37">
        <v>0</v>
      </c>
      <c r="F452" s="37">
        <v>5450.9480000000003</v>
      </c>
      <c r="G452" s="37">
        <v>4557.4489999999996</v>
      </c>
      <c r="H452" s="36">
        <v>3192.7570000000001</v>
      </c>
      <c r="I452" s="38">
        <v>48266.496000000006</v>
      </c>
      <c r="J452" s="38">
        <v>2043.0540000000001</v>
      </c>
      <c r="K452" s="38">
        <v>245.714</v>
      </c>
      <c r="L452" s="39">
        <v>45977.72800000001</v>
      </c>
    </row>
    <row r="453" spans="1:12" x14ac:dyDescent="0.3">
      <c r="A453" s="35" t="s">
        <v>32</v>
      </c>
      <c r="B453" s="64">
        <v>2010</v>
      </c>
      <c r="C453" s="60">
        <v>17275</v>
      </c>
      <c r="D453" s="37">
        <v>1833</v>
      </c>
      <c r="E453" s="37">
        <v>388</v>
      </c>
      <c r="F453" s="37">
        <v>5901</v>
      </c>
      <c r="G453" s="37">
        <v>1998</v>
      </c>
      <c r="H453" s="36">
        <v>955</v>
      </c>
      <c r="I453" s="38">
        <v>28350</v>
      </c>
      <c r="J453" s="38">
        <v>2310</v>
      </c>
      <c r="K453" s="38">
        <v>711</v>
      </c>
      <c r="L453" s="39">
        <v>25329</v>
      </c>
    </row>
    <row r="454" spans="1:12" x14ac:dyDescent="0.3">
      <c r="A454" s="35" t="s">
        <v>33</v>
      </c>
      <c r="B454" s="64">
        <v>2010</v>
      </c>
      <c r="C454" s="60">
        <v>80373</v>
      </c>
      <c r="D454" s="37">
        <v>29699</v>
      </c>
      <c r="E454" s="37">
        <v>5638</v>
      </c>
      <c r="F454" s="37">
        <v>60218</v>
      </c>
      <c r="G454" s="37">
        <v>44090</v>
      </c>
      <c r="H454" s="36">
        <v>19715</v>
      </c>
      <c r="I454" s="38">
        <v>239733</v>
      </c>
      <c r="J454" s="38">
        <v>11693</v>
      </c>
      <c r="K454" s="38">
        <v>2809</v>
      </c>
      <c r="L454" s="39">
        <v>225231</v>
      </c>
    </row>
    <row r="455" spans="1:12" x14ac:dyDescent="0.3">
      <c r="A455" s="35" t="s">
        <v>34</v>
      </c>
      <c r="B455" s="64">
        <v>2010</v>
      </c>
      <c r="C455" s="60">
        <v>3474</v>
      </c>
      <c r="D455" s="37" t="s">
        <v>2</v>
      </c>
      <c r="E455" s="37" t="s">
        <v>2</v>
      </c>
      <c r="F455" s="37">
        <v>1997</v>
      </c>
      <c r="G455" s="37">
        <v>869</v>
      </c>
      <c r="H455" s="36">
        <v>559</v>
      </c>
      <c r="I455" s="38">
        <v>6899</v>
      </c>
      <c r="J455" s="38">
        <v>676</v>
      </c>
      <c r="K455" s="38">
        <v>100</v>
      </c>
      <c r="L455" s="39">
        <v>6123</v>
      </c>
    </row>
    <row r="456" spans="1:12" x14ac:dyDescent="0.3">
      <c r="A456" s="35" t="s">
        <v>35</v>
      </c>
      <c r="B456" s="64">
        <v>2010</v>
      </c>
      <c r="C456" s="60">
        <v>69976</v>
      </c>
      <c r="D456" s="37">
        <v>3881</v>
      </c>
      <c r="E456" s="37">
        <v>1147</v>
      </c>
      <c r="F456" s="37">
        <v>27305</v>
      </c>
      <c r="G456" s="37">
        <v>26902</v>
      </c>
      <c r="H456" s="36">
        <v>12946</v>
      </c>
      <c r="I456" s="38">
        <v>142157</v>
      </c>
      <c r="J456" s="38">
        <v>11021</v>
      </c>
      <c r="K456" s="38">
        <v>1418</v>
      </c>
      <c r="L456" s="39">
        <v>129718</v>
      </c>
    </row>
    <row r="457" spans="1:12" x14ac:dyDescent="0.3">
      <c r="A457" s="35" t="s">
        <v>36</v>
      </c>
      <c r="B457" s="64">
        <v>2010</v>
      </c>
      <c r="C457" s="60">
        <v>10715.501490000001</v>
      </c>
      <c r="D457" s="37">
        <v>451.09010999999998</v>
      </c>
      <c r="E457" s="37">
        <v>0</v>
      </c>
      <c r="F457" s="37">
        <v>2569.90101</v>
      </c>
      <c r="G457" s="37">
        <v>1459.00847</v>
      </c>
      <c r="H457" s="36">
        <v>740.87265000000002</v>
      </c>
      <c r="I457" s="38">
        <v>15936.373729999999</v>
      </c>
      <c r="J457" s="38">
        <v>1471</v>
      </c>
      <c r="K457" s="38">
        <v>104</v>
      </c>
      <c r="L457" s="39">
        <v>14361.373729999999</v>
      </c>
    </row>
    <row r="458" spans="1:12" x14ac:dyDescent="0.3">
      <c r="A458" s="48" t="s">
        <v>37</v>
      </c>
      <c r="B458" s="64">
        <v>2010</v>
      </c>
      <c r="C458" s="60">
        <v>1863</v>
      </c>
      <c r="D458" s="37">
        <v>0</v>
      </c>
      <c r="E458" s="37">
        <v>0</v>
      </c>
      <c r="F458" s="37">
        <v>239</v>
      </c>
      <c r="G458" s="37">
        <v>148</v>
      </c>
      <c r="H458" s="36">
        <v>81</v>
      </c>
      <c r="I458" s="38">
        <v>2331</v>
      </c>
      <c r="J458" s="38">
        <v>216.87564</v>
      </c>
      <c r="K458" s="38">
        <v>18.189029999999999</v>
      </c>
      <c r="L458" s="39">
        <v>2095.9353299999998</v>
      </c>
    </row>
    <row r="459" spans="1:12" x14ac:dyDescent="0.3">
      <c r="A459" s="35" t="s">
        <v>38</v>
      </c>
      <c r="B459" s="64">
        <v>2010</v>
      </c>
      <c r="C459" s="60">
        <v>149503</v>
      </c>
      <c r="D459" s="37">
        <v>1476</v>
      </c>
      <c r="E459" s="37">
        <v>1811</v>
      </c>
      <c r="F459" s="37">
        <v>76944</v>
      </c>
      <c r="G459" s="37">
        <v>66866</v>
      </c>
      <c r="H459" s="36">
        <v>28839</v>
      </c>
      <c r="I459" s="38">
        <v>325439</v>
      </c>
      <c r="J459" s="38" t="s">
        <v>2</v>
      </c>
      <c r="K459" s="38">
        <v>3033</v>
      </c>
      <c r="L459" s="39">
        <v>322406</v>
      </c>
    </row>
    <row r="460" spans="1:12" x14ac:dyDescent="0.3">
      <c r="A460" s="35" t="s">
        <v>39</v>
      </c>
      <c r="B460" s="64">
        <v>2010</v>
      </c>
      <c r="C460" s="60">
        <v>0</v>
      </c>
      <c r="D460" s="37">
        <v>457</v>
      </c>
      <c r="E460" s="37">
        <v>0</v>
      </c>
      <c r="F460" s="37">
        <v>259</v>
      </c>
      <c r="G460" s="37">
        <v>125</v>
      </c>
      <c r="H460" s="36">
        <v>78</v>
      </c>
      <c r="I460" s="38">
        <v>919</v>
      </c>
      <c r="J460" s="38">
        <v>0</v>
      </c>
      <c r="K460" s="38">
        <v>0</v>
      </c>
      <c r="L460" s="39">
        <v>919</v>
      </c>
    </row>
    <row r="461" spans="1:12" x14ac:dyDescent="0.3">
      <c r="A461" s="35" t="s">
        <v>40</v>
      </c>
      <c r="B461" s="64">
        <v>2010</v>
      </c>
      <c r="C461" s="60">
        <v>9004</v>
      </c>
      <c r="D461" s="37" t="s">
        <v>2</v>
      </c>
      <c r="E461" s="37" t="s">
        <v>2</v>
      </c>
      <c r="F461" s="37">
        <v>10535</v>
      </c>
      <c r="G461" s="37">
        <v>4317</v>
      </c>
      <c r="H461" s="36">
        <v>2602</v>
      </c>
      <c r="I461" s="38">
        <v>26458</v>
      </c>
      <c r="J461" s="38">
        <v>2084</v>
      </c>
      <c r="K461" s="38">
        <v>161</v>
      </c>
      <c r="L461" s="39">
        <v>24213</v>
      </c>
    </row>
    <row r="462" spans="1:12" x14ac:dyDescent="0.3">
      <c r="A462" s="35" t="s">
        <v>41</v>
      </c>
      <c r="B462" s="64">
        <v>2010</v>
      </c>
      <c r="C462" s="60">
        <v>2388</v>
      </c>
      <c r="D462" s="37">
        <v>0</v>
      </c>
      <c r="E462" s="37">
        <v>0</v>
      </c>
      <c r="F462" s="37">
        <v>1320</v>
      </c>
      <c r="G462" s="37">
        <v>738</v>
      </c>
      <c r="H462" s="36">
        <v>416</v>
      </c>
      <c r="I462" s="38">
        <v>4862</v>
      </c>
      <c r="J462" s="38">
        <v>479</v>
      </c>
      <c r="K462" s="38">
        <v>59</v>
      </c>
      <c r="L462" s="39">
        <v>4324</v>
      </c>
    </row>
    <row r="463" spans="1:12" x14ac:dyDescent="0.3">
      <c r="A463" s="35" t="s">
        <v>43</v>
      </c>
      <c r="B463" s="64">
        <v>2010</v>
      </c>
      <c r="C463" s="60">
        <v>5985</v>
      </c>
      <c r="D463" s="37">
        <v>16</v>
      </c>
      <c r="E463" s="37">
        <v>279</v>
      </c>
      <c r="F463" s="37">
        <v>2096</v>
      </c>
      <c r="G463" s="37">
        <v>1249</v>
      </c>
      <c r="H463" s="36">
        <v>656</v>
      </c>
      <c r="I463" s="38">
        <v>10281</v>
      </c>
      <c r="J463" s="38">
        <v>927</v>
      </c>
      <c r="K463" s="38">
        <v>0</v>
      </c>
      <c r="L463" s="39">
        <v>9354</v>
      </c>
    </row>
    <row r="464" spans="1:12" x14ac:dyDescent="0.3">
      <c r="A464" s="35" t="s">
        <v>45</v>
      </c>
      <c r="B464" s="64">
        <v>2010</v>
      </c>
      <c r="C464" s="60">
        <v>1719</v>
      </c>
      <c r="D464" s="37" t="s">
        <v>2</v>
      </c>
      <c r="E464" s="37" t="s">
        <v>2</v>
      </c>
      <c r="F464" s="37">
        <v>426</v>
      </c>
      <c r="G464" s="37">
        <v>229</v>
      </c>
      <c r="H464" s="36">
        <v>94</v>
      </c>
      <c r="I464" s="38">
        <v>2468</v>
      </c>
      <c r="J464" s="38">
        <v>217</v>
      </c>
      <c r="K464" s="38">
        <v>7</v>
      </c>
      <c r="L464" s="39">
        <v>2244</v>
      </c>
    </row>
    <row r="465" spans="1:12" x14ac:dyDescent="0.3">
      <c r="A465" s="35" t="s">
        <v>46</v>
      </c>
      <c r="B465" s="64">
        <v>2010</v>
      </c>
      <c r="C465" s="60">
        <v>2236</v>
      </c>
      <c r="D465" s="37" t="s">
        <v>2</v>
      </c>
      <c r="E465" s="37" t="s">
        <v>2</v>
      </c>
      <c r="F465" s="37">
        <v>160</v>
      </c>
      <c r="G465" s="37">
        <v>120</v>
      </c>
      <c r="H465" s="36">
        <v>139</v>
      </c>
      <c r="I465" s="38">
        <v>2655</v>
      </c>
      <c r="J465" s="38">
        <v>258</v>
      </c>
      <c r="K465" s="38">
        <v>18</v>
      </c>
      <c r="L465" s="39">
        <v>2379</v>
      </c>
    </row>
    <row r="466" spans="1:12" x14ac:dyDescent="0.3">
      <c r="A466" s="35" t="s">
        <v>47</v>
      </c>
      <c r="B466" s="64">
        <v>2010</v>
      </c>
      <c r="C466" s="60">
        <v>58905</v>
      </c>
      <c r="D466" s="37">
        <v>2315</v>
      </c>
      <c r="E466" s="37">
        <v>8787</v>
      </c>
      <c r="F466" s="37">
        <v>35383</v>
      </c>
      <c r="G466" s="37">
        <v>36436</v>
      </c>
      <c r="H466" s="36">
        <v>12925</v>
      </c>
      <c r="I466" s="38">
        <v>154751</v>
      </c>
      <c r="J466" s="38">
        <v>0</v>
      </c>
      <c r="K466" s="38">
        <v>2409</v>
      </c>
      <c r="L466" s="39">
        <v>152342</v>
      </c>
    </row>
    <row r="467" spans="1:12" x14ac:dyDescent="0.3">
      <c r="A467" s="35" t="s">
        <v>48</v>
      </c>
      <c r="B467" s="64">
        <v>2010</v>
      </c>
      <c r="C467" s="60">
        <v>726</v>
      </c>
      <c r="D467" s="37">
        <v>20</v>
      </c>
      <c r="E467" s="37" t="s">
        <v>2</v>
      </c>
      <c r="F467" s="37">
        <v>249</v>
      </c>
      <c r="G467" s="37">
        <v>209</v>
      </c>
      <c r="H467" s="36">
        <v>46</v>
      </c>
      <c r="I467" s="38">
        <v>1250</v>
      </c>
      <c r="J467" s="38">
        <v>170</v>
      </c>
      <c r="K467" s="38">
        <v>10</v>
      </c>
      <c r="L467" s="39">
        <v>1070</v>
      </c>
    </row>
    <row r="468" spans="1:12" x14ac:dyDescent="0.3">
      <c r="A468" s="35" t="s">
        <v>69</v>
      </c>
      <c r="B468" s="64">
        <v>2010</v>
      </c>
      <c r="C468" s="60">
        <v>48819</v>
      </c>
      <c r="D468" s="37">
        <v>15282</v>
      </c>
      <c r="E468" s="37" t="s">
        <v>2</v>
      </c>
      <c r="F468" s="37">
        <v>31051</v>
      </c>
      <c r="G468" s="37">
        <v>21705</v>
      </c>
      <c r="H468" s="36">
        <v>10390</v>
      </c>
      <c r="I468" s="38">
        <v>127247</v>
      </c>
      <c r="J468" s="38">
        <v>12191.377</v>
      </c>
      <c r="K468" s="38">
        <v>1542.01</v>
      </c>
      <c r="L468" s="39">
        <v>113513.613</v>
      </c>
    </row>
    <row r="469" spans="1:12" x14ac:dyDescent="0.3">
      <c r="A469" s="35" t="s">
        <v>49</v>
      </c>
      <c r="B469" s="64">
        <v>2010</v>
      </c>
      <c r="C469" s="60">
        <v>22020.560000000001</v>
      </c>
      <c r="D469" s="37">
        <v>3686.4290000000001</v>
      </c>
      <c r="E469" s="37" t="s">
        <v>2</v>
      </c>
      <c r="F469" s="37">
        <v>5446.5410000000002</v>
      </c>
      <c r="G469" s="37">
        <v>2637.692</v>
      </c>
      <c r="H469" s="36">
        <v>2685.7939999999999</v>
      </c>
      <c r="I469" s="38">
        <v>36477.016000000003</v>
      </c>
      <c r="J469" s="38">
        <v>1435.7639999999999</v>
      </c>
      <c r="K469" s="38">
        <v>32.252000000000002</v>
      </c>
      <c r="L469" s="39">
        <v>35009</v>
      </c>
    </row>
    <row r="470" spans="1:12" x14ac:dyDescent="0.3">
      <c r="A470" s="35" t="s">
        <v>50</v>
      </c>
      <c r="B470" s="64">
        <v>2010</v>
      </c>
      <c r="C470" s="60">
        <v>10954</v>
      </c>
      <c r="D470" s="37">
        <v>412</v>
      </c>
      <c r="E470" s="37">
        <v>101</v>
      </c>
      <c r="F470" s="37">
        <v>3928</v>
      </c>
      <c r="G470" s="37">
        <v>1767</v>
      </c>
      <c r="H470" s="36">
        <v>1736</v>
      </c>
      <c r="I470" s="38">
        <v>18898</v>
      </c>
      <c r="J470" s="38">
        <v>2450</v>
      </c>
      <c r="K470" s="38">
        <v>8</v>
      </c>
      <c r="L470" s="39">
        <v>16440</v>
      </c>
    </row>
    <row r="471" spans="1:12" x14ac:dyDescent="0.3">
      <c r="A471" s="35" t="s">
        <v>51</v>
      </c>
      <c r="B471" s="64">
        <v>2010</v>
      </c>
      <c r="C471" s="60">
        <v>16123</v>
      </c>
      <c r="D471" s="37">
        <v>9</v>
      </c>
      <c r="E471" s="37">
        <v>346</v>
      </c>
      <c r="F471" s="37">
        <v>5327</v>
      </c>
      <c r="G471" s="37">
        <v>2518</v>
      </c>
      <c r="H471" s="36">
        <v>2574</v>
      </c>
      <c r="I471" s="38">
        <v>26897</v>
      </c>
      <c r="J471" s="38">
        <v>2341</v>
      </c>
      <c r="K471" s="38">
        <v>328</v>
      </c>
      <c r="L471" s="39">
        <v>24228</v>
      </c>
    </row>
    <row r="472" spans="1:12" x14ac:dyDescent="0.3">
      <c r="A472" s="35" t="s">
        <v>52</v>
      </c>
      <c r="B472" s="64">
        <v>2010</v>
      </c>
      <c r="C472" s="60">
        <v>14100</v>
      </c>
      <c r="D472" s="37">
        <v>3663</v>
      </c>
      <c r="E472" s="37">
        <v>0</v>
      </c>
      <c r="F472" s="37">
        <v>6483</v>
      </c>
      <c r="G472" s="37">
        <v>4510</v>
      </c>
      <c r="H472" s="36">
        <v>2476</v>
      </c>
      <c r="I472" s="38">
        <v>31232</v>
      </c>
      <c r="J472" s="38">
        <v>2949.8290000000002</v>
      </c>
      <c r="K472" s="38">
        <v>0</v>
      </c>
      <c r="L472" s="39">
        <v>28282.170999999998</v>
      </c>
    </row>
    <row r="473" spans="1:12" x14ac:dyDescent="0.3">
      <c r="A473" s="35" t="s">
        <v>70</v>
      </c>
      <c r="B473" s="64">
        <v>2010</v>
      </c>
      <c r="C473" s="60">
        <v>152108</v>
      </c>
      <c r="D473" s="37">
        <v>11667</v>
      </c>
      <c r="E473" s="37">
        <v>8888</v>
      </c>
      <c r="F473" s="37">
        <v>76298</v>
      </c>
      <c r="G473" s="37">
        <v>73308</v>
      </c>
      <c r="H473" s="36">
        <v>36321.5</v>
      </c>
      <c r="I473" s="38">
        <v>358590.5</v>
      </c>
      <c r="J473" s="38">
        <v>16174</v>
      </c>
      <c r="K473" s="38">
        <v>4634</v>
      </c>
      <c r="L473" s="39">
        <v>337782.5</v>
      </c>
    </row>
    <row r="474" spans="1:12" x14ac:dyDescent="0.3">
      <c r="A474" s="35" t="s">
        <v>71</v>
      </c>
      <c r="B474" s="64">
        <v>2010</v>
      </c>
      <c r="C474" s="60">
        <v>24179</v>
      </c>
      <c r="D474" s="37">
        <v>425</v>
      </c>
      <c r="E474" s="37" t="s">
        <v>2</v>
      </c>
      <c r="F474" s="37">
        <v>6852</v>
      </c>
      <c r="G474" s="37">
        <v>4901</v>
      </c>
      <c r="H474" s="36">
        <v>5883</v>
      </c>
      <c r="I474" s="38">
        <v>42240</v>
      </c>
      <c r="J474" s="38">
        <v>2415</v>
      </c>
      <c r="K474" s="38">
        <v>638</v>
      </c>
      <c r="L474" s="39">
        <v>39187</v>
      </c>
    </row>
    <row r="475" spans="1:12" x14ac:dyDescent="0.3">
      <c r="A475" s="35" t="s">
        <v>53</v>
      </c>
      <c r="B475" s="64">
        <v>2010</v>
      </c>
      <c r="C475" s="60">
        <v>78698</v>
      </c>
      <c r="D475" s="37" t="s">
        <v>2</v>
      </c>
      <c r="E475" s="37">
        <v>1788</v>
      </c>
      <c r="F475" s="37">
        <v>47755</v>
      </c>
      <c r="G475" s="37">
        <v>21389</v>
      </c>
      <c r="H475" s="36">
        <v>8376</v>
      </c>
      <c r="I475" s="38">
        <v>158006</v>
      </c>
      <c r="J475" s="38">
        <v>15744</v>
      </c>
      <c r="K475" s="38">
        <v>1010</v>
      </c>
      <c r="L475" s="39">
        <v>141252</v>
      </c>
    </row>
    <row r="476" spans="1:12" x14ac:dyDescent="0.3">
      <c r="A476" s="35" t="s">
        <v>54</v>
      </c>
      <c r="B476" s="64">
        <v>2010</v>
      </c>
      <c r="C476" s="60">
        <v>739</v>
      </c>
      <c r="D476" s="37" t="s">
        <v>2</v>
      </c>
      <c r="E476" s="37" t="s">
        <v>2</v>
      </c>
      <c r="F476" s="37">
        <v>1324</v>
      </c>
      <c r="G476" s="37">
        <v>791</v>
      </c>
      <c r="H476" s="36">
        <v>1336</v>
      </c>
      <c r="I476" s="38">
        <v>4190</v>
      </c>
      <c r="J476" s="38">
        <v>-63</v>
      </c>
      <c r="K476" s="38">
        <v>-4</v>
      </c>
      <c r="L476" s="39">
        <v>4257</v>
      </c>
    </row>
    <row r="477" spans="1:12" x14ac:dyDescent="0.3">
      <c r="A477" s="35" t="s">
        <v>56</v>
      </c>
      <c r="B477" s="64">
        <v>2010</v>
      </c>
      <c r="C477" s="60">
        <v>89460</v>
      </c>
      <c r="D477" s="37">
        <v>1268</v>
      </c>
      <c r="E477" s="37">
        <v>0</v>
      </c>
      <c r="F477" s="37">
        <v>133788</v>
      </c>
      <c r="G477" s="37">
        <v>0</v>
      </c>
      <c r="H477" s="36">
        <v>14016</v>
      </c>
      <c r="I477" s="38">
        <v>238532</v>
      </c>
      <c r="J477" s="38">
        <v>31372</v>
      </c>
      <c r="K477" s="38">
        <v>5844</v>
      </c>
      <c r="L477" s="39">
        <v>201316</v>
      </c>
    </row>
    <row r="478" spans="1:12" x14ac:dyDescent="0.3">
      <c r="A478" s="35" t="s">
        <v>57</v>
      </c>
      <c r="B478" s="64">
        <v>2010</v>
      </c>
      <c r="C478" s="60">
        <v>23306</v>
      </c>
      <c r="D478" s="37">
        <v>264</v>
      </c>
      <c r="E478" s="37" t="s">
        <v>2</v>
      </c>
      <c r="F478" s="37">
        <v>2951</v>
      </c>
      <c r="G478" s="37">
        <v>3221</v>
      </c>
      <c r="H478" s="36">
        <v>1843</v>
      </c>
      <c r="I478" s="38">
        <v>31585</v>
      </c>
      <c r="J478" s="38">
        <v>3403</v>
      </c>
      <c r="K478" s="38">
        <v>376</v>
      </c>
      <c r="L478" s="39">
        <v>27806</v>
      </c>
    </row>
    <row r="479" spans="1:12" x14ac:dyDescent="0.3">
      <c r="A479" s="35" t="s">
        <v>58</v>
      </c>
      <c r="B479" s="64">
        <v>2010</v>
      </c>
      <c r="C479" s="60">
        <v>29964</v>
      </c>
      <c r="D479" s="37">
        <v>33</v>
      </c>
      <c r="E479" s="37" t="s">
        <v>2</v>
      </c>
      <c r="F479" s="37">
        <v>8931</v>
      </c>
      <c r="G479" s="37">
        <v>7346</v>
      </c>
      <c r="H479" s="36">
        <v>1905</v>
      </c>
      <c r="I479" s="38">
        <v>48179</v>
      </c>
      <c r="J479" s="38">
        <v>4145</v>
      </c>
      <c r="K479" s="38">
        <v>287</v>
      </c>
      <c r="L479" s="39">
        <v>43747</v>
      </c>
    </row>
    <row r="480" spans="1:12" ht="15" thickBot="1" x14ac:dyDescent="0.35">
      <c r="A480" s="50" t="s">
        <v>59</v>
      </c>
      <c r="B480" s="64">
        <v>2010</v>
      </c>
      <c r="C480" s="62">
        <v>1830</v>
      </c>
      <c r="D480" s="52" t="s">
        <v>2</v>
      </c>
      <c r="E480" s="52" t="s">
        <v>2</v>
      </c>
      <c r="F480" s="52">
        <v>608</v>
      </c>
      <c r="G480" s="52">
        <v>310</v>
      </c>
      <c r="H480" s="51">
        <v>178</v>
      </c>
      <c r="I480" s="53">
        <v>2926</v>
      </c>
      <c r="J480" s="53">
        <v>487</v>
      </c>
      <c r="K480" s="53">
        <v>9</v>
      </c>
      <c r="L480" s="54">
        <v>2430</v>
      </c>
    </row>
    <row r="481" spans="1:12" x14ac:dyDescent="0.3">
      <c r="A481" t="s">
        <v>1</v>
      </c>
      <c r="B481" s="64">
        <v>2009</v>
      </c>
      <c r="C481" t="s">
        <v>2</v>
      </c>
      <c r="D481">
        <v>0</v>
      </c>
      <c r="F481">
        <v>83.795000000000002</v>
      </c>
      <c r="G481">
        <v>126.247</v>
      </c>
      <c r="H481">
        <v>60.871000000000002</v>
      </c>
      <c r="I481">
        <v>270.91300000000001</v>
      </c>
      <c r="J481" t="s">
        <v>2</v>
      </c>
      <c r="K481" t="s">
        <v>2</v>
      </c>
      <c r="L481">
        <v>270.91300000000001</v>
      </c>
    </row>
    <row r="482" spans="1:12" x14ac:dyDescent="0.3">
      <c r="A482" t="s">
        <v>3</v>
      </c>
      <c r="B482" s="64">
        <v>2009</v>
      </c>
      <c r="C482">
        <v>4925.5429999999997</v>
      </c>
      <c r="D482">
        <v>3.43</v>
      </c>
      <c r="F482">
        <v>1404.8420000000001</v>
      </c>
      <c r="G482">
        <v>837.25699999999995</v>
      </c>
      <c r="H482">
        <v>490.66899999999998</v>
      </c>
      <c r="I482">
        <v>7661.741</v>
      </c>
      <c r="J482">
        <v>1055.3399999999999</v>
      </c>
      <c r="K482">
        <v>26.536000000000001</v>
      </c>
      <c r="L482">
        <v>6579.8649999999998</v>
      </c>
    </row>
    <row r="483" spans="1:12" x14ac:dyDescent="0.3">
      <c r="A483" t="s">
        <v>4</v>
      </c>
      <c r="B483" s="64">
        <v>2009</v>
      </c>
      <c r="C483">
        <v>15612.858</v>
      </c>
      <c r="D483">
        <v>0</v>
      </c>
      <c r="F483">
        <v>3774.0929999999998</v>
      </c>
      <c r="G483">
        <v>2321.7190000000001</v>
      </c>
      <c r="H483">
        <v>1626.229</v>
      </c>
      <c r="I483">
        <v>23334.899000000001</v>
      </c>
      <c r="J483">
        <v>1950.8440000000001</v>
      </c>
      <c r="K483">
        <v>193.35</v>
      </c>
      <c r="L483">
        <v>21190.705000000002</v>
      </c>
    </row>
    <row r="484" spans="1:12" x14ac:dyDescent="0.3">
      <c r="A484" t="s">
        <v>5</v>
      </c>
      <c r="B484" s="64">
        <v>2009</v>
      </c>
      <c r="C484">
        <v>3137</v>
      </c>
      <c r="D484">
        <v>0</v>
      </c>
      <c r="F484">
        <v>957</v>
      </c>
      <c r="G484">
        <v>630</v>
      </c>
      <c r="H484">
        <v>282</v>
      </c>
      <c r="I484">
        <v>5006</v>
      </c>
      <c r="J484">
        <v>452</v>
      </c>
      <c r="K484">
        <v>58</v>
      </c>
      <c r="L484">
        <v>4496</v>
      </c>
    </row>
    <row r="485" spans="1:12" x14ac:dyDescent="0.3">
      <c r="A485" t="s">
        <v>6</v>
      </c>
      <c r="B485" s="64">
        <v>2009</v>
      </c>
      <c r="C485">
        <v>700.48400000000004</v>
      </c>
      <c r="D485">
        <v>0</v>
      </c>
      <c r="F485">
        <v>118.15600000000001</v>
      </c>
      <c r="G485">
        <v>0</v>
      </c>
      <c r="H485">
        <v>25.785</v>
      </c>
      <c r="I485">
        <v>844.42499999999995</v>
      </c>
      <c r="J485">
        <v>65.555000000000007</v>
      </c>
      <c r="K485">
        <v>8.327</v>
      </c>
      <c r="L485">
        <v>770.54300000000001</v>
      </c>
    </row>
    <row r="486" spans="1:12" x14ac:dyDescent="0.3">
      <c r="A486" t="s">
        <v>62</v>
      </c>
      <c r="B486" s="64">
        <v>2009</v>
      </c>
      <c r="C486">
        <v>2450.6120000000001</v>
      </c>
      <c r="D486">
        <v>0</v>
      </c>
      <c r="F486">
        <v>319.84100000000001</v>
      </c>
      <c r="G486">
        <v>307.827</v>
      </c>
      <c r="H486">
        <v>147.14500000000001</v>
      </c>
      <c r="I486">
        <v>3225.4250000000002</v>
      </c>
      <c r="J486">
        <v>344.56400000000002</v>
      </c>
      <c r="K486">
        <v>24.756</v>
      </c>
      <c r="L486">
        <v>2856.105</v>
      </c>
    </row>
    <row r="487" spans="1:12" x14ac:dyDescent="0.3">
      <c r="A487" t="s">
        <v>7</v>
      </c>
      <c r="B487" s="64">
        <v>2009</v>
      </c>
      <c r="C487">
        <v>678</v>
      </c>
      <c r="D487">
        <v>0</v>
      </c>
      <c r="F487">
        <v>111</v>
      </c>
      <c r="G487">
        <v>72</v>
      </c>
      <c r="H487">
        <v>55</v>
      </c>
      <c r="I487">
        <v>916</v>
      </c>
      <c r="J487">
        <v>73</v>
      </c>
      <c r="K487">
        <v>1</v>
      </c>
      <c r="L487">
        <v>842</v>
      </c>
    </row>
    <row r="488" spans="1:12" x14ac:dyDescent="0.3">
      <c r="A488" t="s">
        <v>8</v>
      </c>
      <c r="B488" s="64">
        <v>2009</v>
      </c>
      <c r="C488">
        <v>571606</v>
      </c>
      <c r="D488">
        <v>57630.408000000003</v>
      </c>
      <c r="F488">
        <v>0</v>
      </c>
      <c r="G488">
        <v>0</v>
      </c>
      <c r="H488">
        <v>100287.485</v>
      </c>
      <c r="I488">
        <v>729523.89300000004</v>
      </c>
      <c r="J488">
        <v>21729.621999999999</v>
      </c>
      <c r="K488">
        <v>13352.316999999999</v>
      </c>
      <c r="L488">
        <v>694441.95400000003</v>
      </c>
    </row>
    <row r="489" spans="1:12" x14ac:dyDescent="0.3">
      <c r="A489" t="s">
        <v>9</v>
      </c>
      <c r="B489" s="64">
        <v>2009</v>
      </c>
      <c r="C489">
        <v>3260</v>
      </c>
      <c r="D489">
        <v>2</v>
      </c>
      <c r="F489">
        <v>72</v>
      </c>
      <c r="G489">
        <v>49</v>
      </c>
      <c r="H489">
        <v>17</v>
      </c>
      <c r="I489">
        <v>3400</v>
      </c>
      <c r="J489">
        <v>165</v>
      </c>
      <c r="K489">
        <v>4</v>
      </c>
      <c r="L489">
        <v>3231</v>
      </c>
    </row>
    <row r="490" spans="1:12" x14ac:dyDescent="0.3">
      <c r="A490" t="s">
        <v>10</v>
      </c>
      <c r="B490" s="64">
        <v>2009</v>
      </c>
      <c r="C490">
        <v>44689.862829999998</v>
      </c>
      <c r="D490">
        <v>380.90807000000001</v>
      </c>
      <c r="F490">
        <v>16610.784039999999</v>
      </c>
      <c r="G490">
        <v>15007.23287</v>
      </c>
      <c r="H490">
        <v>8099.7728099999995</v>
      </c>
      <c r="I490">
        <v>84788.560620000004</v>
      </c>
      <c r="J490">
        <v>7690.1088799999998</v>
      </c>
      <c r="K490">
        <v>657.18590000000006</v>
      </c>
      <c r="L490">
        <v>76441.265840000007</v>
      </c>
    </row>
    <row r="491" spans="1:12" x14ac:dyDescent="0.3">
      <c r="A491" t="s">
        <v>11</v>
      </c>
      <c r="B491" s="64">
        <v>2009</v>
      </c>
      <c r="C491">
        <v>19267.651000000002</v>
      </c>
      <c r="D491">
        <v>369.31099999999998</v>
      </c>
      <c r="F491">
        <v>2727.1179999999999</v>
      </c>
      <c r="G491">
        <v>2604.402</v>
      </c>
      <c r="H491">
        <v>2180.8449999999998</v>
      </c>
      <c r="I491">
        <v>27149.327000000001</v>
      </c>
      <c r="J491">
        <v>2501.7399999999998</v>
      </c>
      <c r="K491">
        <v>469.39499999999998</v>
      </c>
      <c r="L491">
        <v>24178.191999999999</v>
      </c>
    </row>
    <row r="492" spans="1:12" x14ac:dyDescent="0.3">
      <c r="A492" t="s">
        <v>72</v>
      </c>
      <c r="B492" s="64">
        <v>2009</v>
      </c>
      <c r="C492">
        <v>2886.59</v>
      </c>
      <c r="D492">
        <v>0</v>
      </c>
      <c r="F492">
        <v>246.64500000000001</v>
      </c>
      <c r="G492">
        <v>90.72</v>
      </c>
      <c r="H492">
        <v>47.331000000000003</v>
      </c>
      <c r="I492">
        <v>3271.2860000000001</v>
      </c>
      <c r="J492">
        <v>471.57100000000003</v>
      </c>
      <c r="K492">
        <v>1.123</v>
      </c>
      <c r="L492">
        <v>2798.5920000000001</v>
      </c>
    </row>
    <row r="493" spans="1:12" x14ac:dyDescent="0.3">
      <c r="A493" t="s">
        <v>64</v>
      </c>
      <c r="B493" s="64">
        <v>2009</v>
      </c>
      <c r="C493">
        <v>93761.43</v>
      </c>
      <c r="D493">
        <v>784.58399999999995</v>
      </c>
      <c r="F493">
        <v>38444.525000000001</v>
      </c>
      <c r="G493">
        <v>49916.968999999997</v>
      </c>
      <c r="H493">
        <v>19174.092000000001</v>
      </c>
      <c r="I493">
        <v>202081.6</v>
      </c>
      <c r="J493">
        <v>99.894000000000005</v>
      </c>
      <c r="K493">
        <v>1592.9590000000001</v>
      </c>
      <c r="L493">
        <v>200388.747</v>
      </c>
    </row>
    <row r="494" spans="1:12" x14ac:dyDescent="0.3">
      <c r="A494" t="s">
        <v>12</v>
      </c>
      <c r="B494" s="64">
        <v>2009</v>
      </c>
      <c r="C494">
        <v>2644.2289999999998</v>
      </c>
      <c r="D494">
        <v>0</v>
      </c>
      <c r="F494">
        <v>1084.4390000000001</v>
      </c>
      <c r="G494">
        <v>395.51</v>
      </c>
      <c r="H494">
        <v>424.46300000000002</v>
      </c>
      <c r="I494">
        <v>4548.6409999999996</v>
      </c>
      <c r="J494">
        <v>359.89499999999998</v>
      </c>
      <c r="K494">
        <v>27.54</v>
      </c>
      <c r="L494">
        <v>4161.2060000000001</v>
      </c>
    </row>
    <row r="495" spans="1:12" x14ac:dyDescent="0.3">
      <c r="A495" t="s">
        <v>13</v>
      </c>
      <c r="B495" s="64">
        <v>2009</v>
      </c>
      <c r="C495">
        <v>27757.684000000001</v>
      </c>
      <c r="D495">
        <v>3207.03</v>
      </c>
      <c r="F495">
        <v>6990.0540000000001</v>
      </c>
      <c r="G495">
        <v>4770.7259999999997</v>
      </c>
      <c r="H495">
        <v>3655.3470000000002</v>
      </c>
      <c r="I495">
        <v>46380.841</v>
      </c>
      <c r="J495">
        <v>3432.192</v>
      </c>
      <c r="K495">
        <v>942.12699999999995</v>
      </c>
      <c r="L495">
        <v>42006.521999999997</v>
      </c>
    </row>
    <row r="496" spans="1:12" x14ac:dyDescent="0.3">
      <c r="A496" t="s">
        <v>14</v>
      </c>
      <c r="B496" s="64">
        <v>2009</v>
      </c>
      <c r="C496">
        <v>31894.6</v>
      </c>
      <c r="D496">
        <v>132.61500000000001</v>
      </c>
      <c r="F496">
        <v>9201.357</v>
      </c>
      <c r="G496">
        <v>5039.4279999999999</v>
      </c>
      <c r="H496">
        <v>3865.2089999999998</v>
      </c>
      <c r="I496">
        <v>50133.209000000003</v>
      </c>
      <c r="J496">
        <v>3891.819</v>
      </c>
      <c r="K496">
        <v>395.37299999999999</v>
      </c>
      <c r="L496">
        <v>45846.017</v>
      </c>
    </row>
    <row r="497" spans="1:12" x14ac:dyDescent="0.3">
      <c r="A497" t="s">
        <v>15</v>
      </c>
      <c r="B497" s="64">
        <v>2009</v>
      </c>
      <c r="C497">
        <v>7845.0276800000001</v>
      </c>
      <c r="D497">
        <v>8.1078700000000001</v>
      </c>
      <c r="F497">
        <v>3608.36879</v>
      </c>
      <c r="G497">
        <v>2238.6622900000002</v>
      </c>
      <c r="H497">
        <v>653.27092000000005</v>
      </c>
      <c r="I497">
        <v>14353.437549999999</v>
      </c>
      <c r="J497">
        <v>1420.1461399999998</v>
      </c>
      <c r="K497">
        <v>321.27307999999999</v>
      </c>
      <c r="L497">
        <v>12612.018329999999</v>
      </c>
    </row>
    <row r="498" spans="1:12" x14ac:dyDescent="0.3">
      <c r="A498" t="s">
        <v>16</v>
      </c>
      <c r="B498" s="64">
        <v>2009</v>
      </c>
      <c r="C498">
        <v>4844</v>
      </c>
      <c r="D498">
        <v>330</v>
      </c>
      <c r="F498">
        <v>1507</v>
      </c>
      <c r="G498">
        <v>555</v>
      </c>
      <c r="H498">
        <v>370</v>
      </c>
      <c r="I498">
        <v>7606</v>
      </c>
      <c r="J498">
        <v>623</v>
      </c>
      <c r="K498">
        <v>13</v>
      </c>
      <c r="L498">
        <v>6970</v>
      </c>
    </row>
    <row r="499" spans="1:12" x14ac:dyDescent="0.3">
      <c r="A499" t="s">
        <v>17</v>
      </c>
      <c r="B499" s="64">
        <v>2009</v>
      </c>
      <c r="C499">
        <v>2804.3429999999998</v>
      </c>
      <c r="D499">
        <v>161.10499999999999</v>
      </c>
      <c r="F499">
        <v>1510.673</v>
      </c>
      <c r="G499">
        <v>963.53599999999994</v>
      </c>
      <c r="H499">
        <v>259.48599999999999</v>
      </c>
      <c r="I499">
        <v>5699.143</v>
      </c>
      <c r="J499">
        <v>431.74900000000002</v>
      </c>
      <c r="K499">
        <v>25.745000000000001</v>
      </c>
      <c r="L499">
        <v>5241.6490000000003</v>
      </c>
    </row>
    <row r="500" spans="1:12" x14ac:dyDescent="0.3">
      <c r="A500" t="s">
        <v>18</v>
      </c>
      <c r="B500" s="64">
        <v>2009</v>
      </c>
      <c r="C500">
        <v>254.03899999999999</v>
      </c>
      <c r="D500">
        <v>0</v>
      </c>
      <c r="F500">
        <v>114.354</v>
      </c>
      <c r="G500">
        <v>0</v>
      </c>
      <c r="H500">
        <v>72.072000000000003</v>
      </c>
      <c r="I500">
        <v>440.46499999999997</v>
      </c>
      <c r="J500">
        <v>48.09</v>
      </c>
      <c r="K500">
        <v>2.351</v>
      </c>
      <c r="L500">
        <v>390.024</v>
      </c>
    </row>
    <row r="501" spans="1:12" x14ac:dyDescent="0.3">
      <c r="A501" t="s">
        <v>19</v>
      </c>
      <c r="B501" s="64">
        <v>2009</v>
      </c>
      <c r="C501">
        <v>458.26</v>
      </c>
      <c r="D501">
        <v>0</v>
      </c>
      <c r="F501">
        <v>83.552999999999997</v>
      </c>
      <c r="G501">
        <v>29.603999999999999</v>
      </c>
      <c r="H501">
        <v>30.992000000000001</v>
      </c>
      <c r="I501">
        <v>602.40899999999999</v>
      </c>
      <c r="J501">
        <v>58.426000000000002</v>
      </c>
      <c r="K501">
        <v>0</v>
      </c>
      <c r="L501">
        <v>543.98299999999995</v>
      </c>
    </row>
    <row r="502" spans="1:12" x14ac:dyDescent="0.3">
      <c r="A502" t="s">
        <v>21</v>
      </c>
      <c r="B502" s="64">
        <v>2009</v>
      </c>
      <c r="C502">
        <v>1725.096</v>
      </c>
      <c r="D502">
        <v>12.664999999999999</v>
      </c>
      <c r="F502">
        <v>151.60599999999999</v>
      </c>
      <c r="G502">
        <v>0</v>
      </c>
      <c r="H502">
        <v>54.628</v>
      </c>
      <c r="I502">
        <v>1943.9949999999999</v>
      </c>
      <c r="J502">
        <v>218.625</v>
      </c>
      <c r="K502">
        <v>20.457999999999998</v>
      </c>
      <c r="L502">
        <v>1704.912</v>
      </c>
    </row>
    <row r="503" spans="1:12" x14ac:dyDescent="0.3">
      <c r="A503" t="s">
        <v>22</v>
      </c>
      <c r="B503" s="64">
        <v>2009</v>
      </c>
      <c r="C503">
        <v>1664</v>
      </c>
      <c r="D503">
        <v>74</v>
      </c>
      <c r="F503">
        <v>634</v>
      </c>
      <c r="G503">
        <v>494</v>
      </c>
      <c r="H503">
        <v>147</v>
      </c>
      <c r="I503">
        <v>3013</v>
      </c>
      <c r="J503">
        <v>418</v>
      </c>
      <c r="K503">
        <v>47</v>
      </c>
      <c r="L503">
        <v>2548</v>
      </c>
    </row>
    <row r="504" spans="1:12" x14ac:dyDescent="0.3">
      <c r="A504" t="s">
        <v>23</v>
      </c>
      <c r="B504" s="64">
        <v>2009</v>
      </c>
      <c r="C504">
        <v>51977.839189999999</v>
      </c>
      <c r="D504">
        <v>907.59591999999998</v>
      </c>
      <c r="F504">
        <v>23061.319469999999</v>
      </c>
      <c r="G504">
        <v>21947.09074</v>
      </c>
      <c r="H504">
        <v>11821.96558</v>
      </c>
      <c r="I504">
        <v>109715.81089999998</v>
      </c>
      <c r="J504">
        <v>8368.2406900000005</v>
      </c>
      <c r="K504">
        <v>0</v>
      </c>
      <c r="L504">
        <v>101347.57020999998</v>
      </c>
    </row>
    <row r="505" spans="1:12" x14ac:dyDescent="0.3">
      <c r="A505" t="s">
        <v>24</v>
      </c>
      <c r="B505" s="64">
        <v>2009</v>
      </c>
      <c r="C505">
        <v>47561.752</v>
      </c>
      <c r="D505">
        <v>2.64</v>
      </c>
      <c r="F505">
        <v>15890.225</v>
      </c>
      <c r="G505">
        <v>9818.3729999999996</v>
      </c>
      <c r="H505">
        <v>5492.91</v>
      </c>
      <c r="I505">
        <v>78765.899999999994</v>
      </c>
      <c r="J505">
        <v>6129.9409999999998</v>
      </c>
      <c r="K505">
        <v>711.71</v>
      </c>
      <c r="L505">
        <v>71924.248999999996</v>
      </c>
    </row>
    <row r="506" spans="1:12" x14ac:dyDescent="0.3">
      <c r="A506" t="s">
        <v>25</v>
      </c>
      <c r="B506" s="64">
        <v>2009</v>
      </c>
      <c r="C506">
        <v>303877.81</v>
      </c>
      <c r="D506">
        <v>46528.542999999998</v>
      </c>
      <c r="F506">
        <v>125879.344</v>
      </c>
      <c r="G506">
        <v>129950.232</v>
      </c>
      <c r="H506">
        <v>44867.934999999998</v>
      </c>
      <c r="I506">
        <v>651103.86399999994</v>
      </c>
      <c r="J506">
        <v>34421.553999999996</v>
      </c>
      <c r="K506">
        <v>6135.1909999999998</v>
      </c>
      <c r="L506">
        <v>610547.11899999995</v>
      </c>
    </row>
    <row r="507" spans="1:12" x14ac:dyDescent="0.3">
      <c r="A507" t="s">
        <v>26</v>
      </c>
      <c r="B507" s="64">
        <v>2009</v>
      </c>
      <c r="C507">
        <v>9270.57</v>
      </c>
      <c r="D507">
        <v>7.4080000000000004</v>
      </c>
      <c r="F507">
        <v>2355.8470000000002</v>
      </c>
      <c r="G507">
        <v>1541.3979999999999</v>
      </c>
      <c r="H507">
        <v>995.96600000000001</v>
      </c>
      <c r="I507">
        <v>14171.189</v>
      </c>
      <c r="J507">
        <v>1942.124</v>
      </c>
      <c r="K507">
        <v>105.002</v>
      </c>
      <c r="L507">
        <v>12124.063</v>
      </c>
    </row>
    <row r="508" spans="1:12" x14ac:dyDescent="0.3">
      <c r="A508" t="s">
        <v>27</v>
      </c>
      <c r="B508" s="64">
        <v>2009</v>
      </c>
      <c r="C508">
        <v>23732.177</v>
      </c>
      <c r="D508">
        <v>2566.1419999999998</v>
      </c>
      <c r="F508">
        <v>5605.8549999999996</v>
      </c>
      <c r="G508">
        <v>6491.4570000000003</v>
      </c>
      <c r="H508">
        <v>4791.5320000000002</v>
      </c>
      <c r="I508">
        <v>43187.163</v>
      </c>
      <c r="J508">
        <v>3686.5279999999998</v>
      </c>
      <c r="K508">
        <v>296.375</v>
      </c>
      <c r="L508">
        <v>39204.26</v>
      </c>
    </row>
    <row r="509" spans="1:12" x14ac:dyDescent="0.3">
      <c r="A509" t="s">
        <v>28</v>
      </c>
      <c r="B509" s="64">
        <v>2009</v>
      </c>
      <c r="C509">
        <v>12529.078</v>
      </c>
      <c r="D509">
        <v>1073.9421800000002</v>
      </c>
      <c r="F509">
        <v>1591.3196</v>
      </c>
      <c r="G509">
        <v>1735.348</v>
      </c>
      <c r="H509">
        <v>778.6003199999999</v>
      </c>
      <c r="I509">
        <v>17708.288100000002</v>
      </c>
      <c r="J509">
        <v>2369.8040000000001</v>
      </c>
      <c r="K509">
        <v>202.505</v>
      </c>
      <c r="L509">
        <v>15135.979100000002</v>
      </c>
    </row>
    <row r="510" spans="1:12" x14ac:dyDescent="0.3">
      <c r="A510" t="s">
        <v>29</v>
      </c>
      <c r="B510" s="64">
        <v>2009</v>
      </c>
      <c r="C510">
        <v>81270.441999999995</v>
      </c>
      <c r="D510">
        <v>3387.05</v>
      </c>
      <c r="F510">
        <v>40996.758999999998</v>
      </c>
      <c r="G510">
        <v>34386.928999999996</v>
      </c>
      <c r="H510">
        <v>12154.352999999999</v>
      </c>
      <c r="I510">
        <v>172195.533</v>
      </c>
      <c r="J510">
        <v>7121.9380000000001</v>
      </c>
      <c r="K510">
        <v>1254.846</v>
      </c>
      <c r="L510">
        <v>163818.74900000001</v>
      </c>
    </row>
    <row r="511" spans="1:12" x14ac:dyDescent="0.3">
      <c r="A511" t="s">
        <v>30</v>
      </c>
      <c r="B511" s="64">
        <v>2009</v>
      </c>
      <c r="C511">
        <v>20098.221690000002</v>
      </c>
      <c r="D511">
        <v>11857.544800000001</v>
      </c>
      <c r="F511">
        <v>5165.6805700000004</v>
      </c>
      <c r="G511">
        <v>4291.7782999999999</v>
      </c>
      <c r="H511">
        <v>1462.48164</v>
      </c>
      <c r="I511">
        <v>42875.707000000002</v>
      </c>
      <c r="J511">
        <v>2202.3822599999999</v>
      </c>
      <c r="K511">
        <v>138.47498999999999</v>
      </c>
      <c r="L511">
        <v>40534.849750000001</v>
      </c>
    </row>
    <row r="512" spans="1:12" x14ac:dyDescent="0.3">
      <c r="A512" t="s">
        <v>32</v>
      </c>
      <c r="B512" s="64">
        <v>2009</v>
      </c>
      <c r="C512">
        <v>16903.370999999999</v>
      </c>
      <c r="D512">
        <v>2079.1480000000001</v>
      </c>
      <c r="F512">
        <v>5514.4589999999998</v>
      </c>
      <c r="G512">
        <v>2001.4570000000001</v>
      </c>
      <c r="H512">
        <v>996.01400000000001</v>
      </c>
      <c r="I512">
        <v>27494.449000000001</v>
      </c>
      <c r="J512">
        <v>2200.83</v>
      </c>
      <c r="K512">
        <v>101.684</v>
      </c>
      <c r="L512">
        <v>25191.935000000001</v>
      </c>
    </row>
    <row r="513" spans="1:12" x14ac:dyDescent="0.3">
      <c r="A513" t="s">
        <v>33</v>
      </c>
      <c r="B513" s="64">
        <v>2009</v>
      </c>
      <c r="C513">
        <v>84748.875</v>
      </c>
      <c r="D513">
        <v>29843.275000000001</v>
      </c>
      <c r="F513">
        <v>50571.264999999999</v>
      </c>
      <c r="G513">
        <v>39800.199999999997</v>
      </c>
      <c r="H513">
        <v>17999.415000000001</v>
      </c>
      <c r="I513">
        <v>222963.03</v>
      </c>
      <c r="J513">
        <v>8164.5330000000004</v>
      </c>
      <c r="K513">
        <v>4886.4870000000001</v>
      </c>
      <c r="L513">
        <v>209912.01</v>
      </c>
    </row>
    <row r="514" spans="1:12" x14ac:dyDescent="0.3">
      <c r="A514" t="s">
        <v>34</v>
      </c>
      <c r="B514" s="64">
        <v>2009</v>
      </c>
      <c r="C514">
        <v>3537.8290000000002</v>
      </c>
      <c r="D514">
        <v>0</v>
      </c>
      <c r="F514">
        <v>2083.2370000000001</v>
      </c>
      <c r="G514">
        <v>877.63900000000001</v>
      </c>
      <c r="H514">
        <v>583.13099999999997</v>
      </c>
      <c r="I514">
        <v>7081.8360000000002</v>
      </c>
      <c r="J514">
        <v>624.779</v>
      </c>
      <c r="K514">
        <v>97.224999999999994</v>
      </c>
      <c r="L514">
        <v>6359.8320000000003</v>
      </c>
    </row>
    <row r="515" spans="1:12" x14ac:dyDescent="0.3">
      <c r="A515" t="s">
        <v>35</v>
      </c>
      <c r="B515" s="64">
        <v>2009</v>
      </c>
      <c r="C515">
        <v>71414.032000000007</v>
      </c>
      <c r="D515">
        <v>9206.9619999999995</v>
      </c>
      <c r="F515">
        <v>25487.919000000002</v>
      </c>
      <c r="G515">
        <v>25447.913</v>
      </c>
      <c r="H515">
        <v>7100.683</v>
      </c>
      <c r="I515">
        <v>138657.50899999999</v>
      </c>
      <c r="J515">
        <v>9889.0290000000005</v>
      </c>
      <c r="K515">
        <v>1042.7280000000001</v>
      </c>
      <c r="L515">
        <v>127725.75199999999</v>
      </c>
    </row>
    <row r="516" spans="1:12" x14ac:dyDescent="0.3">
      <c r="A516" t="s">
        <v>36</v>
      </c>
      <c r="B516" s="64">
        <v>2009</v>
      </c>
      <c r="C516">
        <v>10183.005999999999</v>
      </c>
      <c r="D516">
        <v>52.558</v>
      </c>
      <c r="F516">
        <v>2163.8040000000001</v>
      </c>
      <c r="G516">
        <v>1487.9829999999999</v>
      </c>
      <c r="H516">
        <v>770.13599999999997</v>
      </c>
      <c r="I516">
        <v>14657.486999999999</v>
      </c>
      <c r="J516">
        <v>0</v>
      </c>
      <c r="K516">
        <v>101.51600000000001</v>
      </c>
      <c r="L516">
        <v>14555.971</v>
      </c>
    </row>
    <row r="517" spans="1:12" x14ac:dyDescent="0.3">
      <c r="A517" t="s">
        <v>37</v>
      </c>
      <c r="B517" s="64">
        <v>2009</v>
      </c>
      <c r="C517">
        <v>1739.2339999999999</v>
      </c>
      <c r="D517">
        <v>0</v>
      </c>
      <c r="F517">
        <v>220.267</v>
      </c>
      <c r="G517">
        <v>136.84</v>
      </c>
      <c r="H517">
        <v>68.210999999999999</v>
      </c>
      <c r="I517">
        <v>2164.5520000000001</v>
      </c>
      <c r="J517">
        <v>156.18700000000001</v>
      </c>
      <c r="K517">
        <v>15.903</v>
      </c>
      <c r="L517">
        <v>1992.462</v>
      </c>
    </row>
    <row r="518" spans="1:12" x14ac:dyDescent="0.3">
      <c r="A518" t="s">
        <v>38</v>
      </c>
      <c r="B518" s="64">
        <v>2009</v>
      </c>
      <c r="C518">
        <v>143502.49600000001</v>
      </c>
      <c r="D518">
        <v>2903.835</v>
      </c>
      <c r="F518">
        <v>61386.896999999997</v>
      </c>
      <c r="G518">
        <v>60723.27</v>
      </c>
      <c r="H518">
        <v>26593.17</v>
      </c>
      <c r="I518">
        <v>295109.66800000001</v>
      </c>
      <c r="J518">
        <v>3895.2919999999999</v>
      </c>
      <c r="K518">
        <v>7255.0029999999997</v>
      </c>
      <c r="L518">
        <v>283959.37300000002</v>
      </c>
    </row>
    <row r="519" spans="1:12" x14ac:dyDescent="0.3">
      <c r="A519" t="s">
        <v>39</v>
      </c>
      <c r="B519" s="64">
        <v>2009</v>
      </c>
      <c r="C519" t="s">
        <v>2</v>
      </c>
      <c r="D519">
        <v>0</v>
      </c>
      <c r="F519">
        <v>0</v>
      </c>
      <c r="G519">
        <v>0</v>
      </c>
      <c r="H519">
        <v>0</v>
      </c>
      <c r="I519">
        <v>0</v>
      </c>
      <c r="J519" t="s">
        <v>2</v>
      </c>
      <c r="K519" t="s">
        <v>2</v>
      </c>
      <c r="L519">
        <v>0</v>
      </c>
    </row>
    <row r="520" spans="1:12" x14ac:dyDescent="0.3">
      <c r="A520" t="s">
        <v>40</v>
      </c>
      <c r="B520" s="64">
        <v>2009</v>
      </c>
      <c r="C520">
        <v>7937.0788600000005</v>
      </c>
      <c r="D520">
        <v>0</v>
      </c>
      <c r="F520">
        <v>7079.1890000000003</v>
      </c>
      <c r="G520">
        <v>3801.335</v>
      </c>
      <c r="H520">
        <v>2308.1900499999997</v>
      </c>
      <c r="I520">
        <v>21125.79291</v>
      </c>
      <c r="J520">
        <v>1764.7380000000001</v>
      </c>
      <c r="K520">
        <v>162.54736</v>
      </c>
      <c r="L520">
        <v>19198.507550000002</v>
      </c>
    </row>
    <row r="521" spans="1:12" x14ac:dyDescent="0.3">
      <c r="A521" t="s">
        <v>41</v>
      </c>
      <c r="B521" s="64">
        <v>2009</v>
      </c>
      <c r="C521">
        <v>2855.761</v>
      </c>
      <c r="D521">
        <v>0</v>
      </c>
      <c r="F521">
        <v>1228.5139999999999</v>
      </c>
      <c r="G521">
        <v>695.98500000000001</v>
      </c>
      <c r="H521">
        <v>402.50099999999998</v>
      </c>
      <c r="I521">
        <v>5182.7610000000004</v>
      </c>
      <c r="J521">
        <v>453.41199999999998</v>
      </c>
      <c r="K521">
        <v>106.877</v>
      </c>
      <c r="L521">
        <v>4622.4719999999998</v>
      </c>
    </row>
    <row r="522" spans="1:12" x14ac:dyDescent="0.3">
      <c r="A522" t="s">
        <v>43</v>
      </c>
      <c r="B522" s="64">
        <v>2009</v>
      </c>
      <c r="C522">
        <v>5998.8339000000005</v>
      </c>
      <c r="D522">
        <v>304.13199000000003</v>
      </c>
      <c r="F522">
        <v>2190.835</v>
      </c>
      <c r="G522">
        <v>1217.4937299999999</v>
      </c>
      <c r="H522">
        <v>660.18407999999999</v>
      </c>
      <c r="I522">
        <v>10371.478700000001</v>
      </c>
      <c r="J522">
        <v>1333.19002</v>
      </c>
      <c r="K522">
        <v>154.69748999999999</v>
      </c>
      <c r="L522">
        <v>8883.591190000001</v>
      </c>
    </row>
    <row r="523" spans="1:12" x14ac:dyDescent="0.3">
      <c r="A523" t="s">
        <v>45</v>
      </c>
      <c r="B523" s="64">
        <v>2009</v>
      </c>
      <c r="C523">
        <v>1726.297</v>
      </c>
      <c r="D523">
        <v>0</v>
      </c>
      <c r="F523">
        <v>435.548</v>
      </c>
      <c r="G523">
        <v>232.374</v>
      </c>
      <c r="H523">
        <v>95.957999999999998</v>
      </c>
      <c r="I523">
        <v>2490.1770000000001</v>
      </c>
      <c r="J523">
        <v>194.821</v>
      </c>
      <c r="K523">
        <v>6.1440000000000001</v>
      </c>
      <c r="L523">
        <v>2289.212</v>
      </c>
    </row>
    <row r="524" spans="1:12" x14ac:dyDescent="0.3">
      <c r="A524" t="s">
        <v>46</v>
      </c>
      <c r="B524" s="64">
        <v>2009</v>
      </c>
      <c r="C524">
        <v>2074.6469999999999</v>
      </c>
      <c r="D524">
        <v>0</v>
      </c>
      <c r="F524">
        <v>142.57300000000001</v>
      </c>
      <c r="G524">
        <v>103.42400000000001</v>
      </c>
      <c r="H524">
        <v>122.661</v>
      </c>
      <c r="I524">
        <v>2443.3049999999998</v>
      </c>
      <c r="J524">
        <v>342.82499999999999</v>
      </c>
      <c r="K524">
        <v>17.727</v>
      </c>
      <c r="L524">
        <v>2082.7530000000002</v>
      </c>
    </row>
    <row r="525" spans="1:12" x14ac:dyDescent="0.3">
      <c r="A525" t="s">
        <v>47</v>
      </c>
      <c r="B525" s="64">
        <v>2009</v>
      </c>
      <c r="C525">
        <v>56840.076000000001</v>
      </c>
      <c r="D525">
        <v>9191.0695300000007</v>
      </c>
      <c r="F525">
        <v>29066.089</v>
      </c>
      <c r="G525">
        <v>34734.498</v>
      </c>
      <c r="H525">
        <v>12161.001</v>
      </c>
      <c r="I525">
        <v>141992.73353</v>
      </c>
      <c r="J525">
        <v>0</v>
      </c>
      <c r="K525">
        <v>2165.076</v>
      </c>
      <c r="L525">
        <v>139827.65753</v>
      </c>
    </row>
    <row r="526" spans="1:12" x14ac:dyDescent="0.3">
      <c r="A526" t="s">
        <v>48</v>
      </c>
      <c r="B526" s="64">
        <v>2009</v>
      </c>
      <c r="C526">
        <v>805.33799999999997</v>
      </c>
      <c r="D526">
        <v>26.541</v>
      </c>
      <c r="F526">
        <v>245.53700000000001</v>
      </c>
      <c r="G526">
        <v>208.733</v>
      </c>
      <c r="H526">
        <v>47.484999999999999</v>
      </c>
      <c r="I526">
        <v>1333.634</v>
      </c>
      <c r="J526">
        <v>161.006</v>
      </c>
      <c r="K526">
        <v>9.6319999999999997</v>
      </c>
      <c r="L526">
        <v>1162.9960000000001</v>
      </c>
    </row>
    <row r="527" spans="1:12" x14ac:dyDescent="0.3">
      <c r="A527" t="s">
        <v>69</v>
      </c>
      <c r="B527" s="64">
        <v>2009</v>
      </c>
      <c r="C527">
        <v>59661.478000000003</v>
      </c>
      <c r="D527">
        <v>5993.0119999999997</v>
      </c>
      <c r="F527">
        <v>27734.940999999999</v>
      </c>
      <c r="G527">
        <v>22720.381000000001</v>
      </c>
      <c r="H527">
        <v>9818.2559999999994</v>
      </c>
      <c r="I527">
        <v>125928.068</v>
      </c>
      <c r="J527">
        <v>11187.322</v>
      </c>
      <c r="K527">
        <v>1522.5609999999999</v>
      </c>
      <c r="L527">
        <v>113218.185</v>
      </c>
    </row>
    <row r="528" spans="1:12" x14ac:dyDescent="0.3">
      <c r="A528" t="s">
        <v>49</v>
      </c>
      <c r="B528" s="64">
        <v>2009</v>
      </c>
      <c r="C528">
        <v>21009.662</v>
      </c>
      <c r="D528">
        <v>3730.4650000000001</v>
      </c>
      <c r="F528">
        <v>4678.1270000000004</v>
      </c>
      <c r="G528">
        <v>2430.6729999999998</v>
      </c>
      <c r="H528">
        <v>1793.8579999999999</v>
      </c>
      <c r="I528">
        <v>33642.785000000003</v>
      </c>
      <c r="J528">
        <v>1325.2329999999999</v>
      </c>
      <c r="K528">
        <v>28.436</v>
      </c>
      <c r="L528">
        <v>32289.116000000002</v>
      </c>
    </row>
    <row r="529" spans="1:12" x14ac:dyDescent="0.3">
      <c r="A529" t="s">
        <v>50</v>
      </c>
      <c r="B529" s="64">
        <v>2009</v>
      </c>
      <c r="C529">
        <v>11769.64768</v>
      </c>
      <c r="D529">
        <v>601.75041999999996</v>
      </c>
      <c r="F529">
        <v>3420.2443800000001</v>
      </c>
      <c r="G529">
        <v>1771.1589199999999</v>
      </c>
      <c r="H529">
        <v>1789.3581999999999</v>
      </c>
      <c r="I529">
        <v>19352.159599999999</v>
      </c>
      <c r="J529">
        <v>2263.0094700000004</v>
      </c>
      <c r="K529">
        <v>8.0040200000000006</v>
      </c>
      <c r="L529">
        <v>17081.146109999998</v>
      </c>
    </row>
    <row r="530" spans="1:12" x14ac:dyDescent="0.3">
      <c r="A530" t="s">
        <v>51</v>
      </c>
      <c r="B530" s="64">
        <v>2009</v>
      </c>
      <c r="C530">
        <v>16817.554</v>
      </c>
      <c r="D530">
        <v>545.30999999999995</v>
      </c>
      <c r="F530">
        <v>4628.9399999999996</v>
      </c>
      <c r="G530">
        <v>2637.0639999999999</v>
      </c>
      <c r="H530">
        <v>2554.3090000000002</v>
      </c>
      <c r="I530">
        <v>27183.177</v>
      </c>
      <c r="J530">
        <v>2158.3609999999999</v>
      </c>
      <c r="K530">
        <v>893.81600000000003</v>
      </c>
      <c r="L530">
        <v>24131</v>
      </c>
    </row>
    <row r="531" spans="1:12" x14ac:dyDescent="0.3">
      <c r="A531" t="s">
        <v>52</v>
      </c>
      <c r="B531" s="64">
        <v>2009</v>
      </c>
      <c r="C531" t="s">
        <v>2</v>
      </c>
      <c r="D531">
        <v>0</v>
      </c>
      <c r="F531" t="s">
        <v>2</v>
      </c>
      <c r="G531" t="s">
        <v>2</v>
      </c>
      <c r="H531" t="s">
        <v>2</v>
      </c>
      <c r="I531">
        <v>0</v>
      </c>
      <c r="J531" t="s">
        <v>2</v>
      </c>
      <c r="K531" t="s">
        <v>2</v>
      </c>
      <c r="L531" t="s">
        <v>2</v>
      </c>
    </row>
    <row r="532" spans="1:12" x14ac:dyDescent="0.3">
      <c r="A532" t="s">
        <v>70</v>
      </c>
      <c r="B532" s="64">
        <v>2009</v>
      </c>
      <c r="C532">
        <v>168333.25677000001</v>
      </c>
      <c r="D532">
        <v>15266.848620000001</v>
      </c>
      <c r="F532">
        <v>54759.495350000005</v>
      </c>
      <c r="G532">
        <v>68068.815760000012</v>
      </c>
      <c r="H532">
        <v>31600.882799999999</v>
      </c>
      <c r="I532">
        <v>338029.29930000001</v>
      </c>
      <c r="J532">
        <v>15019.875</v>
      </c>
      <c r="K532">
        <v>5953.3869999999997</v>
      </c>
      <c r="L532">
        <v>317056.03730000003</v>
      </c>
    </row>
    <row r="533" spans="1:12" x14ac:dyDescent="0.3">
      <c r="A533" t="s">
        <v>71</v>
      </c>
      <c r="B533" s="64">
        <v>2009</v>
      </c>
      <c r="C533">
        <v>25601.097000000002</v>
      </c>
      <c r="D533">
        <v>422.14400000000001</v>
      </c>
      <c r="F533">
        <v>6765.8810000000003</v>
      </c>
      <c r="G533">
        <v>4493.9369999999999</v>
      </c>
      <c r="H533">
        <v>3910.5279999999998</v>
      </c>
      <c r="I533">
        <v>41193.587</v>
      </c>
      <c r="J533">
        <v>2367.098</v>
      </c>
      <c r="K533">
        <v>433.661</v>
      </c>
      <c r="L533">
        <v>38392.828000000001</v>
      </c>
    </row>
    <row r="534" spans="1:12" x14ac:dyDescent="0.3">
      <c r="A534" t="s">
        <v>53</v>
      </c>
      <c r="B534" s="64">
        <v>2009</v>
      </c>
      <c r="C534">
        <v>81212.926000000007</v>
      </c>
      <c r="D534">
        <v>2234.569</v>
      </c>
      <c r="F534">
        <v>28106.402999999998</v>
      </c>
      <c r="G534">
        <v>22217.424999999999</v>
      </c>
      <c r="H534">
        <v>8124.1</v>
      </c>
      <c r="I534">
        <v>141895.42300000001</v>
      </c>
      <c r="J534">
        <v>12875.904</v>
      </c>
      <c r="K534">
        <v>2760.09</v>
      </c>
      <c r="L534">
        <v>126259.429</v>
      </c>
    </row>
    <row r="535" spans="1:12" x14ac:dyDescent="0.3">
      <c r="A535" t="s">
        <v>54</v>
      </c>
      <c r="B535" s="64">
        <v>2009</v>
      </c>
      <c r="C535">
        <v>769.38400000000001</v>
      </c>
      <c r="D535">
        <v>0</v>
      </c>
      <c r="F535">
        <v>1187.356</v>
      </c>
      <c r="G535">
        <v>718.88</v>
      </c>
      <c r="H535">
        <v>1225.5340000000001</v>
      </c>
      <c r="I535">
        <v>3901.154</v>
      </c>
      <c r="J535">
        <v>58.170999999999999</v>
      </c>
      <c r="K535">
        <v>5.8410000000000002</v>
      </c>
      <c r="L535">
        <v>3837.1419999999998</v>
      </c>
    </row>
    <row r="536" spans="1:12" x14ac:dyDescent="0.3">
      <c r="A536" t="s">
        <v>56</v>
      </c>
      <c r="B536" s="64">
        <v>2009</v>
      </c>
      <c r="C536">
        <v>110408.863</v>
      </c>
      <c r="D536">
        <v>1910.0360000000001</v>
      </c>
      <c r="F536">
        <v>70781.464000000007</v>
      </c>
      <c r="G536">
        <v>54429.99</v>
      </c>
      <c r="H536">
        <v>14470.29</v>
      </c>
      <c r="I536">
        <v>252000.64300000001</v>
      </c>
      <c r="J536">
        <v>29128.928</v>
      </c>
      <c r="K536">
        <v>6040.5640000000003</v>
      </c>
      <c r="L536">
        <v>216831.15100000001</v>
      </c>
    </row>
    <row r="537" spans="1:12" x14ac:dyDescent="0.3">
      <c r="A537" t="s">
        <v>57</v>
      </c>
      <c r="B537" s="64">
        <v>2009</v>
      </c>
      <c r="C537">
        <v>15318.1309</v>
      </c>
      <c r="D537">
        <v>130.00626</v>
      </c>
      <c r="F537">
        <v>2070.5543000000002</v>
      </c>
      <c r="G537">
        <v>2582.15218</v>
      </c>
      <c r="H537">
        <v>1418.60751</v>
      </c>
      <c r="I537">
        <v>21519.451150000001</v>
      </c>
      <c r="J537">
        <v>1812.5895600000001</v>
      </c>
      <c r="K537">
        <v>215.49898499999998</v>
      </c>
      <c r="L537">
        <v>19491.362605000006</v>
      </c>
    </row>
    <row r="538" spans="1:12" x14ac:dyDescent="0.3">
      <c r="A538" t="s">
        <v>58</v>
      </c>
      <c r="B538" s="64">
        <v>2009</v>
      </c>
      <c r="C538">
        <v>28477</v>
      </c>
      <c r="D538">
        <v>284</v>
      </c>
      <c r="F538">
        <v>8317</v>
      </c>
      <c r="G538">
        <v>7206</v>
      </c>
      <c r="H538">
        <v>3058</v>
      </c>
      <c r="I538">
        <v>47342</v>
      </c>
      <c r="J538">
        <v>3686</v>
      </c>
      <c r="K538">
        <v>393</v>
      </c>
      <c r="L538">
        <v>43263</v>
      </c>
    </row>
    <row r="539" spans="1:12" x14ac:dyDescent="0.3">
      <c r="A539" t="s">
        <v>59</v>
      </c>
      <c r="B539" s="64">
        <v>2009</v>
      </c>
      <c r="C539">
        <v>2128.1320000000001</v>
      </c>
      <c r="D539">
        <v>43.17</v>
      </c>
      <c r="F539">
        <v>544.41700000000003</v>
      </c>
      <c r="G539">
        <v>291.005</v>
      </c>
      <c r="H539">
        <v>152</v>
      </c>
      <c r="I539">
        <v>3158.7240000000002</v>
      </c>
      <c r="J539">
        <v>442.08600000000001</v>
      </c>
      <c r="K539">
        <v>8.64</v>
      </c>
      <c r="L539">
        <v>2707.998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P6" sqref="P6"/>
    </sheetView>
  </sheetViews>
  <sheetFormatPr defaultRowHeight="14.4" x14ac:dyDescent="0.3"/>
  <sheetData>
    <row r="1" spans="1:13" s="57" customFormat="1" ht="68.400000000000006" x14ac:dyDescent="0.2">
      <c r="A1" s="57" t="str">
        <f>' 2009 raw'!A1</f>
        <v>Council Name</v>
      </c>
      <c r="B1" s="57" t="str">
        <f>' 2009 raw'!B1</f>
        <v>Year</v>
      </c>
      <c r="C1" s="57" t="str">
        <f>' 2009 raw'!C1</f>
        <v>Rates &amp; Charges Revenue - Net General Rates</v>
      </c>
      <c r="D1" s="57" t="str">
        <f>' 2009 raw'!D1</f>
        <v>Rates &amp; Charges Revenue - Net Separate</v>
      </c>
      <c r="E1" s="57" t="str">
        <f>' 2009 raw'!E1</f>
        <v>Rates &amp; Charges Revenue - Special</v>
      </c>
      <c r="F1" s="57" t="str">
        <f>' 2009 raw'!F1</f>
        <v>Rates &amp; Charges Revenue - Net Separate &amp; Special</v>
      </c>
      <c r="G1" s="57" t="str">
        <f>' 2009 raw'!G1</f>
        <v>Utility Charges Revenue - Net Water</v>
      </c>
      <c r="H1" s="57" t="str">
        <f>' 2009 raw'!H1</f>
        <v>Utility Charges Revenue - Net Sewerage</v>
      </c>
      <c r="I1" s="57" t="str">
        <f>' 2009 raw'!I1</f>
        <v>Utility Charges Revenue - Net Garbage</v>
      </c>
      <c r="J1" s="57" t="str">
        <f>' 2009 raw'!J1</f>
        <v>Net Rates and Utility Charges Revenue</v>
      </c>
      <c r="K1" s="57" t="str">
        <f>' 2009 raw'!K1</f>
        <v>Discounts</v>
      </c>
      <c r="L1" s="57" t="str">
        <f>' 2009 raw'!L1</f>
        <v>Pensioner Remissions</v>
      </c>
      <c r="M1" s="57" t="str">
        <f>' 2009 raw'!M1</f>
        <v xml:space="preserve">Gross Rates and Utility Charges Revenue </v>
      </c>
    </row>
    <row r="2" spans="1:13" x14ac:dyDescent="0.3">
      <c r="A2" t="str">
        <f>' 2009 raw'!A2</f>
        <v>Aurukun Shire Council</v>
      </c>
      <c r="B2">
        <v>2009</v>
      </c>
      <c r="C2" t="str">
        <f>IF(ISBLANK(' 2009 raw'!C2),"",IF(ISNUMBER(' 2009 raw'!C2),' 2009 raw'!C2/1000,""))</f>
        <v/>
      </c>
      <c r="D2">
        <f>IF(ISBLANK(' 2009 raw'!D2),"",IF(ISNUMBER(' 2009 raw'!D2),' 2009 raw'!D2/1000,""))</f>
        <v>0</v>
      </c>
      <c r="E2">
        <f>IF(ISBLANK(' 2009 raw'!E2),"",IF(ISNUMBER(' 2009 raw'!E2),' 2009 raw'!E2/1000,""))</f>
        <v>0</v>
      </c>
      <c r="F2">
        <f>IF(ISBLANK(' 2009 raw'!F2),"",IF(ISNUMBER(' 2009 raw'!F2),' 2009 raw'!F2/1000,""))</f>
        <v>0</v>
      </c>
      <c r="G2">
        <f>IF(ISBLANK(' 2009 raw'!G2),"",IF(ISNUMBER(' 2009 raw'!G2),' 2009 raw'!G2/1000,""))</f>
        <v>83.795000000000002</v>
      </c>
      <c r="H2">
        <f>IF(ISBLANK(' 2009 raw'!H2),"",IF(ISNUMBER(' 2009 raw'!H2),' 2009 raw'!H2/1000,""))</f>
        <v>126.247</v>
      </c>
      <c r="I2">
        <f>IF(ISBLANK(' 2009 raw'!I2),"",IF(ISNUMBER(' 2009 raw'!I2),' 2009 raw'!I2/1000,""))</f>
        <v>60.871000000000002</v>
      </c>
      <c r="J2">
        <f>IF(ISBLANK(' 2009 raw'!J2),"",IF(ISNUMBER(' 2009 raw'!J2),' 2009 raw'!J2/1000,""))</f>
        <v>270.91300000000001</v>
      </c>
      <c r="K2" t="str">
        <f>IF(ISBLANK(' 2009 raw'!K2),"",IF(ISNUMBER(' 2009 raw'!K2),' 2009 raw'!K2/1000,""))</f>
        <v/>
      </c>
      <c r="L2" t="str">
        <f>IF(ISBLANK(' 2009 raw'!L2),"",IF(ISNUMBER(' 2009 raw'!L2),' 2009 raw'!L2/1000,""))</f>
        <v/>
      </c>
      <c r="M2">
        <f>IF(ISBLANK(' 2009 raw'!M2),"",IF(ISNUMBER(' 2009 raw'!M2),' 2009 raw'!M2/1000,""))</f>
        <v>270.91300000000001</v>
      </c>
    </row>
    <row r="3" spans="1:13" x14ac:dyDescent="0.3">
      <c r="A3" t="str">
        <f>' 2009 raw'!A3</f>
        <v>Balonne Shire Council</v>
      </c>
      <c r="B3">
        <v>2009</v>
      </c>
      <c r="C3">
        <f>IF(ISBLANK(' 2009 raw'!C3),"",IF(ISNUMBER(' 2009 raw'!C3),' 2009 raw'!C3/1000,""))</f>
        <v>4925.5429999999997</v>
      </c>
      <c r="D3">
        <f>IF(ISBLANK(' 2009 raw'!D3),"",IF(ISNUMBER(' 2009 raw'!D3),' 2009 raw'!D3/1000,""))</f>
        <v>0</v>
      </c>
      <c r="E3">
        <f>IF(ISBLANK(' 2009 raw'!E3),"",IF(ISNUMBER(' 2009 raw'!E3),' 2009 raw'!E3/1000,""))</f>
        <v>3.43</v>
      </c>
      <c r="F3">
        <f>IF(ISBLANK(' 2009 raw'!F3),"",IF(ISNUMBER(' 2009 raw'!F3),' 2009 raw'!F3/1000,""))</f>
        <v>3.43</v>
      </c>
      <c r="G3">
        <f>IF(ISBLANK(' 2009 raw'!G3),"",IF(ISNUMBER(' 2009 raw'!G3),' 2009 raw'!G3/1000,""))</f>
        <v>1404.8420000000001</v>
      </c>
      <c r="H3">
        <f>IF(ISBLANK(' 2009 raw'!H3),"",IF(ISNUMBER(' 2009 raw'!H3),' 2009 raw'!H3/1000,""))</f>
        <v>837.25699999999995</v>
      </c>
      <c r="I3">
        <f>IF(ISBLANK(' 2009 raw'!I3),"",IF(ISNUMBER(' 2009 raw'!I3),' 2009 raw'!I3/1000,""))</f>
        <v>490.66899999999998</v>
      </c>
      <c r="J3">
        <f>IF(ISBLANK(' 2009 raw'!J3),"",IF(ISNUMBER(' 2009 raw'!J3),' 2009 raw'!J3/1000,""))</f>
        <v>7661.741</v>
      </c>
      <c r="K3">
        <f>IF(ISBLANK(' 2009 raw'!K3),"",IF(ISNUMBER(' 2009 raw'!K3),' 2009 raw'!K3/1000,""))</f>
        <v>1055.3399999999999</v>
      </c>
      <c r="L3">
        <f>IF(ISBLANK(' 2009 raw'!L3),"",IF(ISNUMBER(' 2009 raw'!L3),' 2009 raw'!L3/1000,""))</f>
        <v>26.536000000000001</v>
      </c>
      <c r="M3">
        <f>IF(ISBLANK(' 2009 raw'!M3),"",IF(ISNUMBER(' 2009 raw'!M3),' 2009 raw'!M3/1000,""))</f>
        <v>6579.8649999999998</v>
      </c>
    </row>
    <row r="4" spans="1:13" x14ac:dyDescent="0.3">
      <c r="A4" t="str">
        <f>' 2009 raw'!A4</f>
        <v>Banana Shire Council</v>
      </c>
      <c r="B4">
        <v>2009</v>
      </c>
      <c r="C4">
        <f>IF(ISBLANK(' 2009 raw'!C4),"",IF(ISNUMBER(' 2009 raw'!C4),' 2009 raw'!C4/1000,""))</f>
        <v>15612.858</v>
      </c>
      <c r="D4">
        <f>IF(ISBLANK(' 2009 raw'!D4),"",IF(ISNUMBER(' 2009 raw'!D4),' 2009 raw'!D4/1000,""))</f>
        <v>0</v>
      </c>
      <c r="E4">
        <f>IF(ISBLANK(' 2009 raw'!E4),"",IF(ISNUMBER(' 2009 raw'!E4),' 2009 raw'!E4/1000,""))</f>
        <v>0</v>
      </c>
      <c r="F4">
        <f>IF(ISBLANK(' 2009 raw'!F4),"",IF(ISNUMBER(' 2009 raw'!F4),' 2009 raw'!F4/1000,""))</f>
        <v>0</v>
      </c>
      <c r="G4">
        <f>IF(ISBLANK(' 2009 raw'!G4),"",IF(ISNUMBER(' 2009 raw'!G4),' 2009 raw'!G4/1000,""))</f>
        <v>3774.0929999999998</v>
      </c>
      <c r="H4">
        <f>IF(ISBLANK(' 2009 raw'!H4),"",IF(ISNUMBER(' 2009 raw'!H4),' 2009 raw'!H4/1000,""))</f>
        <v>2321.7190000000001</v>
      </c>
      <c r="I4">
        <f>IF(ISBLANK(' 2009 raw'!I4),"",IF(ISNUMBER(' 2009 raw'!I4),' 2009 raw'!I4/1000,""))</f>
        <v>1626.229</v>
      </c>
      <c r="J4">
        <f>IF(ISBLANK(' 2009 raw'!J4),"",IF(ISNUMBER(' 2009 raw'!J4),' 2009 raw'!J4/1000,""))</f>
        <v>23334.899000000001</v>
      </c>
      <c r="K4">
        <f>IF(ISBLANK(' 2009 raw'!K4),"",IF(ISNUMBER(' 2009 raw'!K4),' 2009 raw'!K4/1000,""))</f>
        <v>1950.8440000000001</v>
      </c>
      <c r="L4">
        <f>IF(ISBLANK(' 2009 raw'!L4),"",IF(ISNUMBER(' 2009 raw'!L4),' 2009 raw'!L4/1000,""))</f>
        <v>193.35</v>
      </c>
      <c r="M4">
        <f>IF(ISBLANK(' 2009 raw'!M4),"",IF(ISNUMBER(' 2009 raw'!M4),' 2009 raw'!M4/1000,""))</f>
        <v>21190.705000000002</v>
      </c>
    </row>
    <row r="5" spans="1:13" x14ac:dyDescent="0.3">
      <c r="A5" t="str">
        <f>' 2009 raw'!A5</f>
        <v>Barcaldine Regional Council</v>
      </c>
      <c r="B5">
        <v>2009</v>
      </c>
      <c r="C5">
        <f>IF(ISBLANK(' 2009 raw'!C5),"",IF(ISNUMBER(' 2009 raw'!C5),' 2009 raw'!C5/1000,""))</f>
        <v>3137</v>
      </c>
      <c r="D5">
        <f>IF(ISBLANK(' 2009 raw'!D5),"",IF(ISNUMBER(' 2009 raw'!D5),' 2009 raw'!D5/1000,""))</f>
        <v>0</v>
      </c>
      <c r="E5">
        <f>IF(ISBLANK(' 2009 raw'!E5),"",IF(ISNUMBER(' 2009 raw'!E5),' 2009 raw'!E5/1000,""))</f>
        <v>0</v>
      </c>
      <c r="F5">
        <f>IF(ISBLANK(' 2009 raw'!F5),"",IF(ISNUMBER(' 2009 raw'!F5),' 2009 raw'!F5/1000,""))</f>
        <v>0</v>
      </c>
      <c r="G5">
        <f>IF(ISBLANK(' 2009 raw'!G5),"",IF(ISNUMBER(' 2009 raw'!G5),' 2009 raw'!G5/1000,""))</f>
        <v>957</v>
      </c>
      <c r="H5">
        <f>IF(ISBLANK(' 2009 raw'!H5),"",IF(ISNUMBER(' 2009 raw'!H5),' 2009 raw'!H5/1000,""))</f>
        <v>630</v>
      </c>
      <c r="I5">
        <f>IF(ISBLANK(' 2009 raw'!I5),"",IF(ISNUMBER(' 2009 raw'!I5),' 2009 raw'!I5/1000,""))</f>
        <v>282</v>
      </c>
      <c r="J5">
        <f>IF(ISBLANK(' 2009 raw'!J5),"",IF(ISNUMBER(' 2009 raw'!J5),' 2009 raw'!J5/1000,""))</f>
        <v>5006</v>
      </c>
      <c r="K5">
        <f>IF(ISBLANK(' 2009 raw'!K5),"",IF(ISNUMBER(' 2009 raw'!K5),' 2009 raw'!K5/1000,""))</f>
        <v>452</v>
      </c>
      <c r="L5">
        <f>IF(ISBLANK(' 2009 raw'!L5),"",IF(ISNUMBER(' 2009 raw'!L5),' 2009 raw'!L5/1000,""))</f>
        <v>58</v>
      </c>
      <c r="M5">
        <f>IF(ISBLANK(' 2009 raw'!M5),"",IF(ISNUMBER(' 2009 raw'!M5),' 2009 raw'!M5/1000,""))</f>
        <v>4496</v>
      </c>
    </row>
    <row r="6" spans="1:13" x14ac:dyDescent="0.3">
      <c r="A6" t="str">
        <f>' 2009 raw'!A6</f>
        <v>Barcoo Shire Council</v>
      </c>
      <c r="B6">
        <v>2009</v>
      </c>
      <c r="C6">
        <f>IF(ISBLANK(' 2009 raw'!C6),"",IF(ISNUMBER(' 2009 raw'!C6),' 2009 raw'!C6/1000,""))</f>
        <v>700.48400000000004</v>
      </c>
      <c r="D6">
        <f>IF(ISBLANK(' 2009 raw'!D6),"",IF(ISNUMBER(' 2009 raw'!D6),' 2009 raw'!D6/1000,""))</f>
        <v>0</v>
      </c>
      <c r="E6">
        <f>IF(ISBLANK(' 2009 raw'!E6),"",IF(ISNUMBER(' 2009 raw'!E6),' 2009 raw'!E6/1000,""))</f>
        <v>0</v>
      </c>
      <c r="F6">
        <f>IF(ISBLANK(' 2009 raw'!F6),"",IF(ISNUMBER(' 2009 raw'!F6),' 2009 raw'!F6/1000,""))</f>
        <v>0</v>
      </c>
      <c r="G6">
        <f>IF(ISBLANK(' 2009 raw'!G6),"",IF(ISNUMBER(' 2009 raw'!G6),' 2009 raw'!G6/1000,""))</f>
        <v>118.15600000000001</v>
      </c>
      <c r="H6">
        <f>IF(ISBLANK(' 2009 raw'!H6),"",IF(ISNUMBER(' 2009 raw'!H6),' 2009 raw'!H6/1000,""))</f>
        <v>0</v>
      </c>
      <c r="I6">
        <f>IF(ISBLANK(' 2009 raw'!I6),"",IF(ISNUMBER(' 2009 raw'!I6),' 2009 raw'!I6/1000,""))</f>
        <v>25.785</v>
      </c>
      <c r="J6">
        <f>IF(ISBLANK(' 2009 raw'!J6),"",IF(ISNUMBER(' 2009 raw'!J6),' 2009 raw'!J6/1000,""))</f>
        <v>844.42499999999995</v>
      </c>
      <c r="K6">
        <f>IF(ISBLANK(' 2009 raw'!K6),"",IF(ISNUMBER(' 2009 raw'!K6),' 2009 raw'!K6/1000,""))</f>
        <v>65.555000000000007</v>
      </c>
      <c r="L6">
        <f>IF(ISBLANK(' 2009 raw'!L6),"",IF(ISNUMBER(' 2009 raw'!L6),' 2009 raw'!L6/1000,""))</f>
        <v>8.327</v>
      </c>
      <c r="M6">
        <f>IF(ISBLANK(' 2009 raw'!M6),"",IF(ISNUMBER(' 2009 raw'!M6),' 2009 raw'!M6/1000,""))</f>
        <v>770.54300000000001</v>
      </c>
    </row>
    <row r="7" spans="1:13" x14ac:dyDescent="0.3">
      <c r="A7" t="str">
        <f>' 2009 raw'!A7</f>
        <v>Blackall-Tambo Regional Council</v>
      </c>
      <c r="B7">
        <v>2009</v>
      </c>
      <c r="C7">
        <f>IF(ISBLANK(' 2009 raw'!C7),"",IF(ISNUMBER(' 2009 raw'!C7),' 2009 raw'!C7/1000,""))</f>
        <v>2450.6120000000001</v>
      </c>
      <c r="D7">
        <f>IF(ISBLANK(' 2009 raw'!D7),"",IF(ISNUMBER(' 2009 raw'!D7),' 2009 raw'!D7/1000,""))</f>
        <v>0</v>
      </c>
      <c r="E7">
        <f>IF(ISBLANK(' 2009 raw'!E7),"",IF(ISNUMBER(' 2009 raw'!E7),' 2009 raw'!E7/1000,""))</f>
        <v>0</v>
      </c>
      <c r="F7">
        <f>IF(ISBLANK(' 2009 raw'!F7),"",IF(ISNUMBER(' 2009 raw'!F7),' 2009 raw'!F7/1000,""))</f>
        <v>0</v>
      </c>
      <c r="G7">
        <f>IF(ISBLANK(' 2009 raw'!G7),"",IF(ISNUMBER(' 2009 raw'!G7),' 2009 raw'!G7/1000,""))</f>
        <v>319.84100000000001</v>
      </c>
      <c r="H7">
        <f>IF(ISBLANK(' 2009 raw'!H7),"",IF(ISNUMBER(' 2009 raw'!H7),' 2009 raw'!H7/1000,""))</f>
        <v>307.827</v>
      </c>
      <c r="I7">
        <f>IF(ISBLANK(' 2009 raw'!I7),"",IF(ISNUMBER(' 2009 raw'!I7),' 2009 raw'!I7/1000,""))</f>
        <v>147.14500000000001</v>
      </c>
      <c r="J7">
        <f>IF(ISBLANK(' 2009 raw'!J7),"",IF(ISNUMBER(' 2009 raw'!J7),' 2009 raw'!J7/1000,""))</f>
        <v>3225.4250000000002</v>
      </c>
      <c r="K7">
        <f>IF(ISBLANK(' 2009 raw'!K7),"",IF(ISNUMBER(' 2009 raw'!K7),' 2009 raw'!K7/1000,""))</f>
        <v>344.56400000000002</v>
      </c>
      <c r="L7">
        <f>IF(ISBLANK(' 2009 raw'!L7),"",IF(ISNUMBER(' 2009 raw'!L7),' 2009 raw'!L7/1000,""))</f>
        <v>24.756</v>
      </c>
      <c r="M7">
        <f>IF(ISBLANK(' 2009 raw'!M7),"",IF(ISNUMBER(' 2009 raw'!M7),' 2009 raw'!M7/1000,""))</f>
        <v>2856.105</v>
      </c>
    </row>
    <row r="8" spans="1:13" x14ac:dyDescent="0.3">
      <c r="A8" t="str">
        <f>' 2009 raw'!A8</f>
        <v>Boulia Shire Council</v>
      </c>
      <c r="B8">
        <v>2009</v>
      </c>
      <c r="C8">
        <f>IF(ISBLANK(' 2009 raw'!C8),"",IF(ISNUMBER(' 2009 raw'!C8),' 2009 raw'!C8/1000,""))</f>
        <v>678</v>
      </c>
      <c r="D8">
        <f>IF(ISBLANK(' 2009 raw'!D8),"",IF(ISNUMBER(' 2009 raw'!D8),' 2009 raw'!D8/1000,""))</f>
        <v>0</v>
      </c>
      <c r="E8">
        <f>IF(ISBLANK(' 2009 raw'!E8),"",IF(ISNUMBER(' 2009 raw'!E8),' 2009 raw'!E8/1000,""))</f>
        <v>0</v>
      </c>
      <c r="F8">
        <f>IF(ISBLANK(' 2009 raw'!F8),"",IF(ISNUMBER(' 2009 raw'!F8),' 2009 raw'!F8/1000,""))</f>
        <v>0</v>
      </c>
      <c r="G8">
        <f>IF(ISBLANK(' 2009 raw'!G8),"",IF(ISNUMBER(' 2009 raw'!G8),' 2009 raw'!G8/1000,""))</f>
        <v>111</v>
      </c>
      <c r="H8">
        <f>IF(ISBLANK(' 2009 raw'!H8),"",IF(ISNUMBER(' 2009 raw'!H8),' 2009 raw'!H8/1000,""))</f>
        <v>72</v>
      </c>
      <c r="I8">
        <f>IF(ISBLANK(' 2009 raw'!I8),"",IF(ISNUMBER(' 2009 raw'!I8),' 2009 raw'!I8/1000,""))</f>
        <v>55</v>
      </c>
      <c r="J8">
        <f>IF(ISBLANK(' 2009 raw'!J8),"",IF(ISNUMBER(' 2009 raw'!J8),' 2009 raw'!J8/1000,""))</f>
        <v>916</v>
      </c>
      <c r="K8">
        <f>IF(ISBLANK(' 2009 raw'!K8),"",IF(ISNUMBER(' 2009 raw'!K8),' 2009 raw'!K8/1000,""))</f>
        <v>73</v>
      </c>
      <c r="L8">
        <f>IF(ISBLANK(' 2009 raw'!L8),"",IF(ISNUMBER(' 2009 raw'!L8),' 2009 raw'!L8/1000,""))</f>
        <v>1</v>
      </c>
      <c r="M8">
        <f>IF(ISBLANK(' 2009 raw'!M8),"",IF(ISNUMBER(' 2009 raw'!M8),' 2009 raw'!M8/1000,""))</f>
        <v>842</v>
      </c>
    </row>
    <row r="9" spans="1:13" x14ac:dyDescent="0.3">
      <c r="A9" t="str">
        <f>' 2009 raw'!A9</f>
        <v>Brisbane City Council</v>
      </c>
      <c r="B9">
        <v>2009</v>
      </c>
      <c r="C9">
        <f>IF(ISBLANK(' 2009 raw'!C9),"",IF(ISNUMBER(' 2009 raw'!C9),' 2009 raw'!C9/1000,""))</f>
        <v>571606</v>
      </c>
      <c r="D9">
        <f>IF(ISBLANK(' 2009 raw'!D9),"",IF(ISNUMBER(' 2009 raw'!D9),' 2009 raw'!D9/1000,""))</f>
        <v>48004.75</v>
      </c>
      <c r="E9">
        <f>IF(ISBLANK(' 2009 raw'!E9),"",IF(ISNUMBER(' 2009 raw'!E9),' 2009 raw'!E9/1000,""))</f>
        <v>9625.6579999999994</v>
      </c>
      <c r="F9">
        <f>IF(ISBLANK(' 2009 raw'!F9),"",IF(ISNUMBER(' 2009 raw'!F9),' 2009 raw'!F9/1000,""))</f>
        <v>57630.408000000003</v>
      </c>
      <c r="G9">
        <f>IF(ISBLANK(' 2009 raw'!G9),"",IF(ISNUMBER(' 2009 raw'!G9),' 2009 raw'!G9/1000,""))</f>
        <v>0</v>
      </c>
      <c r="H9">
        <f>IF(ISBLANK(' 2009 raw'!H9),"",IF(ISNUMBER(' 2009 raw'!H9),' 2009 raw'!H9/1000,""))</f>
        <v>0</v>
      </c>
      <c r="I9">
        <f>IF(ISBLANK(' 2009 raw'!I9),"",IF(ISNUMBER(' 2009 raw'!I9),' 2009 raw'!I9/1000,""))</f>
        <v>100287.485</v>
      </c>
      <c r="J9">
        <f>IF(ISBLANK(' 2009 raw'!J9),"",IF(ISNUMBER(' 2009 raw'!J9),' 2009 raw'!J9/1000,""))</f>
        <v>729523.89300000004</v>
      </c>
      <c r="K9">
        <f>IF(ISBLANK(' 2009 raw'!K9),"",IF(ISNUMBER(' 2009 raw'!K9),' 2009 raw'!K9/1000,""))</f>
        <v>21729.621999999999</v>
      </c>
      <c r="L9">
        <f>IF(ISBLANK(' 2009 raw'!L9),"",IF(ISNUMBER(' 2009 raw'!L9),' 2009 raw'!L9/1000,""))</f>
        <v>13352.316999999999</v>
      </c>
      <c r="M9">
        <f>IF(ISBLANK(' 2009 raw'!M9),"",IF(ISNUMBER(' 2009 raw'!M9),' 2009 raw'!M9/1000,""))</f>
        <v>694441.95400000003</v>
      </c>
    </row>
    <row r="10" spans="1:13" x14ac:dyDescent="0.3">
      <c r="A10" t="str">
        <f>' 2009 raw'!A10</f>
        <v>Bulloo Shire Council</v>
      </c>
      <c r="B10">
        <v>2009</v>
      </c>
      <c r="C10">
        <f>IF(ISBLANK(' 2009 raw'!C10),"",IF(ISNUMBER(' 2009 raw'!C10),' 2009 raw'!C10/1000,""))</f>
        <v>3260</v>
      </c>
      <c r="D10">
        <f>IF(ISBLANK(' 2009 raw'!D10),"",IF(ISNUMBER(' 2009 raw'!D10),' 2009 raw'!D10/1000,""))</f>
        <v>0</v>
      </c>
      <c r="E10">
        <f>IF(ISBLANK(' 2009 raw'!E10),"",IF(ISNUMBER(' 2009 raw'!E10),' 2009 raw'!E10/1000,""))</f>
        <v>2</v>
      </c>
      <c r="F10">
        <f>IF(ISBLANK(' 2009 raw'!F10),"",IF(ISNUMBER(' 2009 raw'!F10),' 2009 raw'!F10/1000,""))</f>
        <v>2</v>
      </c>
      <c r="G10">
        <f>IF(ISBLANK(' 2009 raw'!G10),"",IF(ISNUMBER(' 2009 raw'!G10),' 2009 raw'!G10/1000,""))</f>
        <v>72</v>
      </c>
      <c r="H10">
        <f>IF(ISBLANK(' 2009 raw'!H10),"",IF(ISNUMBER(' 2009 raw'!H10),' 2009 raw'!H10/1000,""))</f>
        <v>49</v>
      </c>
      <c r="I10">
        <f>IF(ISBLANK(' 2009 raw'!I10),"",IF(ISNUMBER(' 2009 raw'!I10),' 2009 raw'!I10/1000,""))</f>
        <v>17</v>
      </c>
      <c r="J10">
        <f>IF(ISBLANK(' 2009 raw'!J10),"",IF(ISNUMBER(' 2009 raw'!J10),' 2009 raw'!J10/1000,""))</f>
        <v>3400</v>
      </c>
      <c r="K10">
        <f>IF(ISBLANK(' 2009 raw'!K10),"",IF(ISNUMBER(' 2009 raw'!K10),' 2009 raw'!K10/1000,""))</f>
        <v>165</v>
      </c>
      <c r="L10">
        <f>IF(ISBLANK(' 2009 raw'!L10),"",IF(ISNUMBER(' 2009 raw'!L10),' 2009 raw'!L10/1000,""))</f>
        <v>4</v>
      </c>
      <c r="M10">
        <f>IF(ISBLANK(' 2009 raw'!M10),"",IF(ISNUMBER(' 2009 raw'!M10),' 2009 raw'!M10/1000,""))</f>
        <v>3231</v>
      </c>
    </row>
    <row r="11" spans="1:13" x14ac:dyDescent="0.3">
      <c r="A11" t="str">
        <f>' 2009 raw'!A11</f>
        <v>Bundaberg Regional Council</v>
      </c>
      <c r="B11">
        <v>2009</v>
      </c>
      <c r="C11">
        <f>IF(ISBLANK(' 2009 raw'!C11),"",IF(ISNUMBER(' 2009 raw'!C11),' 2009 raw'!C11/1000,""))</f>
        <v>44689.862829999998</v>
      </c>
      <c r="D11">
        <f>IF(ISBLANK(' 2009 raw'!D11),"",IF(ISNUMBER(' 2009 raw'!D11),' 2009 raw'!D11/1000,""))</f>
        <v>0</v>
      </c>
      <c r="E11">
        <f>IF(ISBLANK(' 2009 raw'!E11),"",IF(ISNUMBER(' 2009 raw'!E11),' 2009 raw'!E11/1000,""))</f>
        <v>380.90807000000001</v>
      </c>
      <c r="F11">
        <f>IF(ISBLANK(' 2009 raw'!F11),"",IF(ISNUMBER(' 2009 raw'!F11),' 2009 raw'!F11/1000,""))</f>
        <v>380.90807000000001</v>
      </c>
      <c r="G11">
        <f>IF(ISBLANK(' 2009 raw'!G11),"",IF(ISNUMBER(' 2009 raw'!G11),' 2009 raw'!G11/1000,""))</f>
        <v>16610.784039999999</v>
      </c>
      <c r="H11">
        <f>IF(ISBLANK(' 2009 raw'!H11),"",IF(ISNUMBER(' 2009 raw'!H11),' 2009 raw'!H11/1000,""))</f>
        <v>15007.23287</v>
      </c>
      <c r="I11">
        <f>IF(ISBLANK(' 2009 raw'!I11),"",IF(ISNUMBER(' 2009 raw'!I11),' 2009 raw'!I11/1000,""))</f>
        <v>8099.7728099999995</v>
      </c>
      <c r="J11">
        <f>IF(ISBLANK(' 2009 raw'!J11),"",IF(ISNUMBER(' 2009 raw'!J11),' 2009 raw'!J11/1000,""))</f>
        <v>84788.560620000004</v>
      </c>
      <c r="K11">
        <f>IF(ISBLANK(' 2009 raw'!K11),"",IF(ISNUMBER(' 2009 raw'!K11),' 2009 raw'!K11/1000,""))</f>
        <v>7690.1088799999998</v>
      </c>
      <c r="L11">
        <f>IF(ISBLANK(' 2009 raw'!L11),"",IF(ISNUMBER(' 2009 raw'!L11),' 2009 raw'!L11/1000,""))</f>
        <v>657.18590000000006</v>
      </c>
      <c r="M11">
        <f>IF(ISBLANK(' 2009 raw'!M11),"",IF(ISNUMBER(' 2009 raw'!M11),' 2009 raw'!M11/1000,""))</f>
        <v>76441.265840000007</v>
      </c>
    </row>
    <row r="12" spans="1:13" x14ac:dyDescent="0.3">
      <c r="A12" t="str">
        <f>' 2009 raw'!A12</f>
        <v>Burdekin Shire Council</v>
      </c>
      <c r="B12">
        <v>2009</v>
      </c>
      <c r="C12">
        <f>IF(ISBLANK(' 2009 raw'!C12),"",IF(ISNUMBER(' 2009 raw'!C12),' 2009 raw'!C12/1000,""))</f>
        <v>19267.651000000002</v>
      </c>
      <c r="D12">
        <f>IF(ISBLANK(' 2009 raw'!D12),"",IF(ISNUMBER(' 2009 raw'!D12),' 2009 raw'!D12/1000,""))</f>
        <v>364.04599999999999</v>
      </c>
      <c r="E12">
        <f>IF(ISBLANK(' 2009 raw'!E12),"",IF(ISNUMBER(' 2009 raw'!E12),' 2009 raw'!E12/1000,""))</f>
        <v>5.2649999999999997</v>
      </c>
      <c r="F12">
        <f>IF(ISBLANK(' 2009 raw'!F12),"",IF(ISNUMBER(' 2009 raw'!F12),' 2009 raw'!F12/1000,""))</f>
        <v>369.31099999999998</v>
      </c>
      <c r="G12">
        <f>IF(ISBLANK(' 2009 raw'!G12),"",IF(ISNUMBER(' 2009 raw'!G12),' 2009 raw'!G12/1000,""))</f>
        <v>2727.1179999999999</v>
      </c>
      <c r="H12">
        <f>IF(ISBLANK(' 2009 raw'!H12),"",IF(ISNUMBER(' 2009 raw'!H12),' 2009 raw'!H12/1000,""))</f>
        <v>2604.402</v>
      </c>
      <c r="I12">
        <f>IF(ISBLANK(' 2009 raw'!I12),"",IF(ISNUMBER(' 2009 raw'!I12),' 2009 raw'!I12/1000,""))</f>
        <v>2180.8449999999998</v>
      </c>
      <c r="J12">
        <f>IF(ISBLANK(' 2009 raw'!J12),"",IF(ISNUMBER(' 2009 raw'!J12),' 2009 raw'!J12/1000,""))</f>
        <v>27149.327000000001</v>
      </c>
      <c r="K12">
        <f>IF(ISBLANK(' 2009 raw'!K12),"",IF(ISNUMBER(' 2009 raw'!K12),' 2009 raw'!K12/1000,""))</f>
        <v>2501.7399999999998</v>
      </c>
      <c r="L12">
        <f>IF(ISBLANK(' 2009 raw'!L12),"",IF(ISNUMBER(' 2009 raw'!L12),' 2009 raw'!L12/1000,""))</f>
        <v>469.39499999999998</v>
      </c>
      <c r="M12">
        <f>IF(ISBLANK(' 2009 raw'!M12),"",IF(ISNUMBER(' 2009 raw'!M12),' 2009 raw'!M12/1000,""))</f>
        <v>24178.191999999999</v>
      </c>
    </row>
    <row r="13" spans="1:13" x14ac:dyDescent="0.3">
      <c r="A13" t="str">
        <f>' 2009 raw'!A13</f>
        <v>Burke Shire Council</v>
      </c>
      <c r="B13">
        <v>2009</v>
      </c>
      <c r="C13">
        <f>IF(ISBLANK(' 2009 raw'!C13),"",IF(ISNUMBER(' 2009 raw'!C13),' 2009 raw'!C13/1000,""))</f>
        <v>2886.59</v>
      </c>
      <c r="D13">
        <f>IF(ISBLANK(' 2009 raw'!D13),"",IF(ISNUMBER(' 2009 raw'!D13),' 2009 raw'!D13/1000,""))</f>
        <v>0</v>
      </c>
      <c r="E13">
        <f>IF(ISBLANK(' 2009 raw'!E13),"",IF(ISNUMBER(' 2009 raw'!E13),' 2009 raw'!E13/1000,""))</f>
        <v>0</v>
      </c>
      <c r="F13">
        <f>IF(ISBLANK(' 2009 raw'!F13),"",IF(ISNUMBER(' 2009 raw'!F13),' 2009 raw'!F13/1000,""))</f>
        <v>0</v>
      </c>
      <c r="G13">
        <f>IF(ISBLANK(' 2009 raw'!G13),"",IF(ISNUMBER(' 2009 raw'!G13),' 2009 raw'!G13/1000,""))</f>
        <v>246.64500000000001</v>
      </c>
      <c r="H13">
        <f>IF(ISBLANK(' 2009 raw'!H13),"",IF(ISNUMBER(' 2009 raw'!H13),' 2009 raw'!H13/1000,""))</f>
        <v>90.72</v>
      </c>
      <c r="I13">
        <f>IF(ISBLANK(' 2009 raw'!I13),"",IF(ISNUMBER(' 2009 raw'!I13),' 2009 raw'!I13/1000,""))</f>
        <v>47.331000000000003</v>
      </c>
      <c r="J13">
        <f>IF(ISBLANK(' 2009 raw'!J13),"",IF(ISNUMBER(' 2009 raw'!J13),' 2009 raw'!J13/1000,""))</f>
        <v>3271.2860000000001</v>
      </c>
      <c r="K13">
        <f>IF(ISBLANK(' 2009 raw'!K13),"",IF(ISNUMBER(' 2009 raw'!K13),' 2009 raw'!K13/1000,""))</f>
        <v>471.57100000000003</v>
      </c>
      <c r="L13">
        <f>IF(ISBLANK(' 2009 raw'!L13),"",IF(ISNUMBER(' 2009 raw'!L13),' 2009 raw'!L13/1000,""))</f>
        <v>1.123</v>
      </c>
      <c r="M13">
        <f>IF(ISBLANK(' 2009 raw'!M13),"",IF(ISNUMBER(' 2009 raw'!M13),' 2009 raw'!M13/1000,""))</f>
        <v>2798.5920000000001</v>
      </c>
    </row>
    <row r="14" spans="1:13" x14ac:dyDescent="0.3">
      <c r="A14" t="str">
        <f>' 2009 raw'!A14</f>
        <v>Cairns Regional Council</v>
      </c>
      <c r="B14">
        <v>2009</v>
      </c>
      <c r="C14">
        <f>IF(ISBLANK(' 2009 raw'!C14),"",IF(ISNUMBER(' 2009 raw'!C14),' 2009 raw'!C14/1000,""))</f>
        <v>93761.43</v>
      </c>
      <c r="D14">
        <f>IF(ISBLANK(' 2009 raw'!D14),"",IF(ISNUMBER(' 2009 raw'!D14),' 2009 raw'!D14/1000,""))</f>
        <v>0</v>
      </c>
      <c r="E14">
        <f>IF(ISBLANK(' 2009 raw'!E14),"",IF(ISNUMBER(' 2009 raw'!E14),' 2009 raw'!E14/1000,""))</f>
        <v>784.58399999999995</v>
      </c>
      <c r="F14">
        <f>IF(ISBLANK(' 2009 raw'!F14),"",IF(ISNUMBER(' 2009 raw'!F14),' 2009 raw'!F14/1000,""))</f>
        <v>784.58399999999995</v>
      </c>
      <c r="G14">
        <f>IF(ISBLANK(' 2009 raw'!G14),"",IF(ISNUMBER(' 2009 raw'!G14),' 2009 raw'!G14/1000,""))</f>
        <v>38444.525000000001</v>
      </c>
      <c r="H14">
        <f>IF(ISBLANK(' 2009 raw'!H14),"",IF(ISNUMBER(' 2009 raw'!H14),' 2009 raw'!H14/1000,""))</f>
        <v>49916.968999999997</v>
      </c>
      <c r="I14">
        <f>IF(ISBLANK(' 2009 raw'!I14),"",IF(ISNUMBER(' 2009 raw'!I14),' 2009 raw'!I14/1000,""))</f>
        <v>19174.092000000001</v>
      </c>
      <c r="J14">
        <f>IF(ISBLANK(' 2009 raw'!J14),"",IF(ISNUMBER(' 2009 raw'!J14),' 2009 raw'!J14/1000,""))</f>
        <v>202081.6</v>
      </c>
      <c r="K14">
        <f>IF(ISBLANK(' 2009 raw'!K14),"",IF(ISNUMBER(' 2009 raw'!K14),' 2009 raw'!K14/1000,""))</f>
        <v>99.894000000000005</v>
      </c>
      <c r="L14">
        <f>IF(ISBLANK(' 2009 raw'!L14),"",IF(ISNUMBER(' 2009 raw'!L14),' 2009 raw'!L14/1000,""))</f>
        <v>1592.9590000000001</v>
      </c>
      <c r="M14">
        <f>IF(ISBLANK(' 2009 raw'!M14),"",IF(ISNUMBER(' 2009 raw'!M14),' 2009 raw'!M14/1000,""))</f>
        <v>200388.747</v>
      </c>
    </row>
    <row r="15" spans="1:13" x14ac:dyDescent="0.3">
      <c r="A15" t="str">
        <f>' 2009 raw'!A15</f>
        <v>Carpentaria Shire Council</v>
      </c>
      <c r="B15">
        <v>2009</v>
      </c>
      <c r="C15">
        <f>IF(ISBLANK(' 2009 raw'!C15),"",IF(ISNUMBER(' 2009 raw'!C15),' 2009 raw'!C15/1000,""))</f>
        <v>2644.2289999999998</v>
      </c>
      <c r="D15">
        <f>IF(ISBLANK(' 2009 raw'!D15),"",IF(ISNUMBER(' 2009 raw'!D15),' 2009 raw'!D15/1000,""))</f>
        <v>0</v>
      </c>
      <c r="E15">
        <f>IF(ISBLANK(' 2009 raw'!E15),"",IF(ISNUMBER(' 2009 raw'!E15),' 2009 raw'!E15/1000,""))</f>
        <v>0</v>
      </c>
      <c r="F15">
        <f>IF(ISBLANK(' 2009 raw'!F15),"",IF(ISNUMBER(' 2009 raw'!F15),' 2009 raw'!F15/1000,""))</f>
        <v>0</v>
      </c>
      <c r="G15">
        <f>IF(ISBLANK(' 2009 raw'!G15),"",IF(ISNUMBER(' 2009 raw'!G15),' 2009 raw'!G15/1000,""))</f>
        <v>1084.4390000000001</v>
      </c>
      <c r="H15">
        <f>IF(ISBLANK(' 2009 raw'!H15),"",IF(ISNUMBER(' 2009 raw'!H15),' 2009 raw'!H15/1000,""))</f>
        <v>395.51</v>
      </c>
      <c r="I15">
        <f>IF(ISBLANK(' 2009 raw'!I15),"",IF(ISNUMBER(' 2009 raw'!I15),' 2009 raw'!I15/1000,""))</f>
        <v>424.46300000000002</v>
      </c>
      <c r="J15">
        <f>IF(ISBLANK(' 2009 raw'!J15),"",IF(ISNUMBER(' 2009 raw'!J15),' 2009 raw'!J15/1000,""))</f>
        <v>4548.6409999999996</v>
      </c>
      <c r="K15">
        <f>IF(ISBLANK(' 2009 raw'!K15),"",IF(ISNUMBER(' 2009 raw'!K15),' 2009 raw'!K15/1000,""))</f>
        <v>359.89499999999998</v>
      </c>
      <c r="L15">
        <f>IF(ISBLANK(' 2009 raw'!L15),"",IF(ISNUMBER(' 2009 raw'!L15),' 2009 raw'!L15/1000,""))</f>
        <v>27.54</v>
      </c>
      <c r="M15">
        <f>IF(ISBLANK(' 2009 raw'!M15),"",IF(ISNUMBER(' 2009 raw'!M15),' 2009 raw'!M15/1000,""))</f>
        <v>4161.2060000000001</v>
      </c>
    </row>
    <row r="16" spans="1:13" x14ac:dyDescent="0.3">
      <c r="A16" t="str">
        <f>' 2009 raw'!A16</f>
        <v>Cassowary Coast Regional Council</v>
      </c>
      <c r="B16">
        <v>2009</v>
      </c>
      <c r="C16">
        <f>IF(ISBLANK(' 2009 raw'!C16),"",IF(ISNUMBER(' 2009 raw'!C16),' 2009 raw'!C16/1000,""))</f>
        <v>27757.684000000001</v>
      </c>
      <c r="D16">
        <f>IF(ISBLANK(' 2009 raw'!D16),"",IF(ISNUMBER(' 2009 raw'!D16),' 2009 raw'!D16/1000,""))</f>
        <v>3169.6060000000002</v>
      </c>
      <c r="E16">
        <f>IF(ISBLANK(' 2009 raw'!E16),"",IF(ISNUMBER(' 2009 raw'!E16),' 2009 raw'!E16/1000,""))</f>
        <v>37.423999999999999</v>
      </c>
      <c r="F16">
        <f>IF(ISBLANK(' 2009 raw'!F16),"",IF(ISNUMBER(' 2009 raw'!F16),' 2009 raw'!F16/1000,""))</f>
        <v>3207.03</v>
      </c>
      <c r="G16">
        <f>IF(ISBLANK(' 2009 raw'!G16),"",IF(ISNUMBER(' 2009 raw'!G16),' 2009 raw'!G16/1000,""))</f>
        <v>6990.0540000000001</v>
      </c>
      <c r="H16">
        <f>IF(ISBLANK(' 2009 raw'!H16),"",IF(ISNUMBER(' 2009 raw'!H16),' 2009 raw'!H16/1000,""))</f>
        <v>4770.7259999999997</v>
      </c>
      <c r="I16">
        <f>IF(ISBLANK(' 2009 raw'!I16),"",IF(ISNUMBER(' 2009 raw'!I16),' 2009 raw'!I16/1000,""))</f>
        <v>3655.3470000000002</v>
      </c>
      <c r="J16">
        <f>IF(ISBLANK(' 2009 raw'!J16),"",IF(ISNUMBER(' 2009 raw'!J16),' 2009 raw'!J16/1000,""))</f>
        <v>46380.841</v>
      </c>
      <c r="K16">
        <f>IF(ISBLANK(' 2009 raw'!K16),"",IF(ISNUMBER(' 2009 raw'!K16),' 2009 raw'!K16/1000,""))</f>
        <v>3432.192</v>
      </c>
      <c r="L16">
        <f>IF(ISBLANK(' 2009 raw'!L16),"",IF(ISNUMBER(' 2009 raw'!L16),' 2009 raw'!L16/1000,""))</f>
        <v>942.12699999999995</v>
      </c>
      <c r="M16">
        <f>IF(ISBLANK(' 2009 raw'!M16),"",IF(ISNUMBER(' 2009 raw'!M16),' 2009 raw'!M16/1000,""))</f>
        <v>42006.521999999997</v>
      </c>
    </row>
    <row r="17" spans="1:13" x14ac:dyDescent="0.3">
      <c r="A17" t="str">
        <f>' 2009 raw'!A17</f>
        <v>Central Highlands Regional Council</v>
      </c>
      <c r="B17">
        <v>2009</v>
      </c>
      <c r="C17">
        <f>IF(ISBLANK(' 2009 raw'!C17),"",IF(ISNUMBER(' 2009 raw'!C17),' 2009 raw'!C17/1000,""))</f>
        <v>31894.6</v>
      </c>
      <c r="D17">
        <f>IF(ISBLANK(' 2009 raw'!D17),"",IF(ISNUMBER(' 2009 raw'!D17),' 2009 raw'!D17/1000,""))</f>
        <v>27.565999999999999</v>
      </c>
      <c r="E17">
        <f>IF(ISBLANK(' 2009 raw'!E17),"",IF(ISNUMBER(' 2009 raw'!E17),' 2009 raw'!E17/1000,""))</f>
        <v>105.04900000000001</v>
      </c>
      <c r="F17">
        <f>IF(ISBLANK(' 2009 raw'!F17),"",IF(ISNUMBER(' 2009 raw'!F17),' 2009 raw'!F17/1000,""))</f>
        <v>132.61500000000001</v>
      </c>
      <c r="G17">
        <f>IF(ISBLANK(' 2009 raw'!G17),"",IF(ISNUMBER(' 2009 raw'!G17),' 2009 raw'!G17/1000,""))</f>
        <v>9201.357</v>
      </c>
      <c r="H17">
        <f>IF(ISBLANK(' 2009 raw'!H17),"",IF(ISNUMBER(' 2009 raw'!H17),' 2009 raw'!H17/1000,""))</f>
        <v>5039.4279999999999</v>
      </c>
      <c r="I17">
        <f>IF(ISBLANK(' 2009 raw'!I17),"",IF(ISNUMBER(' 2009 raw'!I17),' 2009 raw'!I17/1000,""))</f>
        <v>3865.2089999999998</v>
      </c>
      <c r="J17">
        <f>IF(ISBLANK(' 2009 raw'!J17),"",IF(ISNUMBER(' 2009 raw'!J17),' 2009 raw'!J17/1000,""))</f>
        <v>50133.209000000003</v>
      </c>
      <c r="K17">
        <f>IF(ISBLANK(' 2009 raw'!K17),"",IF(ISNUMBER(' 2009 raw'!K17),' 2009 raw'!K17/1000,""))</f>
        <v>3891.819</v>
      </c>
      <c r="L17">
        <f>IF(ISBLANK(' 2009 raw'!L17),"",IF(ISNUMBER(' 2009 raw'!L17),' 2009 raw'!L17/1000,""))</f>
        <v>395.37299999999999</v>
      </c>
      <c r="M17">
        <f>IF(ISBLANK(' 2009 raw'!M17),"",IF(ISNUMBER(' 2009 raw'!M17),' 2009 raw'!M17/1000,""))</f>
        <v>45846.017</v>
      </c>
    </row>
    <row r="18" spans="1:13" x14ac:dyDescent="0.3">
      <c r="A18" t="str">
        <f>' 2009 raw'!A18</f>
        <v>Charters Towers Regional Council</v>
      </c>
      <c r="B18">
        <v>2009</v>
      </c>
      <c r="C18">
        <f>IF(ISBLANK(' 2009 raw'!C18),"",IF(ISNUMBER(' 2009 raw'!C18),' 2009 raw'!C18/1000,""))</f>
        <v>7845.0276800000001</v>
      </c>
      <c r="D18">
        <f>IF(ISBLANK(' 2009 raw'!D18),"",IF(ISNUMBER(' 2009 raw'!D18),' 2009 raw'!D18/1000,""))</f>
        <v>8.1078700000000001</v>
      </c>
      <c r="E18">
        <f>IF(ISBLANK(' 2009 raw'!E18),"",IF(ISNUMBER(' 2009 raw'!E18),' 2009 raw'!E18/1000,""))</f>
        <v>0</v>
      </c>
      <c r="F18">
        <f>IF(ISBLANK(' 2009 raw'!F18),"",IF(ISNUMBER(' 2009 raw'!F18),' 2009 raw'!F18/1000,""))</f>
        <v>8.1078700000000001</v>
      </c>
      <c r="G18">
        <f>IF(ISBLANK(' 2009 raw'!G18),"",IF(ISNUMBER(' 2009 raw'!G18),' 2009 raw'!G18/1000,""))</f>
        <v>3608.36879</v>
      </c>
      <c r="H18">
        <f>IF(ISBLANK(' 2009 raw'!H18),"",IF(ISNUMBER(' 2009 raw'!H18),' 2009 raw'!H18/1000,""))</f>
        <v>2238.6622900000002</v>
      </c>
      <c r="I18">
        <f>IF(ISBLANK(' 2009 raw'!I18),"",IF(ISNUMBER(' 2009 raw'!I18),' 2009 raw'!I18/1000,""))</f>
        <v>653.27092000000005</v>
      </c>
      <c r="J18">
        <f>IF(ISBLANK(' 2009 raw'!J18),"",IF(ISNUMBER(' 2009 raw'!J18),' 2009 raw'!J18/1000,""))</f>
        <v>14353.437549999999</v>
      </c>
      <c r="K18">
        <f>IF(ISBLANK(' 2009 raw'!K18),"",IF(ISNUMBER(' 2009 raw'!K18),' 2009 raw'!K18/1000,""))</f>
        <v>1420.1461399999998</v>
      </c>
      <c r="L18">
        <f>IF(ISBLANK(' 2009 raw'!L18),"",IF(ISNUMBER(' 2009 raw'!L18),' 2009 raw'!L18/1000,""))</f>
        <v>321.27307999999999</v>
      </c>
      <c r="M18">
        <f>IF(ISBLANK(' 2009 raw'!M18),"",IF(ISNUMBER(' 2009 raw'!M18),' 2009 raw'!M18/1000,""))</f>
        <v>12612.018329999999</v>
      </c>
    </row>
    <row r="19" spans="1:13" x14ac:dyDescent="0.3">
      <c r="A19" t="str">
        <f>' 2009 raw'!A19</f>
        <v>Cloncurry Shire Council</v>
      </c>
      <c r="B19">
        <v>2009</v>
      </c>
      <c r="C19">
        <f>IF(ISBLANK(' 2009 raw'!C19),"",IF(ISNUMBER(' 2009 raw'!C19),' 2009 raw'!C19/1000,""))</f>
        <v>4844</v>
      </c>
      <c r="D19">
        <f>IF(ISBLANK(' 2009 raw'!D19),"",IF(ISNUMBER(' 2009 raw'!D19),' 2009 raw'!D19/1000,""))</f>
        <v>0</v>
      </c>
      <c r="E19">
        <f>IF(ISBLANK(' 2009 raw'!E19),"",IF(ISNUMBER(' 2009 raw'!E19),' 2009 raw'!E19/1000,""))</f>
        <v>330</v>
      </c>
      <c r="F19">
        <f>IF(ISBLANK(' 2009 raw'!F19),"",IF(ISNUMBER(' 2009 raw'!F19),' 2009 raw'!F19/1000,""))</f>
        <v>330</v>
      </c>
      <c r="G19">
        <f>IF(ISBLANK(' 2009 raw'!G19),"",IF(ISNUMBER(' 2009 raw'!G19),' 2009 raw'!G19/1000,""))</f>
        <v>1507</v>
      </c>
      <c r="H19">
        <f>IF(ISBLANK(' 2009 raw'!H19),"",IF(ISNUMBER(' 2009 raw'!H19),' 2009 raw'!H19/1000,""))</f>
        <v>555</v>
      </c>
      <c r="I19">
        <f>IF(ISBLANK(' 2009 raw'!I19),"",IF(ISNUMBER(' 2009 raw'!I19),' 2009 raw'!I19/1000,""))</f>
        <v>370</v>
      </c>
      <c r="J19">
        <f>IF(ISBLANK(' 2009 raw'!J19),"",IF(ISNUMBER(' 2009 raw'!J19),' 2009 raw'!J19/1000,""))</f>
        <v>7606</v>
      </c>
      <c r="K19">
        <f>IF(ISBLANK(' 2009 raw'!K19),"",IF(ISNUMBER(' 2009 raw'!K19),' 2009 raw'!K19/1000,""))</f>
        <v>623</v>
      </c>
      <c r="L19">
        <f>IF(ISBLANK(' 2009 raw'!L19),"",IF(ISNUMBER(' 2009 raw'!L19),' 2009 raw'!L19/1000,""))</f>
        <v>13</v>
      </c>
      <c r="M19">
        <f>IF(ISBLANK(' 2009 raw'!M19),"",IF(ISNUMBER(' 2009 raw'!M19),' 2009 raw'!M19/1000,""))</f>
        <v>6970</v>
      </c>
    </row>
    <row r="20" spans="1:13" x14ac:dyDescent="0.3">
      <c r="A20" t="str">
        <f>' 2009 raw'!A20</f>
        <v>Cook Shire Council</v>
      </c>
      <c r="B20">
        <v>2009</v>
      </c>
      <c r="C20">
        <f>IF(ISBLANK(' 2009 raw'!C20),"",IF(ISNUMBER(' 2009 raw'!C20),' 2009 raw'!C20/1000,""))</f>
        <v>2804.3429999999998</v>
      </c>
      <c r="D20">
        <f>IF(ISBLANK(' 2009 raw'!D20),"",IF(ISNUMBER(' 2009 raw'!D20),' 2009 raw'!D20/1000,""))</f>
        <v>136.84200000000001</v>
      </c>
      <c r="E20">
        <f>IF(ISBLANK(' 2009 raw'!E20),"",IF(ISNUMBER(' 2009 raw'!E20),' 2009 raw'!E20/1000,""))</f>
        <v>24.263000000000002</v>
      </c>
      <c r="F20">
        <f>IF(ISBLANK(' 2009 raw'!F20),"",IF(ISNUMBER(' 2009 raw'!F20),' 2009 raw'!F20/1000,""))</f>
        <v>161.10499999999999</v>
      </c>
      <c r="G20">
        <f>IF(ISBLANK(' 2009 raw'!G20),"",IF(ISNUMBER(' 2009 raw'!G20),' 2009 raw'!G20/1000,""))</f>
        <v>1510.673</v>
      </c>
      <c r="H20">
        <f>IF(ISBLANK(' 2009 raw'!H20),"",IF(ISNUMBER(' 2009 raw'!H20),' 2009 raw'!H20/1000,""))</f>
        <v>963.53599999999994</v>
      </c>
      <c r="I20">
        <f>IF(ISBLANK(' 2009 raw'!I20),"",IF(ISNUMBER(' 2009 raw'!I20),' 2009 raw'!I20/1000,""))</f>
        <v>259.48599999999999</v>
      </c>
      <c r="J20">
        <f>IF(ISBLANK(' 2009 raw'!J20),"",IF(ISNUMBER(' 2009 raw'!J20),' 2009 raw'!J20/1000,""))</f>
        <v>5699.143</v>
      </c>
      <c r="K20">
        <f>IF(ISBLANK(' 2009 raw'!K20),"",IF(ISNUMBER(' 2009 raw'!K20),' 2009 raw'!K20/1000,""))</f>
        <v>431.74900000000002</v>
      </c>
      <c r="L20">
        <f>IF(ISBLANK(' 2009 raw'!L20),"",IF(ISNUMBER(' 2009 raw'!L20),' 2009 raw'!L20/1000,""))</f>
        <v>25.745000000000001</v>
      </c>
      <c r="M20">
        <f>IF(ISBLANK(' 2009 raw'!M20),"",IF(ISNUMBER(' 2009 raw'!M20),' 2009 raw'!M20/1000,""))</f>
        <v>5241.6490000000003</v>
      </c>
    </row>
    <row r="21" spans="1:13" x14ac:dyDescent="0.3">
      <c r="A21" t="str">
        <f>' 2009 raw'!A21</f>
        <v>Croydon Shire Council</v>
      </c>
      <c r="B21">
        <v>2009</v>
      </c>
      <c r="C21">
        <f>IF(ISBLANK(' 2009 raw'!C21),"",IF(ISNUMBER(' 2009 raw'!C21),' 2009 raw'!C21/1000,""))</f>
        <v>254.03899999999999</v>
      </c>
      <c r="D21">
        <f>IF(ISBLANK(' 2009 raw'!D21),"",IF(ISNUMBER(' 2009 raw'!D21),' 2009 raw'!D21/1000,""))</f>
        <v>0</v>
      </c>
      <c r="E21">
        <f>IF(ISBLANK(' 2009 raw'!E21),"",IF(ISNUMBER(' 2009 raw'!E21),' 2009 raw'!E21/1000,""))</f>
        <v>0</v>
      </c>
      <c r="F21">
        <f>IF(ISBLANK(' 2009 raw'!F21),"",IF(ISNUMBER(' 2009 raw'!F21),' 2009 raw'!F21/1000,""))</f>
        <v>0</v>
      </c>
      <c r="G21">
        <f>IF(ISBLANK(' 2009 raw'!G21),"",IF(ISNUMBER(' 2009 raw'!G21),' 2009 raw'!G21/1000,""))</f>
        <v>114.354</v>
      </c>
      <c r="H21">
        <f>IF(ISBLANK(' 2009 raw'!H21),"",IF(ISNUMBER(' 2009 raw'!H21),' 2009 raw'!H21/1000,""))</f>
        <v>0</v>
      </c>
      <c r="I21">
        <f>IF(ISBLANK(' 2009 raw'!I21),"",IF(ISNUMBER(' 2009 raw'!I21),' 2009 raw'!I21/1000,""))</f>
        <v>72.072000000000003</v>
      </c>
      <c r="J21">
        <f>IF(ISBLANK(' 2009 raw'!J21),"",IF(ISNUMBER(' 2009 raw'!J21),' 2009 raw'!J21/1000,""))</f>
        <v>440.46499999999997</v>
      </c>
      <c r="K21">
        <f>IF(ISBLANK(' 2009 raw'!K21),"",IF(ISNUMBER(' 2009 raw'!K21),' 2009 raw'!K21/1000,""))</f>
        <v>48.09</v>
      </c>
      <c r="L21">
        <f>IF(ISBLANK(' 2009 raw'!L21),"",IF(ISNUMBER(' 2009 raw'!L21),' 2009 raw'!L21/1000,""))</f>
        <v>2.351</v>
      </c>
      <c r="M21">
        <f>IF(ISBLANK(' 2009 raw'!M21),"",IF(ISNUMBER(' 2009 raw'!M21),' 2009 raw'!M21/1000,""))</f>
        <v>390.024</v>
      </c>
    </row>
    <row r="22" spans="1:13" x14ac:dyDescent="0.3">
      <c r="A22" t="str">
        <f>' 2009 raw'!A22</f>
        <v>Diamantina Shire Council</v>
      </c>
      <c r="B22">
        <v>2009</v>
      </c>
      <c r="C22">
        <f>IF(ISBLANK(' 2009 raw'!C22),"",IF(ISNUMBER(' 2009 raw'!C22),' 2009 raw'!C22/1000,""))</f>
        <v>458.26</v>
      </c>
      <c r="D22">
        <f>IF(ISBLANK(' 2009 raw'!D22),"",IF(ISNUMBER(' 2009 raw'!D22),' 2009 raw'!D22/1000,""))</f>
        <v>0</v>
      </c>
      <c r="E22">
        <f>IF(ISBLANK(' 2009 raw'!E22),"",IF(ISNUMBER(' 2009 raw'!E22),' 2009 raw'!E22/1000,""))</f>
        <v>0</v>
      </c>
      <c r="F22">
        <f>IF(ISBLANK(' 2009 raw'!F22),"",IF(ISNUMBER(' 2009 raw'!F22),' 2009 raw'!F22/1000,""))</f>
        <v>0</v>
      </c>
      <c r="G22">
        <f>IF(ISBLANK(' 2009 raw'!G22),"",IF(ISNUMBER(' 2009 raw'!G22),' 2009 raw'!G22/1000,""))</f>
        <v>83.552999999999997</v>
      </c>
      <c r="H22">
        <f>IF(ISBLANK(' 2009 raw'!H22),"",IF(ISNUMBER(' 2009 raw'!H22),' 2009 raw'!H22/1000,""))</f>
        <v>29.603999999999999</v>
      </c>
      <c r="I22">
        <f>IF(ISBLANK(' 2009 raw'!I22),"",IF(ISNUMBER(' 2009 raw'!I22),' 2009 raw'!I22/1000,""))</f>
        <v>30.992000000000001</v>
      </c>
      <c r="J22">
        <f>IF(ISBLANK(' 2009 raw'!J22),"",IF(ISNUMBER(' 2009 raw'!J22),' 2009 raw'!J22/1000,""))</f>
        <v>602.40899999999999</v>
      </c>
      <c r="K22">
        <f>IF(ISBLANK(' 2009 raw'!K22),"",IF(ISNUMBER(' 2009 raw'!K22),' 2009 raw'!K22/1000,""))</f>
        <v>58.426000000000002</v>
      </c>
      <c r="L22">
        <f>IF(ISBLANK(' 2009 raw'!L22),"",IF(ISNUMBER(' 2009 raw'!L22),' 2009 raw'!L22/1000,""))</f>
        <v>0</v>
      </c>
      <c r="M22">
        <f>IF(ISBLANK(' 2009 raw'!M22),"",IF(ISNUMBER(' 2009 raw'!M22),' 2009 raw'!M22/1000,""))</f>
        <v>543.98299999999995</v>
      </c>
    </row>
    <row r="23" spans="1:13" x14ac:dyDescent="0.3">
      <c r="A23" t="str">
        <f>' 2009 raw'!A23</f>
        <v>Etheridge Shire Council</v>
      </c>
      <c r="B23">
        <v>2009</v>
      </c>
      <c r="C23">
        <f>IF(ISBLANK(' 2009 raw'!C23),"",IF(ISNUMBER(' 2009 raw'!C23),' 2009 raw'!C23/1000,""))</f>
        <v>1725.096</v>
      </c>
      <c r="D23">
        <f>IF(ISBLANK(' 2009 raw'!D23),"",IF(ISNUMBER(' 2009 raw'!D23),' 2009 raw'!D23/1000,""))</f>
        <v>0</v>
      </c>
      <c r="E23">
        <f>IF(ISBLANK(' 2009 raw'!E23),"",IF(ISNUMBER(' 2009 raw'!E23),' 2009 raw'!E23/1000,""))</f>
        <v>12.664999999999999</v>
      </c>
      <c r="F23">
        <f>IF(ISBLANK(' 2009 raw'!F23),"",IF(ISNUMBER(' 2009 raw'!F23),' 2009 raw'!F23/1000,""))</f>
        <v>12.664999999999999</v>
      </c>
      <c r="G23">
        <f>IF(ISBLANK(' 2009 raw'!G23),"",IF(ISNUMBER(' 2009 raw'!G23),' 2009 raw'!G23/1000,""))</f>
        <v>151.60599999999999</v>
      </c>
      <c r="H23">
        <f>IF(ISBLANK(' 2009 raw'!H23),"",IF(ISNUMBER(' 2009 raw'!H23),' 2009 raw'!H23/1000,""))</f>
        <v>0</v>
      </c>
      <c r="I23">
        <f>IF(ISBLANK(' 2009 raw'!I23),"",IF(ISNUMBER(' 2009 raw'!I23),' 2009 raw'!I23/1000,""))</f>
        <v>54.628</v>
      </c>
      <c r="J23">
        <f>IF(ISBLANK(' 2009 raw'!J23),"",IF(ISNUMBER(' 2009 raw'!J23),' 2009 raw'!J23/1000,""))</f>
        <v>1943.9949999999999</v>
      </c>
      <c r="K23">
        <f>IF(ISBLANK(' 2009 raw'!K23),"",IF(ISNUMBER(' 2009 raw'!K23),' 2009 raw'!K23/1000,""))</f>
        <v>218.625</v>
      </c>
      <c r="L23">
        <f>IF(ISBLANK(' 2009 raw'!L23),"",IF(ISNUMBER(' 2009 raw'!L23),' 2009 raw'!L23/1000,""))</f>
        <v>20.457999999999998</v>
      </c>
      <c r="M23">
        <f>IF(ISBLANK(' 2009 raw'!M23),"",IF(ISNUMBER(' 2009 raw'!M23),' 2009 raw'!M23/1000,""))</f>
        <v>1704.912</v>
      </c>
    </row>
    <row r="24" spans="1:13" x14ac:dyDescent="0.3">
      <c r="A24" t="str">
        <f>' 2009 raw'!A24</f>
        <v>Flinders Shire Council</v>
      </c>
      <c r="B24">
        <v>2009</v>
      </c>
      <c r="C24">
        <f>IF(ISBLANK(' 2009 raw'!C24),"",IF(ISNUMBER(' 2009 raw'!C24),' 2009 raw'!C24/1000,""))</f>
        <v>1664</v>
      </c>
      <c r="D24">
        <f>IF(ISBLANK(' 2009 raw'!D24),"",IF(ISNUMBER(' 2009 raw'!D24),' 2009 raw'!D24/1000,""))</f>
        <v>0</v>
      </c>
      <c r="E24">
        <f>IF(ISBLANK(' 2009 raw'!E24),"",IF(ISNUMBER(' 2009 raw'!E24),' 2009 raw'!E24/1000,""))</f>
        <v>74</v>
      </c>
      <c r="F24">
        <f>IF(ISBLANK(' 2009 raw'!F24),"",IF(ISNUMBER(' 2009 raw'!F24),' 2009 raw'!F24/1000,""))</f>
        <v>74</v>
      </c>
      <c r="G24">
        <f>IF(ISBLANK(' 2009 raw'!G24),"",IF(ISNUMBER(' 2009 raw'!G24),' 2009 raw'!G24/1000,""))</f>
        <v>634</v>
      </c>
      <c r="H24">
        <f>IF(ISBLANK(' 2009 raw'!H24),"",IF(ISNUMBER(' 2009 raw'!H24),' 2009 raw'!H24/1000,""))</f>
        <v>494</v>
      </c>
      <c r="I24">
        <f>IF(ISBLANK(' 2009 raw'!I24),"",IF(ISNUMBER(' 2009 raw'!I24),' 2009 raw'!I24/1000,""))</f>
        <v>147</v>
      </c>
      <c r="J24">
        <f>IF(ISBLANK(' 2009 raw'!J24),"",IF(ISNUMBER(' 2009 raw'!J24),' 2009 raw'!J24/1000,""))</f>
        <v>3013</v>
      </c>
      <c r="K24">
        <f>IF(ISBLANK(' 2009 raw'!K24),"",IF(ISNUMBER(' 2009 raw'!K24),' 2009 raw'!K24/1000,""))</f>
        <v>418</v>
      </c>
      <c r="L24">
        <f>IF(ISBLANK(' 2009 raw'!L24),"",IF(ISNUMBER(' 2009 raw'!L24),' 2009 raw'!L24/1000,""))</f>
        <v>47</v>
      </c>
      <c r="M24">
        <f>IF(ISBLANK(' 2009 raw'!M24),"",IF(ISNUMBER(' 2009 raw'!M24),' 2009 raw'!M24/1000,""))</f>
        <v>2548</v>
      </c>
    </row>
    <row r="25" spans="1:13" x14ac:dyDescent="0.3">
      <c r="A25" t="str">
        <f>' 2009 raw'!A25</f>
        <v>Fraser Coast Regional Council</v>
      </c>
      <c r="B25">
        <v>2009</v>
      </c>
      <c r="C25">
        <f>IF(ISBLANK(' 2009 raw'!C25),"",IF(ISNUMBER(' 2009 raw'!C25),' 2009 raw'!C25/1000,""))</f>
        <v>51977.839189999999</v>
      </c>
      <c r="D25">
        <f>IF(ISBLANK(' 2009 raw'!D25),"",IF(ISNUMBER(' 2009 raw'!D25),' 2009 raw'!D25/1000,""))</f>
        <v>473.38693999999998</v>
      </c>
      <c r="E25">
        <f>IF(ISBLANK(' 2009 raw'!E25),"",IF(ISNUMBER(' 2009 raw'!E25),' 2009 raw'!E25/1000,""))</f>
        <v>434.20898</v>
      </c>
      <c r="F25">
        <f>IF(ISBLANK(' 2009 raw'!F25),"",IF(ISNUMBER(' 2009 raw'!F25),' 2009 raw'!F25/1000,""))</f>
        <v>907.59591999999998</v>
      </c>
      <c r="G25">
        <f>IF(ISBLANK(' 2009 raw'!G25),"",IF(ISNUMBER(' 2009 raw'!G25),' 2009 raw'!G25/1000,""))</f>
        <v>23061.319469999999</v>
      </c>
      <c r="H25">
        <f>IF(ISBLANK(' 2009 raw'!H25),"",IF(ISNUMBER(' 2009 raw'!H25),' 2009 raw'!H25/1000,""))</f>
        <v>21947.09074</v>
      </c>
      <c r="I25">
        <f>IF(ISBLANK(' 2009 raw'!I25),"",IF(ISNUMBER(' 2009 raw'!I25),' 2009 raw'!I25/1000,""))</f>
        <v>11821.96558</v>
      </c>
      <c r="J25">
        <f>IF(ISBLANK(' 2009 raw'!J25),"",IF(ISNUMBER(' 2009 raw'!J25),' 2009 raw'!J25/1000,""))</f>
        <v>109715.81089999998</v>
      </c>
      <c r="K25">
        <f>IF(ISBLANK(' 2009 raw'!K25),"",IF(ISNUMBER(' 2009 raw'!K25),' 2009 raw'!K25/1000,""))</f>
        <v>8368.2406900000005</v>
      </c>
      <c r="L25">
        <f>IF(ISBLANK(' 2009 raw'!L25),"",IF(ISNUMBER(' 2009 raw'!L25),' 2009 raw'!L25/1000,""))</f>
        <v>0</v>
      </c>
      <c r="M25">
        <f>IF(ISBLANK(' 2009 raw'!M25),"",IF(ISNUMBER(' 2009 raw'!M25),' 2009 raw'!M25/1000,""))</f>
        <v>101347.57020999998</v>
      </c>
    </row>
    <row r="26" spans="1:13" x14ac:dyDescent="0.3">
      <c r="A26" t="str">
        <f>' 2009 raw'!A26</f>
        <v>Gladstone Regional Council</v>
      </c>
      <c r="B26">
        <v>2009</v>
      </c>
      <c r="C26">
        <f>IF(ISBLANK(' 2009 raw'!C26),"",IF(ISNUMBER(' 2009 raw'!C26),' 2009 raw'!C26/1000,""))</f>
        <v>47561.752</v>
      </c>
      <c r="D26">
        <f>IF(ISBLANK(' 2009 raw'!D26),"",IF(ISNUMBER(' 2009 raw'!D26),' 2009 raw'!D26/1000,""))</f>
        <v>0</v>
      </c>
      <c r="E26">
        <f>IF(ISBLANK(' 2009 raw'!E26),"",IF(ISNUMBER(' 2009 raw'!E26),' 2009 raw'!E26/1000,""))</f>
        <v>2.64</v>
      </c>
      <c r="F26">
        <f>IF(ISBLANK(' 2009 raw'!F26),"",IF(ISNUMBER(' 2009 raw'!F26),' 2009 raw'!F26/1000,""))</f>
        <v>2.64</v>
      </c>
      <c r="G26">
        <f>IF(ISBLANK(' 2009 raw'!G26),"",IF(ISNUMBER(' 2009 raw'!G26),' 2009 raw'!G26/1000,""))</f>
        <v>15890.225</v>
      </c>
      <c r="H26">
        <f>IF(ISBLANK(' 2009 raw'!H26),"",IF(ISNUMBER(' 2009 raw'!H26),' 2009 raw'!H26/1000,""))</f>
        <v>9818.3729999999996</v>
      </c>
      <c r="I26">
        <f>IF(ISBLANK(' 2009 raw'!I26),"",IF(ISNUMBER(' 2009 raw'!I26),' 2009 raw'!I26/1000,""))</f>
        <v>5492.91</v>
      </c>
      <c r="J26">
        <f>IF(ISBLANK(' 2009 raw'!J26),"",IF(ISNUMBER(' 2009 raw'!J26),' 2009 raw'!J26/1000,""))</f>
        <v>78765.899999999994</v>
      </c>
      <c r="K26">
        <f>IF(ISBLANK(' 2009 raw'!K26),"",IF(ISNUMBER(' 2009 raw'!K26),' 2009 raw'!K26/1000,""))</f>
        <v>6129.9409999999998</v>
      </c>
      <c r="L26">
        <f>IF(ISBLANK(' 2009 raw'!L26),"",IF(ISNUMBER(' 2009 raw'!L26),' 2009 raw'!L26/1000,""))</f>
        <v>711.71</v>
      </c>
      <c r="M26">
        <f>IF(ISBLANK(' 2009 raw'!M26),"",IF(ISNUMBER(' 2009 raw'!M26),' 2009 raw'!M26/1000,""))</f>
        <v>71924.248999999996</v>
      </c>
    </row>
    <row r="27" spans="1:13" x14ac:dyDescent="0.3">
      <c r="A27" t="str">
        <f>' 2009 raw'!A27</f>
        <v>Gold Coast City Council</v>
      </c>
      <c r="B27">
        <v>2009</v>
      </c>
      <c r="C27">
        <f>IF(ISBLANK(' 2009 raw'!C27),"",IF(ISNUMBER(' 2009 raw'!C27),' 2009 raw'!C27/1000,""))</f>
        <v>303877.81</v>
      </c>
      <c r="D27">
        <f>IF(ISBLANK(' 2009 raw'!D27),"",IF(ISNUMBER(' 2009 raw'!D27),' 2009 raw'!D27/1000,""))</f>
        <v>30829.777999999998</v>
      </c>
      <c r="E27">
        <f>IF(ISBLANK(' 2009 raw'!E27),"",IF(ISNUMBER(' 2009 raw'!E27),' 2009 raw'!E27/1000,""))</f>
        <v>15698.764999999999</v>
      </c>
      <c r="F27">
        <f>IF(ISBLANK(' 2009 raw'!F27),"",IF(ISNUMBER(' 2009 raw'!F27),' 2009 raw'!F27/1000,""))</f>
        <v>46528.542999999998</v>
      </c>
      <c r="G27">
        <f>IF(ISBLANK(' 2009 raw'!G27),"",IF(ISNUMBER(' 2009 raw'!G27),' 2009 raw'!G27/1000,""))</f>
        <v>125879.344</v>
      </c>
      <c r="H27">
        <f>IF(ISBLANK(' 2009 raw'!H27),"",IF(ISNUMBER(' 2009 raw'!H27),' 2009 raw'!H27/1000,""))</f>
        <v>129950.232</v>
      </c>
      <c r="I27">
        <f>IF(ISBLANK(' 2009 raw'!I27),"",IF(ISNUMBER(' 2009 raw'!I27),' 2009 raw'!I27/1000,""))</f>
        <v>44867.934999999998</v>
      </c>
      <c r="J27">
        <f>IF(ISBLANK(' 2009 raw'!J27),"",IF(ISNUMBER(' 2009 raw'!J27),' 2009 raw'!J27/1000,""))</f>
        <v>651103.86399999994</v>
      </c>
      <c r="K27">
        <f>IF(ISBLANK(' 2009 raw'!K27),"",IF(ISNUMBER(' 2009 raw'!K27),' 2009 raw'!K27/1000,""))</f>
        <v>34421.553999999996</v>
      </c>
      <c r="L27">
        <f>IF(ISBLANK(' 2009 raw'!L27),"",IF(ISNUMBER(' 2009 raw'!L27),' 2009 raw'!L27/1000,""))</f>
        <v>6135.1909999999998</v>
      </c>
      <c r="M27">
        <f>IF(ISBLANK(' 2009 raw'!M27),"",IF(ISNUMBER(' 2009 raw'!M27),' 2009 raw'!M27/1000,""))</f>
        <v>610547.11899999995</v>
      </c>
    </row>
    <row r="28" spans="1:13" x14ac:dyDescent="0.3">
      <c r="A28" t="str">
        <f>' 2009 raw'!A28</f>
        <v>Goondiwindi Regional Council</v>
      </c>
      <c r="B28">
        <v>2009</v>
      </c>
      <c r="C28">
        <f>IF(ISBLANK(' 2009 raw'!C28),"",IF(ISNUMBER(' 2009 raw'!C28),' 2009 raw'!C28/1000,""))</f>
        <v>9270.57</v>
      </c>
      <c r="D28">
        <f>IF(ISBLANK(' 2009 raw'!D28),"",IF(ISNUMBER(' 2009 raw'!D28),' 2009 raw'!D28/1000,""))</f>
        <v>0</v>
      </c>
      <c r="E28">
        <f>IF(ISBLANK(' 2009 raw'!E28),"",IF(ISNUMBER(' 2009 raw'!E28),' 2009 raw'!E28/1000,""))</f>
        <v>7.4080000000000004</v>
      </c>
      <c r="F28">
        <f>IF(ISBLANK(' 2009 raw'!F28),"",IF(ISNUMBER(' 2009 raw'!F28),' 2009 raw'!F28/1000,""))</f>
        <v>7.4080000000000004</v>
      </c>
      <c r="G28">
        <f>IF(ISBLANK(' 2009 raw'!G28),"",IF(ISNUMBER(' 2009 raw'!G28),' 2009 raw'!G28/1000,""))</f>
        <v>2355.8470000000002</v>
      </c>
      <c r="H28">
        <f>IF(ISBLANK(' 2009 raw'!H28),"",IF(ISNUMBER(' 2009 raw'!H28),' 2009 raw'!H28/1000,""))</f>
        <v>1541.3979999999999</v>
      </c>
      <c r="I28">
        <f>IF(ISBLANK(' 2009 raw'!I28),"",IF(ISNUMBER(' 2009 raw'!I28),' 2009 raw'!I28/1000,""))</f>
        <v>995.96600000000001</v>
      </c>
      <c r="J28">
        <f>IF(ISBLANK(' 2009 raw'!J28),"",IF(ISNUMBER(' 2009 raw'!J28),' 2009 raw'!J28/1000,""))</f>
        <v>14171.189</v>
      </c>
      <c r="K28">
        <f>IF(ISBLANK(' 2009 raw'!K28),"",IF(ISNUMBER(' 2009 raw'!K28),' 2009 raw'!K28/1000,""))</f>
        <v>1942.124</v>
      </c>
      <c r="L28">
        <f>IF(ISBLANK(' 2009 raw'!L28),"",IF(ISNUMBER(' 2009 raw'!L28),' 2009 raw'!L28/1000,""))</f>
        <v>105.002</v>
      </c>
      <c r="M28">
        <f>IF(ISBLANK(' 2009 raw'!M28),"",IF(ISNUMBER(' 2009 raw'!M28),' 2009 raw'!M28/1000,""))</f>
        <v>12124.063</v>
      </c>
    </row>
    <row r="29" spans="1:13" x14ac:dyDescent="0.3">
      <c r="A29" t="str">
        <f>' 2009 raw'!A29</f>
        <v>Gympie Regional Council</v>
      </c>
      <c r="B29">
        <v>2009</v>
      </c>
      <c r="C29">
        <f>IF(ISBLANK(' 2009 raw'!C29),"",IF(ISNUMBER(' 2009 raw'!C29),' 2009 raw'!C29/1000,""))</f>
        <v>23732.177</v>
      </c>
      <c r="D29">
        <f>IF(ISBLANK(' 2009 raw'!D29),"",IF(ISNUMBER(' 2009 raw'!D29),' 2009 raw'!D29/1000,""))</f>
        <v>2320.5810000000001</v>
      </c>
      <c r="E29">
        <f>IF(ISBLANK(' 2009 raw'!E29),"",IF(ISNUMBER(' 2009 raw'!E29),' 2009 raw'!E29/1000,""))</f>
        <v>245.56100000000001</v>
      </c>
      <c r="F29">
        <f>IF(ISBLANK(' 2009 raw'!F29),"",IF(ISNUMBER(' 2009 raw'!F29),' 2009 raw'!F29/1000,""))</f>
        <v>2566.1419999999998</v>
      </c>
      <c r="G29">
        <f>IF(ISBLANK(' 2009 raw'!G29),"",IF(ISNUMBER(' 2009 raw'!G29),' 2009 raw'!G29/1000,""))</f>
        <v>5605.8549999999996</v>
      </c>
      <c r="H29">
        <f>IF(ISBLANK(' 2009 raw'!H29),"",IF(ISNUMBER(' 2009 raw'!H29),' 2009 raw'!H29/1000,""))</f>
        <v>6491.4570000000003</v>
      </c>
      <c r="I29">
        <f>IF(ISBLANK(' 2009 raw'!I29),"",IF(ISNUMBER(' 2009 raw'!I29),' 2009 raw'!I29/1000,""))</f>
        <v>4791.5320000000002</v>
      </c>
      <c r="J29">
        <f>IF(ISBLANK(' 2009 raw'!J29),"",IF(ISNUMBER(' 2009 raw'!J29),' 2009 raw'!J29/1000,""))</f>
        <v>43187.163</v>
      </c>
      <c r="K29">
        <f>IF(ISBLANK(' 2009 raw'!K29),"",IF(ISNUMBER(' 2009 raw'!K29),' 2009 raw'!K29/1000,""))</f>
        <v>3686.5279999999998</v>
      </c>
      <c r="L29">
        <f>IF(ISBLANK(' 2009 raw'!L29),"",IF(ISNUMBER(' 2009 raw'!L29),' 2009 raw'!L29/1000,""))</f>
        <v>296.375</v>
      </c>
      <c r="M29">
        <f>IF(ISBLANK(' 2009 raw'!M29),"",IF(ISNUMBER(' 2009 raw'!M29),' 2009 raw'!M29/1000,""))</f>
        <v>39204.26</v>
      </c>
    </row>
    <row r="30" spans="1:13" x14ac:dyDescent="0.3">
      <c r="A30" t="str">
        <f>' 2009 raw'!A30</f>
        <v>Hinchinbrook Shire Council</v>
      </c>
      <c r="B30">
        <v>2009</v>
      </c>
      <c r="C30">
        <f>IF(ISBLANK(' 2009 raw'!C30),"",IF(ISNUMBER(' 2009 raw'!C30),' 2009 raw'!C30/1000,""))</f>
        <v>12529.078</v>
      </c>
      <c r="D30">
        <f>IF(ISBLANK(' 2009 raw'!D30),"",IF(ISNUMBER(' 2009 raw'!D30),' 2009 raw'!D30/1000,""))</f>
        <v>1043.29918</v>
      </c>
      <c r="E30">
        <f>IF(ISBLANK(' 2009 raw'!E30),"",IF(ISNUMBER(' 2009 raw'!E30),' 2009 raw'!E30/1000,""))</f>
        <v>30.643000000000001</v>
      </c>
      <c r="F30">
        <f>IF(ISBLANK(' 2009 raw'!F30),"",IF(ISNUMBER(' 2009 raw'!F30),' 2009 raw'!F30/1000,""))</f>
        <v>1073.9421800000002</v>
      </c>
      <c r="G30">
        <f>IF(ISBLANK(' 2009 raw'!G30),"",IF(ISNUMBER(' 2009 raw'!G30),' 2009 raw'!G30/1000,""))</f>
        <v>1591.3196</v>
      </c>
      <c r="H30">
        <f>IF(ISBLANK(' 2009 raw'!H30),"",IF(ISNUMBER(' 2009 raw'!H30),' 2009 raw'!H30/1000,""))</f>
        <v>1735.348</v>
      </c>
      <c r="I30">
        <f>IF(ISBLANK(' 2009 raw'!I30),"",IF(ISNUMBER(' 2009 raw'!I30),' 2009 raw'!I30/1000,""))</f>
        <v>778.6003199999999</v>
      </c>
      <c r="J30">
        <f>IF(ISBLANK(' 2009 raw'!J30),"",IF(ISNUMBER(' 2009 raw'!J30),' 2009 raw'!J30/1000,""))</f>
        <v>17708.288100000002</v>
      </c>
      <c r="K30">
        <f>IF(ISBLANK(' 2009 raw'!K30),"",IF(ISNUMBER(' 2009 raw'!K30),' 2009 raw'!K30/1000,""))</f>
        <v>2369.8040000000001</v>
      </c>
      <c r="L30">
        <f>IF(ISBLANK(' 2009 raw'!L30),"",IF(ISNUMBER(' 2009 raw'!L30),' 2009 raw'!L30/1000,""))</f>
        <v>202.505</v>
      </c>
      <c r="M30">
        <f>IF(ISBLANK(' 2009 raw'!M30),"",IF(ISNUMBER(' 2009 raw'!M30),' 2009 raw'!M30/1000,""))</f>
        <v>15135.979100000002</v>
      </c>
    </row>
    <row r="31" spans="1:13" x14ac:dyDescent="0.3">
      <c r="A31" t="str">
        <f>' 2009 raw'!A31</f>
        <v>Ipswich City Council</v>
      </c>
      <c r="B31">
        <v>2009</v>
      </c>
      <c r="C31">
        <f>IF(ISBLANK(' 2009 raw'!C31),"",IF(ISNUMBER(' 2009 raw'!C31),' 2009 raw'!C31/1000,""))</f>
        <v>81270.441999999995</v>
      </c>
      <c r="D31">
        <f>IF(ISBLANK(' 2009 raw'!D31),"",IF(ISNUMBER(' 2009 raw'!D31),' 2009 raw'!D31/1000,""))</f>
        <v>2164.4299999999998</v>
      </c>
      <c r="E31">
        <f>IF(ISBLANK(' 2009 raw'!E31),"",IF(ISNUMBER(' 2009 raw'!E31),' 2009 raw'!E31/1000,""))</f>
        <v>1222.6199999999999</v>
      </c>
      <c r="F31">
        <f>IF(ISBLANK(' 2009 raw'!F31),"",IF(ISNUMBER(' 2009 raw'!F31),' 2009 raw'!F31/1000,""))</f>
        <v>3387.05</v>
      </c>
      <c r="G31">
        <f>IF(ISBLANK(' 2009 raw'!G31),"",IF(ISNUMBER(' 2009 raw'!G31),' 2009 raw'!G31/1000,""))</f>
        <v>40996.758999999998</v>
      </c>
      <c r="H31">
        <f>IF(ISBLANK(' 2009 raw'!H31),"",IF(ISNUMBER(' 2009 raw'!H31),' 2009 raw'!H31/1000,""))</f>
        <v>34386.928999999996</v>
      </c>
      <c r="I31">
        <f>IF(ISBLANK(' 2009 raw'!I31),"",IF(ISNUMBER(' 2009 raw'!I31),' 2009 raw'!I31/1000,""))</f>
        <v>12154.352999999999</v>
      </c>
      <c r="J31">
        <f>IF(ISBLANK(' 2009 raw'!J31),"",IF(ISNUMBER(' 2009 raw'!J31),' 2009 raw'!J31/1000,""))</f>
        <v>172195.533</v>
      </c>
      <c r="K31">
        <f>IF(ISBLANK(' 2009 raw'!K31),"",IF(ISNUMBER(' 2009 raw'!K31),' 2009 raw'!K31/1000,""))</f>
        <v>7121.9380000000001</v>
      </c>
      <c r="L31">
        <f>IF(ISBLANK(' 2009 raw'!L31),"",IF(ISNUMBER(' 2009 raw'!L31),' 2009 raw'!L31/1000,""))</f>
        <v>1254.846</v>
      </c>
      <c r="M31">
        <f>IF(ISBLANK(' 2009 raw'!M31),"",IF(ISNUMBER(' 2009 raw'!M31),' 2009 raw'!M31/1000,""))</f>
        <v>163818.74900000001</v>
      </c>
    </row>
    <row r="32" spans="1:13" x14ac:dyDescent="0.3">
      <c r="A32" t="str">
        <f>' 2009 raw'!A32</f>
        <v>Isaac Regional Council</v>
      </c>
      <c r="B32">
        <v>2009</v>
      </c>
      <c r="C32">
        <f>IF(ISBLANK(' 2009 raw'!C32),"",IF(ISNUMBER(' 2009 raw'!C32),' 2009 raw'!C32/1000,""))</f>
        <v>20098.221690000002</v>
      </c>
      <c r="D32">
        <f>IF(ISBLANK(' 2009 raw'!D32),"",IF(ISNUMBER(' 2009 raw'!D32),' 2009 raw'!D32/1000,""))</f>
        <v>0</v>
      </c>
      <c r="E32">
        <f>IF(ISBLANK(' 2009 raw'!E32),"",IF(ISNUMBER(' 2009 raw'!E32),' 2009 raw'!E32/1000,""))</f>
        <v>11857.544800000001</v>
      </c>
      <c r="F32">
        <f>IF(ISBLANK(' 2009 raw'!F32),"",IF(ISNUMBER(' 2009 raw'!F32),' 2009 raw'!F32/1000,""))</f>
        <v>11857.544800000001</v>
      </c>
      <c r="G32">
        <f>IF(ISBLANK(' 2009 raw'!G32),"",IF(ISNUMBER(' 2009 raw'!G32),' 2009 raw'!G32/1000,""))</f>
        <v>5165.6805700000004</v>
      </c>
      <c r="H32">
        <f>IF(ISBLANK(' 2009 raw'!H32),"",IF(ISNUMBER(' 2009 raw'!H32),' 2009 raw'!H32/1000,""))</f>
        <v>4291.7782999999999</v>
      </c>
      <c r="I32">
        <f>IF(ISBLANK(' 2009 raw'!I32),"",IF(ISNUMBER(' 2009 raw'!I32),' 2009 raw'!I32/1000,""))</f>
        <v>1462.48164</v>
      </c>
      <c r="J32">
        <f>IF(ISBLANK(' 2009 raw'!J32),"",IF(ISNUMBER(' 2009 raw'!J32),' 2009 raw'!J32/1000,""))</f>
        <v>42875.707000000002</v>
      </c>
      <c r="K32">
        <f>IF(ISBLANK(' 2009 raw'!K32),"",IF(ISNUMBER(' 2009 raw'!K32),' 2009 raw'!K32/1000,""))</f>
        <v>2202.3822599999999</v>
      </c>
      <c r="L32">
        <f>IF(ISBLANK(' 2009 raw'!L32),"",IF(ISNUMBER(' 2009 raw'!L32),' 2009 raw'!L32/1000,""))</f>
        <v>138.47498999999999</v>
      </c>
      <c r="M32">
        <f>IF(ISBLANK(' 2009 raw'!M32),"",IF(ISNUMBER(' 2009 raw'!M32),' 2009 raw'!M32/1000,""))</f>
        <v>40534.849750000001</v>
      </c>
    </row>
    <row r="33" spans="1:13" x14ac:dyDescent="0.3">
      <c r="A33" t="str">
        <f>' 2009 raw'!A33</f>
        <v>Lockyer Valley Regional Council</v>
      </c>
      <c r="B33">
        <v>2009</v>
      </c>
      <c r="C33">
        <f>IF(ISBLANK(' 2009 raw'!C33),"",IF(ISNUMBER(' 2009 raw'!C33),' 2009 raw'!C33/1000,""))</f>
        <v>16903.370999999999</v>
      </c>
      <c r="D33">
        <f>IF(ISBLANK(' 2009 raw'!D33),"",IF(ISNUMBER(' 2009 raw'!D33),' 2009 raw'!D33/1000,""))</f>
        <v>1943.278</v>
      </c>
      <c r="E33">
        <f>IF(ISBLANK(' 2009 raw'!E33),"",IF(ISNUMBER(' 2009 raw'!E33),' 2009 raw'!E33/1000,""))</f>
        <v>135.87</v>
      </c>
      <c r="F33">
        <f>IF(ISBLANK(' 2009 raw'!F33),"",IF(ISNUMBER(' 2009 raw'!F33),' 2009 raw'!F33/1000,""))</f>
        <v>2079.1480000000001</v>
      </c>
      <c r="G33">
        <f>IF(ISBLANK(' 2009 raw'!G33),"",IF(ISNUMBER(' 2009 raw'!G33),' 2009 raw'!G33/1000,""))</f>
        <v>5514.4589999999998</v>
      </c>
      <c r="H33">
        <f>IF(ISBLANK(' 2009 raw'!H33),"",IF(ISNUMBER(' 2009 raw'!H33),' 2009 raw'!H33/1000,""))</f>
        <v>2001.4570000000001</v>
      </c>
      <c r="I33">
        <f>IF(ISBLANK(' 2009 raw'!I33),"",IF(ISNUMBER(' 2009 raw'!I33),' 2009 raw'!I33/1000,""))</f>
        <v>996.01400000000001</v>
      </c>
      <c r="J33">
        <f>IF(ISBLANK(' 2009 raw'!J33),"",IF(ISNUMBER(' 2009 raw'!J33),' 2009 raw'!J33/1000,""))</f>
        <v>27494.449000000001</v>
      </c>
      <c r="K33">
        <f>IF(ISBLANK(' 2009 raw'!K33),"",IF(ISNUMBER(' 2009 raw'!K33),' 2009 raw'!K33/1000,""))</f>
        <v>2200.83</v>
      </c>
      <c r="L33">
        <f>IF(ISBLANK(' 2009 raw'!L33),"",IF(ISNUMBER(' 2009 raw'!L33),' 2009 raw'!L33/1000,""))</f>
        <v>101.684</v>
      </c>
      <c r="M33">
        <f>IF(ISBLANK(' 2009 raw'!M33),"",IF(ISNUMBER(' 2009 raw'!M33),' 2009 raw'!M33/1000,""))</f>
        <v>25191.935000000001</v>
      </c>
    </row>
    <row r="34" spans="1:13" x14ac:dyDescent="0.3">
      <c r="A34" t="str">
        <f>' 2009 raw'!A34</f>
        <v>Logan City Council</v>
      </c>
      <c r="B34">
        <v>2009</v>
      </c>
      <c r="C34">
        <f>IF(ISBLANK(' 2009 raw'!C34),"",IF(ISNUMBER(' 2009 raw'!C34),' 2009 raw'!C34/1000,""))</f>
        <v>84748.875</v>
      </c>
      <c r="D34">
        <f>IF(ISBLANK(' 2009 raw'!D34),"",IF(ISNUMBER(' 2009 raw'!D34),' 2009 raw'!D34/1000,""))</f>
        <v>29357.391</v>
      </c>
      <c r="E34">
        <f>IF(ISBLANK(' 2009 raw'!E34),"",IF(ISNUMBER(' 2009 raw'!E34),' 2009 raw'!E34/1000,""))</f>
        <v>485.88400000000001</v>
      </c>
      <c r="F34">
        <f>IF(ISBLANK(' 2009 raw'!F34),"",IF(ISNUMBER(' 2009 raw'!F34),' 2009 raw'!F34/1000,""))</f>
        <v>29843.275000000001</v>
      </c>
      <c r="G34">
        <f>IF(ISBLANK(' 2009 raw'!G34),"",IF(ISNUMBER(' 2009 raw'!G34),' 2009 raw'!G34/1000,""))</f>
        <v>50571.264999999999</v>
      </c>
      <c r="H34">
        <f>IF(ISBLANK(' 2009 raw'!H34),"",IF(ISNUMBER(' 2009 raw'!H34),' 2009 raw'!H34/1000,""))</f>
        <v>39800.199999999997</v>
      </c>
      <c r="I34">
        <f>IF(ISBLANK(' 2009 raw'!I34),"",IF(ISNUMBER(' 2009 raw'!I34),' 2009 raw'!I34/1000,""))</f>
        <v>17999.415000000001</v>
      </c>
      <c r="J34">
        <f>IF(ISBLANK(' 2009 raw'!J34),"",IF(ISNUMBER(' 2009 raw'!J34),' 2009 raw'!J34/1000,""))</f>
        <v>222963.03</v>
      </c>
      <c r="K34">
        <f>IF(ISBLANK(' 2009 raw'!K34),"",IF(ISNUMBER(' 2009 raw'!K34),' 2009 raw'!K34/1000,""))</f>
        <v>8164.5330000000004</v>
      </c>
      <c r="L34">
        <f>IF(ISBLANK(' 2009 raw'!L34),"",IF(ISNUMBER(' 2009 raw'!L34),' 2009 raw'!L34/1000,""))</f>
        <v>4886.4870000000001</v>
      </c>
      <c r="M34">
        <f>IF(ISBLANK(' 2009 raw'!M34),"",IF(ISNUMBER(' 2009 raw'!M34),' 2009 raw'!M34/1000,""))</f>
        <v>209912.01</v>
      </c>
    </row>
    <row r="35" spans="1:13" x14ac:dyDescent="0.3">
      <c r="A35" t="str">
        <f>' 2009 raw'!A35</f>
        <v>Longreach Regional Council</v>
      </c>
      <c r="B35">
        <v>2009</v>
      </c>
      <c r="C35">
        <f>IF(ISBLANK(' 2009 raw'!C35),"",IF(ISNUMBER(' 2009 raw'!C35),' 2009 raw'!C35/1000,""))</f>
        <v>3537.8290000000002</v>
      </c>
      <c r="D35">
        <f>IF(ISBLANK(' 2009 raw'!D35),"",IF(ISNUMBER(' 2009 raw'!D35),' 2009 raw'!D35/1000,""))</f>
        <v>0</v>
      </c>
      <c r="E35">
        <f>IF(ISBLANK(' 2009 raw'!E35),"",IF(ISNUMBER(' 2009 raw'!E35),' 2009 raw'!E35/1000,""))</f>
        <v>0</v>
      </c>
      <c r="F35">
        <f>IF(ISBLANK(' 2009 raw'!F35),"",IF(ISNUMBER(' 2009 raw'!F35),' 2009 raw'!F35/1000,""))</f>
        <v>0</v>
      </c>
      <c r="G35">
        <f>IF(ISBLANK(' 2009 raw'!G35),"",IF(ISNUMBER(' 2009 raw'!G35),' 2009 raw'!G35/1000,""))</f>
        <v>2083.2370000000001</v>
      </c>
      <c r="H35">
        <f>IF(ISBLANK(' 2009 raw'!H35),"",IF(ISNUMBER(' 2009 raw'!H35),' 2009 raw'!H35/1000,""))</f>
        <v>877.63900000000001</v>
      </c>
      <c r="I35">
        <f>IF(ISBLANK(' 2009 raw'!I35),"",IF(ISNUMBER(' 2009 raw'!I35),' 2009 raw'!I35/1000,""))</f>
        <v>583.13099999999997</v>
      </c>
      <c r="J35">
        <f>IF(ISBLANK(' 2009 raw'!J35),"",IF(ISNUMBER(' 2009 raw'!J35),' 2009 raw'!J35/1000,""))</f>
        <v>7081.8360000000002</v>
      </c>
      <c r="K35">
        <f>IF(ISBLANK(' 2009 raw'!K35),"",IF(ISNUMBER(' 2009 raw'!K35),' 2009 raw'!K35/1000,""))</f>
        <v>624.779</v>
      </c>
      <c r="L35">
        <f>IF(ISBLANK(' 2009 raw'!L35),"",IF(ISNUMBER(' 2009 raw'!L35),' 2009 raw'!L35/1000,""))</f>
        <v>97.224999999999994</v>
      </c>
      <c r="M35">
        <f>IF(ISBLANK(' 2009 raw'!M35),"",IF(ISNUMBER(' 2009 raw'!M35),' 2009 raw'!M35/1000,""))</f>
        <v>6359.8320000000003</v>
      </c>
    </row>
    <row r="36" spans="1:13" x14ac:dyDescent="0.3">
      <c r="A36" t="str">
        <f>' 2009 raw'!A36</f>
        <v>Mackay Regional Council</v>
      </c>
      <c r="B36">
        <v>2009</v>
      </c>
      <c r="C36">
        <f>IF(ISBLANK(' 2009 raw'!C36),"",IF(ISNUMBER(' 2009 raw'!C36),' 2009 raw'!C36/1000,""))</f>
        <v>71414.032000000007</v>
      </c>
      <c r="D36">
        <f>IF(ISBLANK(' 2009 raw'!D36),"",IF(ISNUMBER(' 2009 raw'!D36),' 2009 raw'!D36/1000,""))</f>
        <v>8127.9459999999999</v>
      </c>
      <c r="E36">
        <f>IF(ISBLANK(' 2009 raw'!E36),"",IF(ISNUMBER(' 2009 raw'!E36),' 2009 raw'!E36/1000,""))</f>
        <v>1079.0160000000001</v>
      </c>
      <c r="F36">
        <f>IF(ISBLANK(' 2009 raw'!F36),"",IF(ISNUMBER(' 2009 raw'!F36),' 2009 raw'!F36/1000,""))</f>
        <v>9206.9619999999995</v>
      </c>
      <c r="G36">
        <f>IF(ISBLANK(' 2009 raw'!G36),"",IF(ISNUMBER(' 2009 raw'!G36),' 2009 raw'!G36/1000,""))</f>
        <v>25487.919000000002</v>
      </c>
      <c r="H36">
        <f>IF(ISBLANK(' 2009 raw'!H36),"",IF(ISNUMBER(' 2009 raw'!H36),' 2009 raw'!H36/1000,""))</f>
        <v>25447.913</v>
      </c>
      <c r="I36">
        <f>IF(ISBLANK(' 2009 raw'!I36),"",IF(ISNUMBER(' 2009 raw'!I36),' 2009 raw'!I36/1000,""))</f>
        <v>7100.683</v>
      </c>
      <c r="J36">
        <f>IF(ISBLANK(' 2009 raw'!J36),"",IF(ISNUMBER(' 2009 raw'!J36),' 2009 raw'!J36/1000,""))</f>
        <v>138657.50899999999</v>
      </c>
      <c r="K36">
        <f>IF(ISBLANK(' 2009 raw'!K36),"",IF(ISNUMBER(' 2009 raw'!K36),' 2009 raw'!K36/1000,""))</f>
        <v>9889.0290000000005</v>
      </c>
      <c r="L36">
        <f>IF(ISBLANK(' 2009 raw'!L36),"",IF(ISNUMBER(' 2009 raw'!L36),' 2009 raw'!L36/1000,""))</f>
        <v>1042.7280000000001</v>
      </c>
      <c r="M36">
        <f>IF(ISBLANK(' 2009 raw'!M36),"",IF(ISNUMBER(' 2009 raw'!M36),' 2009 raw'!M36/1000,""))</f>
        <v>127725.75199999999</v>
      </c>
    </row>
    <row r="37" spans="1:13" x14ac:dyDescent="0.3">
      <c r="A37" t="str">
        <f>' 2009 raw'!A37</f>
        <v>Maranoa Regional Council</v>
      </c>
      <c r="B37">
        <v>2009</v>
      </c>
      <c r="C37">
        <f>IF(ISBLANK(' 2009 raw'!C37),"",IF(ISNUMBER(' 2009 raw'!C37),' 2009 raw'!C37/1000,""))</f>
        <v>10183.005999999999</v>
      </c>
      <c r="D37">
        <f>IF(ISBLANK(' 2009 raw'!D37),"",IF(ISNUMBER(' 2009 raw'!D37),' 2009 raw'!D37/1000,""))</f>
        <v>0</v>
      </c>
      <c r="E37">
        <f>IF(ISBLANK(' 2009 raw'!E37),"",IF(ISNUMBER(' 2009 raw'!E37),' 2009 raw'!E37/1000,""))</f>
        <v>52.558</v>
      </c>
      <c r="F37">
        <f>IF(ISBLANK(' 2009 raw'!F37),"",IF(ISNUMBER(' 2009 raw'!F37),' 2009 raw'!F37/1000,""))</f>
        <v>52.558</v>
      </c>
      <c r="G37">
        <f>IF(ISBLANK(' 2009 raw'!G37),"",IF(ISNUMBER(' 2009 raw'!G37),' 2009 raw'!G37/1000,""))</f>
        <v>2163.8040000000001</v>
      </c>
      <c r="H37">
        <f>IF(ISBLANK(' 2009 raw'!H37),"",IF(ISNUMBER(' 2009 raw'!H37),' 2009 raw'!H37/1000,""))</f>
        <v>1487.9829999999999</v>
      </c>
      <c r="I37">
        <f>IF(ISBLANK(' 2009 raw'!I37),"",IF(ISNUMBER(' 2009 raw'!I37),' 2009 raw'!I37/1000,""))</f>
        <v>770.13599999999997</v>
      </c>
      <c r="J37">
        <f>IF(ISBLANK(' 2009 raw'!J37),"",IF(ISNUMBER(' 2009 raw'!J37),' 2009 raw'!J37/1000,""))</f>
        <v>14657.486999999999</v>
      </c>
      <c r="K37">
        <f>IF(ISBLANK(' 2009 raw'!K37),"",IF(ISNUMBER(' 2009 raw'!K37),' 2009 raw'!K37/1000,""))</f>
        <v>0</v>
      </c>
      <c r="L37">
        <f>IF(ISBLANK(' 2009 raw'!L37),"",IF(ISNUMBER(' 2009 raw'!L37),' 2009 raw'!L37/1000,""))</f>
        <v>101.51600000000001</v>
      </c>
      <c r="M37">
        <f>IF(ISBLANK(' 2009 raw'!M37),"",IF(ISNUMBER(' 2009 raw'!M37),' 2009 raw'!M37/1000,""))</f>
        <v>14555.971</v>
      </c>
    </row>
    <row r="38" spans="1:13" x14ac:dyDescent="0.3">
      <c r="A38" t="str">
        <f>' 2009 raw'!A38</f>
        <v>McKinlay Shire Council</v>
      </c>
      <c r="B38">
        <v>2009</v>
      </c>
      <c r="C38">
        <f>IF(ISBLANK(' 2009 raw'!C38),"",IF(ISNUMBER(' 2009 raw'!C38),' 2009 raw'!C38/1000,""))</f>
        <v>1739.2339999999999</v>
      </c>
      <c r="D38">
        <f>IF(ISBLANK(' 2009 raw'!D38),"",IF(ISNUMBER(' 2009 raw'!D38),' 2009 raw'!D38/1000,""))</f>
        <v>0</v>
      </c>
      <c r="E38">
        <f>IF(ISBLANK(' 2009 raw'!E38),"",IF(ISNUMBER(' 2009 raw'!E38),' 2009 raw'!E38/1000,""))</f>
        <v>0</v>
      </c>
      <c r="F38">
        <f>IF(ISBLANK(' 2009 raw'!F38),"",IF(ISNUMBER(' 2009 raw'!F38),' 2009 raw'!F38/1000,""))</f>
        <v>0</v>
      </c>
      <c r="G38">
        <f>IF(ISBLANK(' 2009 raw'!G38),"",IF(ISNUMBER(' 2009 raw'!G38),' 2009 raw'!G38/1000,""))</f>
        <v>220.267</v>
      </c>
      <c r="H38">
        <f>IF(ISBLANK(' 2009 raw'!H38),"",IF(ISNUMBER(' 2009 raw'!H38),' 2009 raw'!H38/1000,""))</f>
        <v>136.84</v>
      </c>
      <c r="I38">
        <f>IF(ISBLANK(' 2009 raw'!I38),"",IF(ISNUMBER(' 2009 raw'!I38),' 2009 raw'!I38/1000,""))</f>
        <v>68.210999999999999</v>
      </c>
      <c r="J38">
        <f>IF(ISBLANK(' 2009 raw'!J38),"",IF(ISNUMBER(' 2009 raw'!J38),' 2009 raw'!J38/1000,""))</f>
        <v>2164.5520000000001</v>
      </c>
      <c r="K38">
        <f>IF(ISBLANK(' 2009 raw'!K38),"",IF(ISNUMBER(' 2009 raw'!K38),' 2009 raw'!K38/1000,""))</f>
        <v>156.18700000000001</v>
      </c>
      <c r="L38">
        <f>IF(ISBLANK(' 2009 raw'!L38),"",IF(ISNUMBER(' 2009 raw'!L38),' 2009 raw'!L38/1000,""))</f>
        <v>15.903</v>
      </c>
      <c r="M38">
        <f>IF(ISBLANK(' 2009 raw'!M38),"",IF(ISNUMBER(' 2009 raw'!M38),' 2009 raw'!M38/1000,""))</f>
        <v>1992.462</v>
      </c>
    </row>
    <row r="39" spans="1:13" x14ac:dyDescent="0.3">
      <c r="A39" t="str">
        <f>' 2009 raw'!A39</f>
        <v>Moreton Bay Regional Council</v>
      </c>
      <c r="B39">
        <v>2009</v>
      </c>
      <c r="C39">
        <f>IF(ISBLANK(' 2009 raw'!C39),"",IF(ISNUMBER(' 2009 raw'!C39),' 2009 raw'!C39/1000,""))</f>
        <v>143502.49600000001</v>
      </c>
      <c r="D39">
        <f>IF(ISBLANK(' 2009 raw'!D39),"",IF(ISNUMBER(' 2009 raw'!D39),' 2009 raw'!D39/1000,""))</f>
        <v>1731.36</v>
      </c>
      <c r="E39">
        <f>IF(ISBLANK(' 2009 raw'!E39),"",IF(ISNUMBER(' 2009 raw'!E39),' 2009 raw'!E39/1000,""))</f>
        <v>1172.4749999999999</v>
      </c>
      <c r="F39">
        <f>IF(ISBLANK(' 2009 raw'!F39),"",IF(ISNUMBER(' 2009 raw'!F39),' 2009 raw'!F39/1000,""))</f>
        <v>2903.835</v>
      </c>
      <c r="G39">
        <f>IF(ISBLANK(' 2009 raw'!G39),"",IF(ISNUMBER(' 2009 raw'!G39),' 2009 raw'!G39/1000,""))</f>
        <v>61386.896999999997</v>
      </c>
      <c r="H39">
        <f>IF(ISBLANK(' 2009 raw'!H39),"",IF(ISNUMBER(' 2009 raw'!H39),' 2009 raw'!H39/1000,""))</f>
        <v>60723.27</v>
      </c>
      <c r="I39">
        <f>IF(ISBLANK(' 2009 raw'!I39),"",IF(ISNUMBER(' 2009 raw'!I39),' 2009 raw'!I39/1000,""))</f>
        <v>26593.17</v>
      </c>
      <c r="J39">
        <f>IF(ISBLANK(' 2009 raw'!J39),"",IF(ISNUMBER(' 2009 raw'!J39),' 2009 raw'!J39/1000,""))</f>
        <v>295109.66800000001</v>
      </c>
      <c r="K39">
        <f>IF(ISBLANK(' 2009 raw'!K39),"",IF(ISNUMBER(' 2009 raw'!K39),' 2009 raw'!K39/1000,""))</f>
        <v>3895.2919999999999</v>
      </c>
      <c r="L39">
        <f>IF(ISBLANK(' 2009 raw'!L39),"",IF(ISNUMBER(' 2009 raw'!L39),' 2009 raw'!L39/1000,""))</f>
        <v>7255.0029999999997</v>
      </c>
      <c r="M39">
        <f>IF(ISBLANK(' 2009 raw'!M39),"",IF(ISNUMBER(' 2009 raw'!M39),' 2009 raw'!M39/1000,""))</f>
        <v>283959.37300000002</v>
      </c>
    </row>
    <row r="40" spans="1:13" x14ac:dyDescent="0.3">
      <c r="A40" t="str">
        <f>' 2009 raw'!A40</f>
        <v>Mornington Shire Council</v>
      </c>
      <c r="B40">
        <v>2009</v>
      </c>
      <c r="C40" t="str">
        <f>IF(ISBLANK(' 2009 raw'!C40),"",IF(ISNUMBER(' 2009 raw'!C40),' 2009 raw'!C40/1000,""))</f>
        <v/>
      </c>
      <c r="D40">
        <f>IF(ISBLANK(' 2009 raw'!D40),"",IF(ISNUMBER(' 2009 raw'!D40),' 2009 raw'!D40/1000,""))</f>
        <v>0</v>
      </c>
      <c r="E40">
        <f>IF(ISBLANK(' 2009 raw'!E40),"",IF(ISNUMBER(' 2009 raw'!E40),' 2009 raw'!E40/1000,""))</f>
        <v>0</v>
      </c>
      <c r="F40">
        <f>IF(ISBLANK(' 2009 raw'!F40),"",IF(ISNUMBER(' 2009 raw'!F40),' 2009 raw'!F40/1000,""))</f>
        <v>0</v>
      </c>
      <c r="G40">
        <f>IF(ISBLANK(' 2009 raw'!G40),"",IF(ISNUMBER(' 2009 raw'!G40),' 2009 raw'!G40/1000,""))</f>
        <v>0</v>
      </c>
      <c r="H40">
        <f>IF(ISBLANK(' 2009 raw'!H40),"",IF(ISNUMBER(' 2009 raw'!H40),' 2009 raw'!H40/1000,""))</f>
        <v>0</v>
      </c>
      <c r="I40">
        <f>IF(ISBLANK(' 2009 raw'!I40),"",IF(ISNUMBER(' 2009 raw'!I40),' 2009 raw'!I40/1000,""))</f>
        <v>0</v>
      </c>
      <c r="J40">
        <f>IF(ISBLANK(' 2009 raw'!J40),"",IF(ISNUMBER(' 2009 raw'!J40),' 2009 raw'!J40/1000,""))</f>
        <v>0</v>
      </c>
      <c r="K40" t="str">
        <f>IF(ISBLANK(' 2009 raw'!K40),"",IF(ISNUMBER(' 2009 raw'!K40),' 2009 raw'!K40/1000,""))</f>
        <v/>
      </c>
      <c r="L40" t="str">
        <f>IF(ISBLANK(' 2009 raw'!L40),"",IF(ISNUMBER(' 2009 raw'!L40),' 2009 raw'!L40/1000,""))</f>
        <v/>
      </c>
      <c r="M40">
        <f>IF(ISBLANK(' 2009 raw'!M40),"",IF(ISNUMBER(' 2009 raw'!M40),' 2009 raw'!M40/1000,""))</f>
        <v>0</v>
      </c>
    </row>
    <row r="41" spans="1:13" x14ac:dyDescent="0.3">
      <c r="A41" t="str">
        <f>' 2009 raw'!A41</f>
        <v>Mount Isa City Council</v>
      </c>
      <c r="B41">
        <v>2009</v>
      </c>
      <c r="C41">
        <f>IF(ISBLANK(' 2009 raw'!C41),"",IF(ISNUMBER(' 2009 raw'!C41),' 2009 raw'!C41/1000,""))</f>
        <v>7937.0788600000005</v>
      </c>
      <c r="D41">
        <f>IF(ISBLANK(' 2009 raw'!D41),"",IF(ISNUMBER(' 2009 raw'!D41),' 2009 raw'!D41/1000,""))</f>
        <v>0</v>
      </c>
      <c r="E41">
        <f>IF(ISBLANK(' 2009 raw'!E41),"",IF(ISNUMBER(' 2009 raw'!E41),' 2009 raw'!E41/1000,""))</f>
        <v>0</v>
      </c>
      <c r="F41">
        <f>IF(ISBLANK(' 2009 raw'!F41),"",IF(ISNUMBER(' 2009 raw'!F41),' 2009 raw'!F41/1000,""))</f>
        <v>0</v>
      </c>
      <c r="G41">
        <f>IF(ISBLANK(' 2009 raw'!G41),"",IF(ISNUMBER(' 2009 raw'!G41),' 2009 raw'!G41/1000,""))</f>
        <v>7079.1890000000003</v>
      </c>
      <c r="H41">
        <f>IF(ISBLANK(' 2009 raw'!H41),"",IF(ISNUMBER(' 2009 raw'!H41),' 2009 raw'!H41/1000,""))</f>
        <v>3801.335</v>
      </c>
      <c r="I41">
        <f>IF(ISBLANK(' 2009 raw'!I41),"",IF(ISNUMBER(' 2009 raw'!I41),' 2009 raw'!I41/1000,""))</f>
        <v>2308.1900499999997</v>
      </c>
      <c r="J41">
        <f>IF(ISBLANK(' 2009 raw'!J41),"",IF(ISNUMBER(' 2009 raw'!J41),' 2009 raw'!J41/1000,""))</f>
        <v>21125.79291</v>
      </c>
      <c r="K41">
        <f>IF(ISBLANK(' 2009 raw'!K41),"",IF(ISNUMBER(' 2009 raw'!K41),' 2009 raw'!K41/1000,""))</f>
        <v>1764.7380000000001</v>
      </c>
      <c r="L41">
        <f>IF(ISBLANK(' 2009 raw'!L41),"",IF(ISNUMBER(' 2009 raw'!L41),' 2009 raw'!L41/1000,""))</f>
        <v>162.54736</v>
      </c>
      <c r="M41">
        <f>IF(ISBLANK(' 2009 raw'!M41),"",IF(ISNUMBER(' 2009 raw'!M41),' 2009 raw'!M41/1000,""))</f>
        <v>19198.507550000002</v>
      </c>
    </row>
    <row r="42" spans="1:13" x14ac:dyDescent="0.3">
      <c r="A42" t="str">
        <f>' 2009 raw'!A42</f>
        <v>Murweh Shire Council</v>
      </c>
      <c r="B42">
        <v>2009</v>
      </c>
      <c r="C42">
        <f>IF(ISBLANK(' 2009 raw'!C42),"",IF(ISNUMBER(' 2009 raw'!C42),' 2009 raw'!C42/1000,""))</f>
        <v>2855.761</v>
      </c>
      <c r="D42">
        <f>IF(ISBLANK(' 2009 raw'!D42),"",IF(ISNUMBER(' 2009 raw'!D42),' 2009 raw'!D42/1000,""))</f>
        <v>0</v>
      </c>
      <c r="E42">
        <f>IF(ISBLANK(' 2009 raw'!E42),"",IF(ISNUMBER(' 2009 raw'!E42),' 2009 raw'!E42/1000,""))</f>
        <v>0</v>
      </c>
      <c r="F42">
        <f>IF(ISBLANK(' 2009 raw'!F42),"",IF(ISNUMBER(' 2009 raw'!F42),' 2009 raw'!F42/1000,""))</f>
        <v>0</v>
      </c>
      <c r="G42">
        <f>IF(ISBLANK(' 2009 raw'!G42),"",IF(ISNUMBER(' 2009 raw'!G42),' 2009 raw'!G42/1000,""))</f>
        <v>1228.5139999999999</v>
      </c>
      <c r="H42">
        <f>IF(ISBLANK(' 2009 raw'!H42),"",IF(ISNUMBER(' 2009 raw'!H42),' 2009 raw'!H42/1000,""))</f>
        <v>695.98500000000001</v>
      </c>
      <c r="I42">
        <f>IF(ISBLANK(' 2009 raw'!I42),"",IF(ISNUMBER(' 2009 raw'!I42),' 2009 raw'!I42/1000,""))</f>
        <v>402.50099999999998</v>
      </c>
      <c r="J42">
        <f>IF(ISBLANK(' 2009 raw'!J42),"",IF(ISNUMBER(' 2009 raw'!J42),' 2009 raw'!J42/1000,""))</f>
        <v>5182.7610000000004</v>
      </c>
      <c r="K42">
        <f>IF(ISBLANK(' 2009 raw'!K42),"",IF(ISNUMBER(' 2009 raw'!K42),' 2009 raw'!K42/1000,""))</f>
        <v>453.41199999999998</v>
      </c>
      <c r="L42">
        <f>IF(ISBLANK(' 2009 raw'!L42),"",IF(ISNUMBER(' 2009 raw'!L42),' 2009 raw'!L42/1000,""))</f>
        <v>106.877</v>
      </c>
      <c r="M42">
        <f>IF(ISBLANK(' 2009 raw'!M42),"",IF(ISNUMBER(' 2009 raw'!M42),' 2009 raw'!M42/1000,""))</f>
        <v>4622.4719999999998</v>
      </c>
    </row>
    <row r="43" spans="1:13" x14ac:dyDescent="0.3">
      <c r="A43" t="str">
        <f>' 2009 raw'!A43</f>
        <v>North Burnett Regional Council</v>
      </c>
      <c r="B43">
        <v>2009</v>
      </c>
      <c r="C43">
        <f>IF(ISBLANK(' 2009 raw'!C43),"",IF(ISNUMBER(' 2009 raw'!C43),' 2009 raw'!C43/1000,""))</f>
        <v>5998.8339000000005</v>
      </c>
      <c r="D43">
        <f>IF(ISBLANK(' 2009 raw'!D43),"",IF(ISNUMBER(' 2009 raw'!D43),' 2009 raw'!D43/1000,""))</f>
        <v>287.47259000000003</v>
      </c>
      <c r="E43">
        <f>IF(ISBLANK(' 2009 raw'!E43),"",IF(ISNUMBER(' 2009 raw'!E43),' 2009 raw'!E43/1000,""))</f>
        <v>16.659400000000002</v>
      </c>
      <c r="F43">
        <f>IF(ISBLANK(' 2009 raw'!F43),"",IF(ISNUMBER(' 2009 raw'!F43),' 2009 raw'!F43/1000,""))</f>
        <v>304.13199000000003</v>
      </c>
      <c r="G43">
        <f>IF(ISBLANK(' 2009 raw'!G43),"",IF(ISNUMBER(' 2009 raw'!G43),' 2009 raw'!G43/1000,""))</f>
        <v>2190.835</v>
      </c>
      <c r="H43">
        <f>IF(ISBLANK(' 2009 raw'!H43),"",IF(ISNUMBER(' 2009 raw'!H43),' 2009 raw'!H43/1000,""))</f>
        <v>1217.4937299999999</v>
      </c>
      <c r="I43">
        <f>IF(ISBLANK(' 2009 raw'!I43),"",IF(ISNUMBER(' 2009 raw'!I43),' 2009 raw'!I43/1000,""))</f>
        <v>660.18407999999999</v>
      </c>
      <c r="J43">
        <f>IF(ISBLANK(' 2009 raw'!J43),"",IF(ISNUMBER(' 2009 raw'!J43),' 2009 raw'!J43/1000,""))</f>
        <v>10371.478700000001</v>
      </c>
      <c r="K43">
        <f>IF(ISBLANK(' 2009 raw'!K43),"",IF(ISNUMBER(' 2009 raw'!K43),' 2009 raw'!K43/1000,""))</f>
        <v>1333.19002</v>
      </c>
      <c r="L43">
        <f>IF(ISBLANK(' 2009 raw'!L43),"",IF(ISNUMBER(' 2009 raw'!L43),' 2009 raw'!L43/1000,""))</f>
        <v>154.69748999999999</v>
      </c>
      <c r="M43">
        <f>IF(ISBLANK(' 2009 raw'!M43),"",IF(ISNUMBER(' 2009 raw'!M43),' 2009 raw'!M43/1000,""))</f>
        <v>8883.591190000001</v>
      </c>
    </row>
    <row r="44" spans="1:13" x14ac:dyDescent="0.3">
      <c r="A44" t="str">
        <f>' 2009 raw'!A44</f>
        <v>Paroo Shire Council</v>
      </c>
      <c r="B44">
        <v>2009</v>
      </c>
      <c r="C44">
        <f>IF(ISBLANK(' 2009 raw'!C44),"",IF(ISNUMBER(' 2009 raw'!C44),' 2009 raw'!C44/1000,""))</f>
        <v>1726.297</v>
      </c>
      <c r="D44">
        <f>IF(ISBLANK(' 2009 raw'!D44),"",IF(ISNUMBER(' 2009 raw'!D44),' 2009 raw'!D44/1000,""))</f>
        <v>0</v>
      </c>
      <c r="E44">
        <f>IF(ISBLANK(' 2009 raw'!E44),"",IF(ISNUMBER(' 2009 raw'!E44),' 2009 raw'!E44/1000,""))</f>
        <v>0</v>
      </c>
      <c r="F44">
        <f>IF(ISBLANK(' 2009 raw'!F44),"",IF(ISNUMBER(' 2009 raw'!F44),' 2009 raw'!F44/1000,""))</f>
        <v>0</v>
      </c>
      <c r="G44">
        <f>IF(ISBLANK(' 2009 raw'!G44),"",IF(ISNUMBER(' 2009 raw'!G44),' 2009 raw'!G44/1000,""))</f>
        <v>435.548</v>
      </c>
      <c r="H44">
        <f>IF(ISBLANK(' 2009 raw'!H44),"",IF(ISNUMBER(' 2009 raw'!H44),' 2009 raw'!H44/1000,""))</f>
        <v>232.374</v>
      </c>
      <c r="I44">
        <f>IF(ISBLANK(' 2009 raw'!I44),"",IF(ISNUMBER(' 2009 raw'!I44),' 2009 raw'!I44/1000,""))</f>
        <v>95.957999999999998</v>
      </c>
      <c r="J44">
        <f>IF(ISBLANK(' 2009 raw'!J44),"",IF(ISNUMBER(' 2009 raw'!J44),' 2009 raw'!J44/1000,""))</f>
        <v>2490.1770000000001</v>
      </c>
      <c r="K44">
        <f>IF(ISBLANK(' 2009 raw'!K44),"",IF(ISNUMBER(' 2009 raw'!K44),' 2009 raw'!K44/1000,""))</f>
        <v>194.821</v>
      </c>
      <c r="L44">
        <f>IF(ISBLANK(' 2009 raw'!L44),"",IF(ISNUMBER(' 2009 raw'!L44),' 2009 raw'!L44/1000,""))</f>
        <v>6.1440000000000001</v>
      </c>
      <c r="M44">
        <f>IF(ISBLANK(' 2009 raw'!M44),"",IF(ISNUMBER(' 2009 raw'!M44),' 2009 raw'!M44/1000,""))</f>
        <v>2289.212</v>
      </c>
    </row>
    <row r="45" spans="1:13" x14ac:dyDescent="0.3">
      <c r="A45" t="str">
        <f>' 2009 raw'!A45</f>
        <v>Quilpie Shire Council</v>
      </c>
      <c r="B45">
        <v>2009</v>
      </c>
      <c r="C45">
        <f>IF(ISBLANK(' 2009 raw'!C45),"",IF(ISNUMBER(' 2009 raw'!C45),' 2009 raw'!C45/1000,""))</f>
        <v>2074.6469999999999</v>
      </c>
      <c r="D45">
        <f>IF(ISBLANK(' 2009 raw'!D45),"",IF(ISNUMBER(' 2009 raw'!D45),' 2009 raw'!D45/1000,""))</f>
        <v>0</v>
      </c>
      <c r="E45">
        <f>IF(ISBLANK(' 2009 raw'!E45),"",IF(ISNUMBER(' 2009 raw'!E45),' 2009 raw'!E45/1000,""))</f>
        <v>0</v>
      </c>
      <c r="F45">
        <f>IF(ISBLANK(' 2009 raw'!F45),"",IF(ISNUMBER(' 2009 raw'!F45),' 2009 raw'!F45/1000,""))</f>
        <v>0</v>
      </c>
      <c r="G45">
        <f>IF(ISBLANK(' 2009 raw'!G45),"",IF(ISNUMBER(' 2009 raw'!G45),' 2009 raw'!G45/1000,""))</f>
        <v>142.57300000000001</v>
      </c>
      <c r="H45">
        <f>IF(ISBLANK(' 2009 raw'!H45),"",IF(ISNUMBER(' 2009 raw'!H45),' 2009 raw'!H45/1000,""))</f>
        <v>103.42400000000001</v>
      </c>
      <c r="I45">
        <f>IF(ISBLANK(' 2009 raw'!I45),"",IF(ISNUMBER(' 2009 raw'!I45),' 2009 raw'!I45/1000,""))</f>
        <v>122.661</v>
      </c>
      <c r="J45">
        <f>IF(ISBLANK(' 2009 raw'!J45),"",IF(ISNUMBER(' 2009 raw'!J45),' 2009 raw'!J45/1000,""))</f>
        <v>2443.3049999999998</v>
      </c>
      <c r="K45">
        <f>IF(ISBLANK(' 2009 raw'!K45),"",IF(ISNUMBER(' 2009 raw'!K45),' 2009 raw'!K45/1000,""))</f>
        <v>342.82499999999999</v>
      </c>
      <c r="L45">
        <f>IF(ISBLANK(' 2009 raw'!L45),"",IF(ISNUMBER(' 2009 raw'!L45),' 2009 raw'!L45/1000,""))</f>
        <v>17.727</v>
      </c>
      <c r="M45">
        <f>IF(ISBLANK(' 2009 raw'!M45),"",IF(ISNUMBER(' 2009 raw'!M45),' 2009 raw'!M45/1000,""))</f>
        <v>2082.7530000000002</v>
      </c>
    </row>
    <row r="46" spans="1:13" x14ac:dyDescent="0.3">
      <c r="A46" t="str">
        <f>' 2009 raw'!A46</f>
        <v>Redland City Council</v>
      </c>
      <c r="B46">
        <v>2009</v>
      </c>
      <c r="C46">
        <f>IF(ISBLANK(' 2009 raw'!C46),"",IF(ISNUMBER(' 2009 raw'!C46),' 2009 raw'!C46/1000,""))</f>
        <v>56840.076000000001</v>
      </c>
      <c r="D46">
        <f>IF(ISBLANK(' 2009 raw'!D46),"",IF(ISNUMBER(' 2009 raw'!D46),' 2009 raw'!D46/1000,""))</f>
        <v>7234.7145300000002</v>
      </c>
      <c r="E46">
        <f>IF(ISBLANK(' 2009 raw'!E46),"",IF(ISNUMBER(' 2009 raw'!E46),' 2009 raw'!E46/1000,""))</f>
        <v>1956.355</v>
      </c>
      <c r="F46">
        <f>IF(ISBLANK(' 2009 raw'!F46),"",IF(ISNUMBER(' 2009 raw'!F46),' 2009 raw'!F46/1000,""))</f>
        <v>9191.0695300000007</v>
      </c>
      <c r="G46">
        <f>IF(ISBLANK(' 2009 raw'!G46),"",IF(ISNUMBER(' 2009 raw'!G46),' 2009 raw'!G46/1000,""))</f>
        <v>29066.089</v>
      </c>
      <c r="H46">
        <f>IF(ISBLANK(' 2009 raw'!H46),"",IF(ISNUMBER(' 2009 raw'!H46),' 2009 raw'!H46/1000,""))</f>
        <v>34734.498</v>
      </c>
      <c r="I46">
        <f>IF(ISBLANK(' 2009 raw'!I46),"",IF(ISNUMBER(' 2009 raw'!I46),' 2009 raw'!I46/1000,""))</f>
        <v>12161.001</v>
      </c>
      <c r="J46">
        <f>IF(ISBLANK(' 2009 raw'!J46),"",IF(ISNUMBER(' 2009 raw'!J46),' 2009 raw'!J46/1000,""))</f>
        <v>141992.73353</v>
      </c>
      <c r="K46">
        <f>IF(ISBLANK(' 2009 raw'!K46),"",IF(ISNUMBER(' 2009 raw'!K46),' 2009 raw'!K46/1000,""))</f>
        <v>0</v>
      </c>
      <c r="L46">
        <f>IF(ISBLANK(' 2009 raw'!L46),"",IF(ISNUMBER(' 2009 raw'!L46),' 2009 raw'!L46/1000,""))</f>
        <v>2165.076</v>
      </c>
      <c r="M46">
        <f>IF(ISBLANK(' 2009 raw'!M46),"",IF(ISNUMBER(' 2009 raw'!M46),' 2009 raw'!M46/1000,""))</f>
        <v>139827.65753</v>
      </c>
    </row>
    <row r="47" spans="1:13" x14ac:dyDescent="0.3">
      <c r="A47" t="str">
        <f>' 2009 raw'!A47</f>
        <v>Richmond Shire Council</v>
      </c>
      <c r="B47">
        <v>2009</v>
      </c>
      <c r="C47">
        <f>IF(ISBLANK(' 2009 raw'!C47),"",IF(ISNUMBER(' 2009 raw'!C47),' 2009 raw'!C47/1000,""))</f>
        <v>805.33799999999997</v>
      </c>
      <c r="D47">
        <f>IF(ISBLANK(' 2009 raw'!D47),"",IF(ISNUMBER(' 2009 raw'!D47),' 2009 raw'!D47/1000,""))</f>
        <v>0</v>
      </c>
      <c r="E47">
        <f>IF(ISBLANK(' 2009 raw'!E47),"",IF(ISNUMBER(' 2009 raw'!E47),' 2009 raw'!E47/1000,""))</f>
        <v>26.541</v>
      </c>
      <c r="F47">
        <f>IF(ISBLANK(' 2009 raw'!F47),"",IF(ISNUMBER(' 2009 raw'!F47),' 2009 raw'!F47/1000,""))</f>
        <v>26.541</v>
      </c>
      <c r="G47">
        <f>IF(ISBLANK(' 2009 raw'!G47),"",IF(ISNUMBER(' 2009 raw'!G47),' 2009 raw'!G47/1000,""))</f>
        <v>245.53700000000001</v>
      </c>
      <c r="H47">
        <f>IF(ISBLANK(' 2009 raw'!H47),"",IF(ISNUMBER(' 2009 raw'!H47),' 2009 raw'!H47/1000,""))</f>
        <v>208.733</v>
      </c>
      <c r="I47">
        <f>IF(ISBLANK(' 2009 raw'!I47),"",IF(ISNUMBER(' 2009 raw'!I47),' 2009 raw'!I47/1000,""))</f>
        <v>47.484999999999999</v>
      </c>
      <c r="J47">
        <f>IF(ISBLANK(' 2009 raw'!J47),"",IF(ISNUMBER(' 2009 raw'!J47),' 2009 raw'!J47/1000,""))</f>
        <v>1333.634</v>
      </c>
      <c r="K47">
        <f>IF(ISBLANK(' 2009 raw'!K47),"",IF(ISNUMBER(' 2009 raw'!K47),' 2009 raw'!K47/1000,""))</f>
        <v>161.006</v>
      </c>
      <c r="L47">
        <f>IF(ISBLANK(' 2009 raw'!L47),"",IF(ISNUMBER(' 2009 raw'!L47),' 2009 raw'!L47/1000,""))</f>
        <v>9.6319999999999997</v>
      </c>
      <c r="M47">
        <f>IF(ISBLANK(' 2009 raw'!M47),"",IF(ISNUMBER(' 2009 raw'!M47),' 2009 raw'!M47/1000,""))</f>
        <v>1162.9960000000001</v>
      </c>
    </row>
    <row r="48" spans="1:13" x14ac:dyDescent="0.3">
      <c r="A48" t="str">
        <f>' 2009 raw'!A48</f>
        <v>Rockhampton Regional Council</v>
      </c>
      <c r="B48">
        <v>2009</v>
      </c>
      <c r="C48">
        <f>IF(ISBLANK(' 2009 raw'!C48),"",IF(ISNUMBER(' 2009 raw'!C48),' 2009 raw'!C48/1000,""))</f>
        <v>59661.478000000003</v>
      </c>
      <c r="D48">
        <f>IF(ISBLANK(' 2009 raw'!D48),"",IF(ISNUMBER(' 2009 raw'!D48),' 2009 raw'!D48/1000,""))</f>
        <v>5884.1570000000002</v>
      </c>
      <c r="E48">
        <f>IF(ISBLANK(' 2009 raw'!E48),"",IF(ISNUMBER(' 2009 raw'!E48),' 2009 raw'!E48/1000,""))</f>
        <v>108.855</v>
      </c>
      <c r="F48">
        <f>IF(ISBLANK(' 2009 raw'!F48),"",IF(ISNUMBER(' 2009 raw'!F48),' 2009 raw'!F48/1000,""))</f>
        <v>5993.0119999999997</v>
      </c>
      <c r="G48">
        <f>IF(ISBLANK(' 2009 raw'!G48),"",IF(ISNUMBER(' 2009 raw'!G48),' 2009 raw'!G48/1000,""))</f>
        <v>27734.940999999999</v>
      </c>
      <c r="H48">
        <f>IF(ISBLANK(' 2009 raw'!H48),"",IF(ISNUMBER(' 2009 raw'!H48),' 2009 raw'!H48/1000,""))</f>
        <v>22720.381000000001</v>
      </c>
      <c r="I48">
        <f>IF(ISBLANK(' 2009 raw'!I48),"",IF(ISNUMBER(' 2009 raw'!I48),' 2009 raw'!I48/1000,""))</f>
        <v>9818.2559999999994</v>
      </c>
      <c r="J48">
        <f>IF(ISBLANK(' 2009 raw'!J48),"",IF(ISNUMBER(' 2009 raw'!J48),' 2009 raw'!J48/1000,""))</f>
        <v>125928.068</v>
      </c>
      <c r="K48">
        <f>IF(ISBLANK(' 2009 raw'!K48),"",IF(ISNUMBER(' 2009 raw'!K48),' 2009 raw'!K48/1000,""))</f>
        <v>11187.322</v>
      </c>
      <c r="L48">
        <f>IF(ISBLANK(' 2009 raw'!L48),"",IF(ISNUMBER(' 2009 raw'!L48),' 2009 raw'!L48/1000,""))</f>
        <v>1522.5609999999999</v>
      </c>
      <c r="M48">
        <f>IF(ISBLANK(' 2009 raw'!M48),"",IF(ISNUMBER(' 2009 raw'!M48),' 2009 raw'!M48/1000,""))</f>
        <v>113218.185</v>
      </c>
    </row>
    <row r="49" spans="1:13" x14ac:dyDescent="0.3">
      <c r="A49" t="str">
        <f>' 2009 raw'!A49</f>
        <v>Scenic Rim Regional Council</v>
      </c>
      <c r="B49">
        <v>2009</v>
      </c>
      <c r="C49">
        <f>IF(ISBLANK(' 2009 raw'!C49),"",IF(ISNUMBER(' 2009 raw'!C49),' 2009 raw'!C49/1000,""))</f>
        <v>21009.662</v>
      </c>
      <c r="D49">
        <f>IF(ISBLANK(' 2009 raw'!D49),"",IF(ISNUMBER(' 2009 raw'!D49),' 2009 raw'!D49/1000,""))</f>
        <v>3580.067</v>
      </c>
      <c r="E49">
        <f>IF(ISBLANK(' 2009 raw'!E49),"",IF(ISNUMBER(' 2009 raw'!E49),' 2009 raw'!E49/1000,""))</f>
        <v>150.398</v>
      </c>
      <c r="F49">
        <f>IF(ISBLANK(' 2009 raw'!F49),"",IF(ISNUMBER(' 2009 raw'!F49),' 2009 raw'!F49/1000,""))</f>
        <v>3730.4650000000001</v>
      </c>
      <c r="G49">
        <f>IF(ISBLANK(' 2009 raw'!G49),"",IF(ISNUMBER(' 2009 raw'!G49),' 2009 raw'!G49/1000,""))</f>
        <v>4678.1270000000004</v>
      </c>
      <c r="H49">
        <f>IF(ISBLANK(' 2009 raw'!H49),"",IF(ISNUMBER(' 2009 raw'!H49),' 2009 raw'!H49/1000,""))</f>
        <v>2430.6729999999998</v>
      </c>
      <c r="I49">
        <f>IF(ISBLANK(' 2009 raw'!I49),"",IF(ISNUMBER(' 2009 raw'!I49),' 2009 raw'!I49/1000,""))</f>
        <v>1793.8579999999999</v>
      </c>
      <c r="J49">
        <f>IF(ISBLANK(' 2009 raw'!J49),"",IF(ISNUMBER(' 2009 raw'!J49),' 2009 raw'!J49/1000,""))</f>
        <v>33642.785000000003</v>
      </c>
      <c r="K49">
        <f>IF(ISBLANK(' 2009 raw'!K49),"",IF(ISNUMBER(' 2009 raw'!K49),' 2009 raw'!K49/1000,""))</f>
        <v>1325.2329999999999</v>
      </c>
      <c r="L49">
        <f>IF(ISBLANK(' 2009 raw'!L49),"",IF(ISNUMBER(' 2009 raw'!L49),' 2009 raw'!L49/1000,""))</f>
        <v>28.436</v>
      </c>
      <c r="M49">
        <f>IF(ISBLANK(' 2009 raw'!M49),"",IF(ISNUMBER(' 2009 raw'!M49),' 2009 raw'!M49/1000,""))</f>
        <v>32289.116000000002</v>
      </c>
    </row>
    <row r="50" spans="1:13" x14ac:dyDescent="0.3">
      <c r="A50" t="str">
        <f>' 2009 raw'!A50</f>
        <v>Somerset Regional Council</v>
      </c>
      <c r="B50">
        <v>2009</v>
      </c>
      <c r="C50">
        <f>IF(ISBLANK(' 2009 raw'!C50),"",IF(ISNUMBER(' 2009 raw'!C50),' 2009 raw'!C50/1000,""))</f>
        <v>11769.64768</v>
      </c>
      <c r="D50">
        <f>IF(ISBLANK(' 2009 raw'!D50),"",IF(ISNUMBER(' 2009 raw'!D50),' 2009 raw'!D50/1000,""))</f>
        <v>231.81312</v>
      </c>
      <c r="E50">
        <f>IF(ISBLANK(' 2009 raw'!E50),"",IF(ISNUMBER(' 2009 raw'!E50),' 2009 raw'!E50/1000,""))</f>
        <v>369.93729999999999</v>
      </c>
      <c r="F50">
        <f>IF(ISBLANK(' 2009 raw'!F50),"",IF(ISNUMBER(' 2009 raw'!F50),' 2009 raw'!F50/1000,""))</f>
        <v>601.75041999999996</v>
      </c>
      <c r="G50">
        <f>IF(ISBLANK(' 2009 raw'!G50),"",IF(ISNUMBER(' 2009 raw'!G50),' 2009 raw'!G50/1000,""))</f>
        <v>3420.2443800000001</v>
      </c>
      <c r="H50">
        <f>IF(ISBLANK(' 2009 raw'!H50),"",IF(ISNUMBER(' 2009 raw'!H50),' 2009 raw'!H50/1000,""))</f>
        <v>1771.1589199999999</v>
      </c>
      <c r="I50">
        <f>IF(ISBLANK(' 2009 raw'!I50),"",IF(ISNUMBER(' 2009 raw'!I50),' 2009 raw'!I50/1000,""))</f>
        <v>1789.3581999999999</v>
      </c>
      <c r="J50">
        <f>IF(ISBLANK(' 2009 raw'!J50),"",IF(ISNUMBER(' 2009 raw'!J50),' 2009 raw'!J50/1000,""))</f>
        <v>19352.159599999999</v>
      </c>
      <c r="K50">
        <f>IF(ISBLANK(' 2009 raw'!K50),"",IF(ISNUMBER(' 2009 raw'!K50),' 2009 raw'!K50/1000,""))</f>
        <v>2263.0094700000004</v>
      </c>
      <c r="L50">
        <f>IF(ISBLANK(' 2009 raw'!L50),"",IF(ISNUMBER(' 2009 raw'!L50),' 2009 raw'!L50/1000,""))</f>
        <v>8.0040200000000006</v>
      </c>
      <c r="M50">
        <f>IF(ISBLANK(' 2009 raw'!M50),"",IF(ISNUMBER(' 2009 raw'!M50),' 2009 raw'!M50/1000,""))</f>
        <v>17081.146109999998</v>
      </c>
    </row>
    <row r="51" spans="1:13" x14ac:dyDescent="0.3">
      <c r="A51" t="str">
        <f>' 2009 raw'!A51</f>
        <v>South Burnett Regional Council</v>
      </c>
      <c r="B51">
        <v>2009</v>
      </c>
      <c r="C51">
        <f>IF(ISBLANK(' 2009 raw'!C51),"",IF(ISNUMBER(' 2009 raw'!C51),' 2009 raw'!C51/1000,""))</f>
        <v>16817.554</v>
      </c>
      <c r="D51">
        <f>IF(ISBLANK(' 2009 raw'!D51),"",IF(ISNUMBER(' 2009 raw'!D51),' 2009 raw'!D51/1000,""))</f>
        <v>339.96800000000002</v>
      </c>
      <c r="E51">
        <f>IF(ISBLANK(' 2009 raw'!E51),"",IF(ISNUMBER(' 2009 raw'!E51),' 2009 raw'!E51/1000,""))</f>
        <v>205.34200000000001</v>
      </c>
      <c r="F51">
        <f>IF(ISBLANK(' 2009 raw'!F51),"",IF(ISNUMBER(' 2009 raw'!F51),' 2009 raw'!F51/1000,""))</f>
        <v>545.30999999999995</v>
      </c>
      <c r="G51">
        <f>IF(ISBLANK(' 2009 raw'!G51),"",IF(ISNUMBER(' 2009 raw'!G51),' 2009 raw'!G51/1000,""))</f>
        <v>4628.9399999999996</v>
      </c>
      <c r="H51">
        <f>IF(ISBLANK(' 2009 raw'!H51),"",IF(ISNUMBER(' 2009 raw'!H51),' 2009 raw'!H51/1000,""))</f>
        <v>2637.0639999999999</v>
      </c>
      <c r="I51">
        <f>IF(ISBLANK(' 2009 raw'!I51),"",IF(ISNUMBER(' 2009 raw'!I51),' 2009 raw'!I51/1000,""))</f>
        <v>2554.3090000000002</v>
      </c>
      <c r="J51">
        <f>IF(ISBLANK(' 2009 raw'!J51),"",IF(ISNUMBER(' 2009 raw'!J51),' 2009 raw'!J51/1000,""))</f>
        <v>27183.177</v>
      </c>
      <c r="K51">
        <f>IF(ISBLANK(' 2009 raw'!K51),"",IF(ISNUMBER(' 2009 raw'!K51),' 2009 raw'!K51/1000,""))</f>
        <v>2158.3609999999999</v>
      </c>
      <c r="L51">
        <f>IF(ISBLANK(' 2009 raw'!L51),"",IF(ISNUMBER(' 2009 raw'!L51),' 2009 raw'!L51/1000,""))</f>
        <v>893.81600000000003</v>
      </c>
      <c r="M51">
        <f>IF(ISBLANK(' 2009 raw'!M51),"",IF(ISNUMBER(' 2009 raw'!M51),' 2009 raw'!M51/1000,""))</f>
        <v>24131</v>
      </c>
    </row>
    <row r="52" spans="1:13" x14ac:dyDescent="0.3">
      <c r="A52" t="str">
        <f>' 2009 raw'!A52</f>
        <v>Southern Downs Regional Council</v>
      </c>
      <c r="B52">
        <v>2009</v>
      </c>
      <c r="C52" t="str">
        <f>IF(ISBLANK(' 2009 raw'!C52),"",IF(ISNUMBER(' 2009 raw'!C52),' 2009 raw'!C52/1000,""))</f>
        <v/>
      </c>
      <c r="D52" t="str">
        <f>IF(ISBLANK(' 2009 raw'!D52),"",IF(ISNUMBER(' 2009 raw'!D52),' 2009 raw'!D52/1000,""))</f>
        <v/>
      </c>
      <c r="E52" t="str">
        <f>IF(ISBLANK(' 2009 raw'!E52),"",IF(ISNUMBER(' 2009 raw'!E52),' 2009 raw'!E52/1000,""))</f>
        <v/>
      </c>
      <c r="F52">
        <f>IF(ISBLANK(' 2009 raw'!F52),"",IF(ISNUMBER(' 2009 raw'!F52),' 2009 raw'!F52/1000,""))</f>
        <v>0</v>
      </c>
      <c r="G52" t="str">
        <f>IF(ISBLANK(' 2009 raw'!G52),"",IF(ISNUMBER(' 2009 raw'!G52),' 2009 raw'!G52/1000,""))</f>
        <v/>
      </c>
      <c r="H52" t="str">
        <f>IF(ISBLANK(' 2009 raw'!H52),"",IF(ISNUMBER(' 2009 raw'!H52),' 2009 raw'!H52/1000,""))</f>
        <v/>
      </c>
      <c r="I52" t="str">
        <f>IF(ISBLANK(' 2009 raw'!I52),"",IF(ISNUMBER(' 2009 raw'!I52),' 2009 raw'!I52/1000,""))</f>
        <v/>
      </c>
      <c r="J52">
        <f>IF(ISBLANK(' 2009 raw'!J52),"",IF(ISNUMBER(' 2009 raw'!J52),' 2009 raw'!J52/1000,""))</f>
        <v>0</v>
      </c>
      <c r="K52" t="str">
        <f>IF(ISBLANK(' 2009 raw'!K52),"",IF(ISNUMBER(' 2009 raw'!K52),' 2009 raw'!K52/1000,""))</f>
        <v/>
      </c>
      <c r="L52" t="str">
        <f>IF(ISBLANK(' 2009 raw'!L52),"",IF(ISNUMBER(' 2009 raw'!L52),' 2009 raw'!L52/1000,""))</f>
        <v/>
      </c>
      <c r="M52" t="str">
        <f>IF(ISBLANK(' 2009 raw'!M52),"",IF(ISNUMBER(' 2009 raw'!M52),' 2009 raw'!M52/1000,""))</f>
        <v/>
      </c>
    </row>
    <row r="53" spans="1:13" x14ac:dyDescent="0.3">
      <c r="A53" t="str">
        <f>' 2009 raw'!A53</f>
        <v>Sunshine Coast Regional Council</v>
      </c>
      <c r="B53">
        <v>2009</v>
      </c>
      <c r="C53">
        <f>IF(ISBLANK(' 2009 raw'!C53),"",IF(ISNUMBER(' 2009 raw'!C53),' 2009 raw'!C53/1000,""))</f>
        <v>168333.25677000001</v>
      </c>
      <c r="D53">
        <f>IF(ISBLANK(' 2009 raw'!D53),"",IF(ISNUMBER(' 2009 raw'!D53),' 2009 raw'!D53/1000,""))</f>
        <v>9833.6588100000008</v>
      </c>
      <c r="E53">
        <f>IF(ISBLANK(' 2009 raw'!E53),"",IF(ISNUMBER(' 2009 raw'!E53),' 2009 raw'!E53/1000,""))</f>
        <v>5433.1898099999999</v>
      </c>
      <c r="F53">
        <f>IF(ISBLANK(' 2009 raw'!F53),"",IF(ISNUMBER(' 2009 raw'!F53),' 2009 raw'!F53/1000,""))</f>
        <v>15266.848620000001</v>
      </c>
      <c r="G53">
        <f>IF(ISBLANK(' 2009 raw'!G53),"",IF(ISNUMBER(' 2009 raw'!G53),' 2009 raw'!G53/1000,""))</f>
        <v>54759.495350000005</v>
      </c>
      <c r="H53">
        <f>IF(ISBLANK(' 2009 raw'!H53),"",IF(ISNUMBER(' 2009 raw'!H53),' 2009 raw'!H53/1000,""))</f>
        <v>68068.815760000012</v>
      </c>
      <c r="I53">
        <f>IF(ISBLANK(' 2009 raw'!I53),"",IF(ISNUMBER(' 2009 raw'!I53),' 2009 raw'!I53/1000,""))</f>
        <v>31600.882799999999</v>
      </c>
      <c r="J53">
        <f>IF(ISBLANK(' 2009 raw'!J53),"",IF(ISNUMBER(' 2009 raw'!J53),' 2009 raw'!J53/1000,""))</f>
        <v>338029.29930000001</v>
      </c>
      <c r="K53">
        <f>IF(ISBLANK(' 2009 raw'!K53),"",IF(ISNUMBER(' 2009 raw'!K53),' 2009 raw'!K53/1000,""))</f>
        <v>15019.875</v>
      </c>
      <c r="L53">
        <f>IF(ISBLANK(' 2009 raw'!L53),"",IF(ISNUMBER(' 2009 raw'!L53),' 2009 raw'!L53/1000,""))</f>
        <v>5953.3869999999997</v>
      </c>
      <c r="M53">
        <f>IF(ISBLANK(' 2009 raw'!M53),"",IF(ISNUMBER(' 2009 raw'!M53),' 2009 raw'!M53/1000,""))</f>
        <v>317056.03730000003</v>
      </c>
    </row>
    <row r="54" spans="1:13" x14ac:dyDescent="0.3">
      <c r="A54" t="str">
        <f>' 2009 raw'!A54</f>
        <v>Tablelands Regional Council</v>
      </c>
      <c r="B54">
        <v>2009</v>
      </c>
      <c r="C54">
        <f>IF(ISBLANK(' 2009 raw'!C54),"",IF(ISNUMBER(' 2009 raw'!C54),' 2009 raw'!C54/1000,""))</f>
        <v>25601.097000000002</v>
      </c>
      <c r="D54">
        <f>IF(ISBLANK(' 2009 raw'!D54),"",IF(ISNUMBER(' 2009 raw'!D54),' 2009 raw'!D54/1000,""))</f>
        <v>0</v>
      </c>
      <c r="E54">
        <f>IF(ISBLANK(' 2009 raw'!E54),"",IF(ISNUMBER(' 2009 raw'!E54),' 2009 raw'!E54/1000,""))</f>
        <v>422.14400000000001</v>
      </c>
      <c r="F54">
        <f>IF(ISBLANK(' 2009 raw'!F54),"",IF(ISNUMBER(' 2009 raw'!F54),' 2009 raw'!F54/1000,""))</f>
        <v>422.14400000000001</v>
      </c>
      <c r="G54">
        <f>IF(ISBLANK(' 2009 raw'!G54),"",IF(ISNUMBER(' 2009 raw'!G54),' 2009 raw'!G54/1000,""))</f>
        <v>6765.8810000000003</v>
      </c>
      <c r="H54">
        <f>IF(ISBLANK(' 2009 raw'!H54),"",IF(ISNUMBER(' 2009 raw'!H54),' 2009 raw'!H54/1000,""))</f>
        <v>4493.9369999999999</v>
      </c>
      <c r="I54">
        <f>IF(ISBLANK(' 2009 raw'!I54),"",IF(ISNUMBER(' 2009 raw'!I54),' 2009 raw'!I54/1000,""))</f>
        <v>3910.5279999999998</v>
      </c>
      <c r="J54">
        <f>IF(ISBLANK(' 2009 raw'!J54),"",IF(ISNUMBER(' 2009 raw'!J54),' 2009 raw'!J54/1000,""))</f>
        <v>41193.587</v>
      </c>
      <c r="K54">
        <f>IF(ISBLANK(' 2009 raw'!K54),"",IF(ISNUMBER(' 2009 raw'!K54),' 2009 raw'!K54/1000,""))</f>
        <v>2367.098</v>
      </c>
      <c r="L54">
        <f>IF(ISBLANK(' 2009 raw'!L54),"",IF(ISNUMBER(' 2009 raw'!L54),' 2009 raw'!L54/1000,""))</f>
        <v>433.661</v>
      </c>
      <c r="M54">
        <f>IF(ISBLANK(' 2009 raw'!M54),"",IF(ISNUMBER(' 2009 raw'!M54),' 2009 raw'!M54/1000,""))</f>
        <v>38392.828000000001</v>
      </c>
    </row>
    <row r="55" spans="1:13" x14ac:dyDescent="0.3">
      <c r="A55" t="str">
        <f>' 2009 raw'!A55</f>
        <v>Toowoomba Regional Council</v>
      </c>
      <c r="B55">
        <v>2009</v>
      </c>
      <c r="C55">
        <f>IF(ISBLANK(' 2009 raw'!C55),"",IF(ISNUMBER(' 2009 raw'!C55),' 2009 raw'!C55/1000,""))</f>
        <v>81212.926000000007</v>
      </c>
      <c r="D55">
        <f>IF(ISBLANK(' 2009 raw'!D55),"",IF(ISNUMBER(' 2009 raw'!D55),' 2009 raw'!D55/1000,""))</f>
        <v>1937.915</v>
      </c>
      <c r="E55">
        <f>IF(ISBLANK(' 2009 raw'!E55),"",IF(ISNUMBER(' 2009 raw'!E55),' 2009 raw'!E55/1000,""))</f>
        <v>296.654</v>
      </c>
      <c r="F55">
        <f>IF(ISBLANK(' 2009 raw'!F55),"",IF(ISNUMBER(' 2009 raw'!F55),' 2009 raw'!F55/1000,""))</f>
        <v>2234.569</v>
      </c>
      <c r="G55">
        <f>IF(ISBLANK(' 2009 raw'!G55),"",IF(ISNUMBER(' 2009 raw'!G55),' 2009 raw'!G55/1000,""))</f>
        <v>28106.402999999998</v>
      </c>
      <c r="H55">
        <f>IF(ISBLANK(' 2009 raw'!H55),"",IF(ISNUMBER(' 2009 raw'!H55),' 2009 raw'!H55/1000,""))</f>
        <v>22217.424999999999</v>
      </c>
      <c r="I55">
        <f>IF(ISBLANK(' 2009 raw'!I55),"",IF(ISNUMBER(' 2009 raw'!I55),' 2009 raw'!I55/1000,""))</f>
        <v>8124.1</v>
      </c>
      <c r="J55">
        <f>IF(ISBLANK(' 2009 raw'!J55),"",IF(ISNUMBER(' 2009 raw'!J55),' 2009 raw'!J55/1000,""))</f>
        <v>141895.42300000001</v>
      </c>
      <c r="K55">
        <f>IF(ISBLANK(' 2009 raw'!K55),"",IF(ISNUMBER(' 2009 raw'!K55),' 2009 raw'!K55/1000,""))</f>
        <v>12875.904</v>
      </c>
      <c r="L55">
        <f>IF(ISBLANK(' 2009 raw'!L55),"",IF(ISNUMBER(' 2009 raw'!L55),' 2009 raw'!L55/1000,""))</f>
        <v>2760.09</v>
      </c>
      <c r="M55">
        <f>IF(ISBLANK(' 2009 raw'!M55),"",IF(ISNUMBER(' 2009 raw'!M55),' 2009 raw'!M55/1000,""))</f>
        <v>126259.429</v>
      </c>
    </row>
    <row r="56" spans="1:13" x14ac:dyDescent="0.3">
      <c r="A56" t="str">
        <f>' 2009 raw'!A56</f>
        <v>Torres Shire Council</v>
      </c>
      <c r="B56">
        <v>2009</v>
      </c>
      <c r="C56">
        <f>IF(ISBLANK(' 2009 raw'!C56),"",IF(ISNUMBER(' 2009 raw'!C56),' 2009 raw'!C56/1000,""))</f>
        <v>769.38400000000001</v>
      </c>
      <c r="D56">
        <f>IF(ISBLANK(' 2009 raw'!D56),"",IF(ISNUMBER(' 2009 raw'!D56),' 2009 raw'!D56/1000,""))</f>
        <v>0</v>
      </c>
      <c r="E56">
        <f>IF(ISBLANK(' 2009 raw'!E56),"",IF(ISNUMBER(' 2009 raw'!E56),' 2009 raw'!E56/1000,""))</f>
        <v>0</v>
      </c>
      <c r="F56">
        <f>IF(ISBLANK(' 2009 raw'!F56),"",IF(ISNUMBER(' 2009 raw'!F56),' 2009 raw'!F56/1000,""))</f>
        <v>0</v>
      </c>
      <c r="G56">
        <f>IF(ISBLANK(' 2009 raw'!G56),"",IF(ISNUMBER(' 2009 raw'!G56),' 2009 raw'!G56/1000,""))</f>
        <v>1187.356</v>
      </c>
      <c r="H56">
        <f>IF(ISBLANK(' 2009 raw'!H56),"",IF(ISNUMBER(' 2009 raw'!H56),' 2009 raw'!H56/1000,""))</f>
        <v>718.88</v>
      </c>
      <c r="I56">
        <f>IF(ISBLANK(' 2009 raw'!I56),"",IF(ISNUMBER(' 2009 raw'!I56),' 2009 raw'!I56/1000,""))</f>
        <v>1225.5340000000001</v>
      </c>
      <c r="J56">
        <f>IF(ISBLANK(' 2009 raw'!J56),"",IF(ISNUMBER(' 2009 raw'!J56),' 2009 raw'!J56/1000,""))</f>
        <v>3901.154</v>
      </c>
      <c r="K56">
        <f>IF(ISBLANK(' 2009 raw'!K56),"",IF(ISNUMBER(' 2009 raw'!K56),' 2009 raw'!K56/1000,""))</f>
        <v>58.170999999999999</v>
      </c>
      <c r="L56">
        <f>IF(ISBLANK(' 2009 raw'!L56),"",IF(ISNUMBER(' 2009 raw'!L56),' 2009 raw'!L56/1000,""))</f>
        <v>5.8410000000000002</v>
      </c>
      <c r="M56">
        <f>IF(ISBLANK(' 2009 raw'!M56),"",IF(ISNUMBER(' 2009 raw'!M56),' 2009 raw'!M56/1000,""))</f>
        <v>3837.1419999999998</v>
      </c>
    </row>
    <row r="57" spans="1:13" x14ac:dyDescent="0.3">
      <c r="A57" t="str">
        <f>' 2009 raw'!A57</f>
        <v>Townsville City Council</v>
      </c>
      <c r="B57">
        <v>2009</v>
      </c>
      <c r="C57">
        <f>IF(ISBLANK(' 2009 raw'!C57),"",IF(ISNUMBER(' 2009 raw'!C57),' 2009 raw'!C57/1000,""))</f>
        <v>110408.863</v>
      </c>
      <c r="D57">
        <f>IF(ISBLANK(' 2009 raw'!D57),"",IF(ISNUMBER(' 2009 raw'!D57),' 2009 raw'!D57/1000,""))</f>
        <v>0</v>
      </c>
      <c r="E57">
        <f>IF(ISBLANK(' 2009 raw'!E57),"",IF(ISNUMBER(' 2009 raw'!E57),' 2009 raw'!E57/1000,""))</f>
        <v>1910.0360000000001</v>
      </c>
      <c r="F57">
        <f>IF(ISBLANK(' 2009 raw'!F57),"",IF(ISNUMBER(' 2009 raw'!F57),' 2009 raw'!F57/1000,""))</f>
        <v>1910.0360000000001</v>
      </c>
      <c r="G57">
        <f>IF(ISBLANK(' 2009 raw'!G57),"",IF(ISNUMBER(' 2009 raw'!G57),' 2009 raw'!G57/1000,""))</f>
        <v>70781.464000000007</v>
      </c>
      <c r="H57">
        <f>IF(ISBLANK(' 2009 raw'!H57),"",IF(ISNUMBER(' 2009 raw'!H57),' 2009 raw'!H57/1000,""))</f>
        <v>54429.99</v>
      </c>
      <c r="I57">
        <f>IF(ISBLANK(' 2009 raw'!I57),"",IF(ISNUMBER(' 2009 raw'!I57),' 2009 raw'!I57/1000,""))</f>
        <v>14470.29</v>
      </c>
      <c r="J57">
        <f>IF(ISBLANK(' 2009 raw'!J57),"",IF(ISNUMBER(' 2009 raw'!J57),' 2009 raw'!J57/1000,""))</f>
        <v>252000.64300000001</v>
      </c>
      <c r="K57">
        <f>IF(ISBLANK(' 2009 raw'!K57),"",IF(ISNUMBER(' 2009 raw'!K57),' 2009 raw'!K57/1000,""))</f>
        <v>29128.928</v>
      </c>
      <c r="L57">
        <f>IF(ISBLANK(' 2009 raw'!L57),"",IF(ISNUMBER(' 2009 raw'!L57),' 2009 raw'!L57/1000,""))</f>
        <v>6040.5640000000003</v>
      </c>
      <c r="M57">
        <f>IF(ISBLANK(' 2009 raw'!M57),"",IF(ISNUMBER(' 2009 raw'!M57),' 2009 raw'!M57/1000,""))</f>
        <v>216831.15100000001</v>
      </c>
    </row>
    <row r="58" spans="1:13" x14ac:dyDescent="0.3">
      <c r="A58" t="str">
        <f>' 2009 raw'!A58</f>
        <v>Western Downs Regional Council</v>
      </c>
      <c r="B58">
        <v>2009</v>
      </c>
      <c r="C58">
        <f>IF(ISBLANK(' 2009 raw'!C58),"",IF(ISNUMBER(' 2009 raw'!C58),' 2009 raw'!C58/1000,""))</f>
        <v>15318.1309</v>
      </c>
      <c r="D58">
        <f>IF(ISBLANK(' 2009 raw'!D58),"",IF(ISNUMBER(' 2009 raw'!D58),' 2009 raw'!D58/1000,""))</f>
        <v>0</v>
      </c>
      <c r="E58">
        <f>IF(ISBLANK(' 2009 raw'!E58),"",IF(ISNUMBER(' 2009 raw'!E58),' 2009 raw'!E58/1000,""))</f>
        <v>130.00626</v>
      </c>
      <c r="F58">
        <f>IF(ISBLANK(' 2009 raw'!F58),"",IF(ISNUMBER(' 2009 raw'!F58),' 2009 raw'!F58/1000,""))</f>
        <v>130.00626</v>
      </c>
      <c r="G58">
        <f>IF(ISBLANK(' 2009 raw'!G58),"",IF(ISNUMBER(' 2009 raw'!G58),' 2009 raw'!G58/1000,""))</f>
        <v>2070.5543000000002</v>
      </c>
      <c r="H58">
        <f>IF(ISBLANK(' 2009 raw'!H58),"",IF(ISNUMBER(' 2009 raw'!H58),' 2009 raw'!H58/1000,""))</f>
        <v>2582.15218</v>
      </c>
      <c r="I58">
        <f>IF(ISBLANK(' 2009 raw'!I58),"",IF(ISNUMBER(' 2009 raw'!I58),' 2009 raw'!I58/1000,""))</f>
        <v>1418.60751</v>
      </c>
      <c r="J58">
        <f>IF(ISBLANK(' 2009 raw'!J58),"",IF(ISNUMBER(' 2009 raw'!J58),' 2009 raw'!J58/1000,""))</f>
        <v>21519.451150000001</v>
      </c>
      <c r="K58">
        <f>IF(ISBLANK(' 2009 raw'!K58),"",IF(ISNUMBER(' 2009 raw'!K58),' 2009 raw'!K58/1000,""))</f>
        <v>1812.5895600000001</v>
      </c>
      <c r="L58">
        <f>IF(ISBLANK(' 2009 raw'!L58),"",IF(ISNUMBER(' 2009 raw'!L58),' 2009 raw'!L58/1000,""))</f>
        <v>215.49898499999998</v>
      </c>
      <c r="M58">
        <f>IF(ISBLANK(' 2009 raw'!M58),"",IF(ISNUMBER(' 2009 raw'!M58),' 2009 raw'!M58/1000,""))</f>
        <v>19491.362605000006</v>
      </c>
    </row>
    <row r="59" spans="1:13" x14ac:dyDescent="0.3">
      <c r="A59" t="str">
        <f>' 2009 raw'!A59</f>
        <v>Whitsunday Regional Council</v>
      </c>
      <c r="B59">
        <v>2009</v>
      </c>
      <c r="C59">
        <f>IF(ISBLANK(' 2009 raw'!C59),"",IF(ISNUMBER(' 2009 raw'!C59),' 2009 raw'!C59/1000,""))</f>
        <v>28477</v>
      </c>
      <c r="D59">
        <f>IF(ISBLANK(' 2009 raw'!D59),"",IF(ISNUMBER(' 2009 raw'!D59),' 2009 raw'!D59/1000,""))</f>
        <v>284</v>
      </c>
      <c r="E59">
        <f>IF(ISBLANK(' 2009 raw'!E59),"",IF(ISNUMBER(' 2009 raw'!E59),' 2009 raw'!E59/1000,""))</f>
        <v>0</v>
      </c>
      <c r="F59">
        <f>IF(ISBLANK(' 2009 raw'!F59),"",IF(ISNUMBER(' 2009 raw'!F59),' 2009 raw'!F59/1000,""))</f>
        <v>284</v>
      </c>
      <c r="G59">
        <f>IF(ISBLANK(' 2009 raw'!G59),"",IF(ISNUMBER(' 2009 raw'!G59),' 2009 raw'!G59/1000,""))</f>
        <v>8317</v>
      </c>
      <c r="H59">
        <f>IF(ISBLANK(' 2009 raw'!H59),"",IF(ISNUMBER(' 2009 raw'!H59),' 2009 raw'!H59/1000,""))</f>
        <v>7206</v>
      </c>
      <c r="I59">
        <f>IF(ISBLANK(' 2009 raw'!I59),"",IF(ISNUMBER(' 2009 raw'!I59),' 2009 raw'!I59/1000,""))</f>
        <v>3058</v>
      </c>
      <c r="J59">
        <f>IF(ISBLANK(' 2009 raw'!J59),"",IF(ISNUMBER(' 2009 raw'!J59),' 2009 raw'!J59/1000,""))</f>
        <v>47342</v>
      </c>
      <c r="K59">
        <f>IF(ISBLANK(' 2009 raw'!K59),"",IF(ISNUMBER(' 2009 raw'!K59),' 2009 raw'!K59/1000,""))</f>
        <v>3686</v>
      </c>
      <c r="L59">
        <f>IF(ISBLANK(' 2009 raw'!L59),"",IF(ISNUMBER(' 2009 raw'!L59),' 2009 raw'!L59/1000,""))</f>
        <v>393</v>
      </c>
      <c r="M59">
        <f>IF(ISBLANK(' 2009 raw'!M59),"",IF(ISNUMBER(' 2009 raw'!M59),' 2009 raw'!M59/1000,""))</f>
        <v>43263</v>
      </c>
    </row>
    <row r="60" spans="1:13" x14ac:dyDescent="0.3">
      <c r="A60" t="str">
        <f>' 2009 raw'!A60</f>
        <v>Winton Shire Council</v>
      </c>
      <c r="B60">
        <v>2009</v>
      </c>
      <c r="C60">
        <f>IF(ISBLANK(' 2009 raw'!C60),"",IF(ISNUMBER(' 2009 raw'!C60),' 2009 raw'!C60/1000,""))</f>
        <v>2128.1320000000001</v>
      </c>
      <c r="D60">
        <f>IF(ISBLANK(' 2009 raw'!D60),"",IF(ISNUMBER(' 2009 raw'!D60),' 2009 raw'!D60/1000,""))</f>
        <v>0</v>
      </c>
      <c r="E60">
        <f>IF(ISBLANK(' 2009 raw'!E60),"",IF(ISNUMBER(' 2009 raw'!E60),' 2009 raw'!E60/1000,""))</f>
        <v>43.17</v>
      </c>
      <c r="F60">
        <f>IF(ISBLANK(' 2009 raw'!F60),"",IF(ISNUMBER(' 2009 raw'!F60),' 2009 raw'!F60/1000,""))</f>
        <v>43.17</v>
      </c>
      <c r="G60">
        <f>IF(ISBLANK(' 2009 raw'!G60),"",IF(ISNUMBER(' 2009 raw'!G60),' 2009 raw'!G60/1000,""))</f>
        <v>544.41700000000003</v>
      </c>
      <c r="H60">
        <f>IF(ISBLANK(' 2009 raw'!H60),"",IF(ISNUMBER(' 2009 raw'!H60),' 2009 raw'!H60/1000,""))</f>
        <v>291.005</v>
      </c>
      <c r="I60">
        <f>IF(ISBLANK(' 2009 raw'!I60),"",IF(ISNUMBER(' 2009 raw'!I60),' 2009 raw'!I60/1000,""))</f>
        <v>152</v>
      </c>
      <c r="J60">
        <f>IF(ISBLANK(' 2009 raw'!J60),"",IF(ISNUMBER(' 2009 raw'!J60),' 2009 raw'!J60/1000,""))</f>
        <v>3158.7240000000002</v>
      </c>
      <c r="K60">
        <f>IF(ISBLANK(' 2009 raw'!K60),"",IF(ISNUMBER(' 2009 raw'!K60),' 2009 raw'!K60/1000,""))</f>
        <v>442.08600000000001</v>
      </c>
      <c r="L60">
        <f>IF(ISBLANK(' 2009 raw'!L60),"",IF(ISNUMBER(' 2009 raw'!L60),' 2009 raw'!L60/1000,""))</f>
        <v>8.64</v>
      </c>
      <c r="M60">
        <f>IF(ISBLANK(' 2009 raw'!M60),"",IF(ISNUMBER(' 2009 raw'!M60),' 2009 raw'!M60/1000,""))</f>
        <v>2707.998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P78"/>
  <sheetViews>
    <sheetView workbookViewId="0">
      <selection activeCell="A2" sqref="A2:L78"/>
    </sheetView>
  </sheetViews>
  <sheetFormatPr defaultColWidth="8.77734375" defaultRowHeight="11.4" x14ac:dyDescent="0.2"/>
  <cols>
    <col min="1" max="2" width="34" style="6" customWidth="1"/>
    <col min="3" max="11" width="9.77734375" style="6" customWidth="1"/>
    <col min="12" max="12" width="9.44140625" style="6" customWidth="1"/>
    <col min="13" max="16384" width="8.77734375" style="6"/>
  </cols>
  <sheetData>
    <row r="1" spans="1:16" s="3" customFormat="1" ht="103.5" customHeight="1" x14ac:dyDescent="0.3">
      <c r="A1" s="1" t="s">
        <v>0</v>
      </c>
      <c r="B1" s="1"/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6" x14ac:dyDescent="0.2">
      <c r="A2" s="8" t="s">
        <v>1</v>
      </c>
      <c r="B2" s="8">
        <v>2016</v>
      </c>
      <c r="C2" s="5"/>
      <c r="D2" s="5" t="s">
        <v>2</v>
      </c>
      <c r="E2" s="5" t="s">
        <v>2</v>
      </c>
      <c r="F2" s="5">
        <v>240</v>
      </c>
      <c r="G2" s="5">
        <v>312</v>
      </c>
      <c r="H2" s="5">
        <v>173</v>
      </c>
      <c r="I2" s="5">
        <v>725</v>
      </c>
      <c r="J2" s="5" t="s">
        <v>2</v>
      </c>
      <c r="K2" s="5" t="s">
        <v>2</v>
      </c>
      <c r="L2" s="5">
        <v>725</v>
      </c>
      <c r="M2" s="10"/>
      <c r="N2" s="10"/>
      <c r="O2" s="10"/>
      <c r="P2" s="10"/>
    </row>
    <row r="3" spans="1:16" x14ac:dyDescent="0.2">
      <c r="A3" s="8" t="s">
        <v>3</v>
      </c>
      <c r="B3" s="8">
        <v>2016</v>
      </c>
      <c r="C3" s="5">
        <v>5703</v>
      </c>
      <c r="D3" s="5">
        <v>208</v>
      </c>
      <c r="E3" s="5" t="s">
        <v>2</v>
      </c>
      <c r="F3" s="5">
        <v>1653</v>
      </c>
      <c r="G3" s="5">
        <v>980</v>
      </c>
      <c r="H3" s="5">
        <v>767</v>
      </c>
      <c r="I3" s="5">
        <v>9311</v>
      </c>
      <c r="J3" s="5">
        <v>866</v>
      </c>
      <c r="K3" s="5">
        <v>30</v>
      </c>
      <c r="L3" s="5">
        <v>10207</v>
      </c>
      <c r="M3" s="10"/>
      <c r="N3" s="10"/>
      <c r="O3" s="10"/>
      <c r="P3" s="10"/>
    </row>
    <row r="4" spans="1:16" x14ac:dyDescent="0.2">
      <c r="A4" s="8" t="s">
        <v>4</v>
      </c>
      <c r="B4" s="8">
        <v>2016</v>
      </c>
      <c r="C4" s="5">
        <v>19488</v>
      </c>
      <c r="D4" s="5" t="s">
        <v>2</v>
      </c>
      <c r="E4" s="5">
        <v>630</v>
      </c>
      <c r="F4" s="5">
        <v>6261</v>
      </c>
      <c r="G4" s="5">
        <v>3392</v>
      </c>
      <c r="H4" s="5">
        <v>2118</v>
      </c>
      <c r="I4" s="5">
        <v>31889</v>
      </c>
      <c r="J4" s="5">
        <v>2984</v>
      </c>
      <c r="K4" s="5">
        <v>293</v>
      </c>
      <c r="L4" s="5">
        <v>35166</v>
      </c>
      <c r="M4" s="10"/>
      <c r="N4" s="10"/>
      <c r="O4" s="10"/>
      <c r="P4" s="10"/>
    </row>
    <row r="5" spans="1:16" x14ac:dyDescent="0.2">
      <c r="A5" s="8" t="s">
        <v>5</v>
      </c>
      <c r="B5" s="8">
        <v>2016</v>
      </c>
      <c r="C5" s="5">
        <v>3619</v>
      </c>
      <c r="D5" s="5">
        <v>6</v>
      </c>
      <c r="E5" s="5" t="s">
        <v>2</v>
      </c>
      <c r="F5" s="5">
        <v>1294</v>
      </c>
      <c r="G5" s="5">
        <v>781</v>
      </c>
      <c r="H5" s="5">
        <v>429</v>
      </c>
      <c r="I5" s="5">
        <v>6129</v>
      </c>
      <c r="J5" s="5">
        <v>595</v>
      </c>
      <c r="K5" s="5">
        <v>74</v>
      </c>
      <c r="L5" s="5">
        <v>6798</v>
      </c>
      <c r="M5" s="10"/>
      <c r="N5" s="10"/>
      <c r="O5" s="10"/>
      <c r="P5" s="10"/>
    </row>
    <row r="6" spans="1:16" x14ac:dyDescent="0.2">
      <c r="A6" s="8" t="s">
        <v>6</v>
      </c>
      <c r="B6" s="8">
        <v>2016</v>
      </c>
      <c r="C6" s="5">
        <v>848</v>
      </c>
      <c r="D6" s="5">
        <v>101</v>
      </c>
      <c r="E6" s="5" t="s">
        <v>2</v>
      </c>
      <c r="F6" s="5">
        <v>162</v>
      </c>
      <c r="G6" s="5" t="s">
        <v>2</v>
      </c>
      <c r="H6" s="5">
        <v>35</v>
      </c>
      <c r="I6" s="5">
        <v>1146</v>
      </c>
      <c r="J6" s="5">
        <v>103</v>
      </c>
      <c r="K6" s="5" t="s">
        <v>2</v>
      </c>
      <c r="L6" s="5">
        <v>1249</v>
      </c>
      <c r="M6" s="10"/>
      <c r="N6" s="10"/>
      <c r="O6" s="10"/>
      <c r="P6" s="10"/>
    </row>
    <row r="7" spans="1:16" x14ac:dyDescent="0.2">
      <c r="A7" s="8" t="s">
        <v>62</v>
      </c>
      <c r="B7" s="8">
        <v>2016</v>
      </c>
      <c r="C7" s="5">
        <v>2828</v>
      </c>
      <c r="D7" s="5" t="s">
        <v>2</v>
      </c>
      <c r="E7" s="5">
        <v>81</v>
      </c>
      <c r="F7" s="5">
        <v>749</v>
      </c>
      <c r="G7" s="5">
        <v>664</v>
      </c>
      <c r="H7" s="5">
        <v>255</v>
      </c>
      <c r="I7" s="5">
        <v>4577</v>
      </c>
      <c r="J7" s="5">
        <v>466</v>
      </c>
      <c r="K7" s="5">
        <v>37</v>
      </c>
      <c r="L7" s="5">
        <v>5080</v>
      </c>
      <c r="M7" s="10"/>
      <c r="N7" s="10"/>
      <c r="O7" s="10"/>
      <c r="P7" s="10"/>
    </row>
    <row r="8" spans="1:16" x14ac:dyDescent="0.2">
      <c r="A8" s="8" t="s">
        <v>7</v>
      </c>
      <c r="B8" s="8">
        <v>2016</v>
      </c>
      <c r="C8" s="5">
        <v>810</v>
      </c>
      <c r="D8" s="5" t="s">
        <v>2</v>
      </c>
      <c r="E8" s="5" t="s">
        <v>2</v>
      </c>
      <c r="F8" s="5">
        <v>182</v>
      </c>
      <c r="G8" s="5">
        <v>106</v>
      </c>
      <c r="H8" s="5">
        <v>105</v>
      </c>
      <c r="I8" s="5">
        <v>1203</v>
      </c>
      <c r="J8" s="5">
        <v>121</v>
      </c>
      <c r="K8" s="5">
        <v>1</v>
      </c>
      <c r="L8" s="5">
        <v>1325</v>
      </c>
      <c r="M8" s="10"/>
      <c r="N8" s="10"/>
      <c r="O8" s="10"/>
      <c r="P8" s="10"/>
    </row>
    <row r="9" spans="1:16" x14ac:dyDescent="0.2">
      <c r="A9" s="8" t="s">
        <v>8</v>
      </c>
      <c r="B9" s="8">
        <v>2016</v>
      </c>
      <c r="C9" s="5">
        <v>731032</v>
      </c>
      <c r="D9" s="5">
        <v>10696</v>
      </c>
      <c r="E9" s="5">
        <v>63735</v>
      </c>
      <c r="F9" s="5">
        <v>-14371</v>
      </c>
      <c r="G9" s="5">
        <v>-1</v>
      </c>
      <c r="H9" s="5">
        <v>145783</v>
      </c>
      <c r="I9" s="5">
        <v>936874</v>
      </c>
      <c r="J9" s="5">
        <v>13752</v>
      </c>
      <c r="K9" s="5">
        <v>33799</v>
      </c>
      <c r="L9" s="5">
        <v>984425</v>
      </c>
      <c r="M9" s="10"/>
      <c r="N9" s="10"/>
      <c r="O9" s="10"/>
      <c r="P9" s="10"/>
    </row>
    <row r="10" spans="1:16" x14ac:dyDescent="0.2">
      <c r="A10" s="8" t="s">
        <v>9</v>
      </c>
      <c r="B10" s="8">
        <v>2016</v>
      </c>
      <c r="C10" s="5">
        <v>4108</v>
      </c>
      <c r="D10" s="5" t="s">
        <v>2</v>
      </c>
      <c r="E10" s="5">
        <v>5</v>
      </c>
      <c r="F10" s="5">
        <v>109</v>
      </c>
      <c r="G10" s="5">
        <v>82</v>
      </c>
      <c r="H10" s="5">
        <v>34</v>
      </c>
      <c r="I10" s="5">
        <v>4338</v>
      </c>
      <c r="J10" s="5">
        <v>221</v>
      </c>
      <c r="K10" s="5">
        <v>2</v>
      </c>
      <c r="L10" s="5">
        <v>4561</v>
      </c>
      <c r="M10" s="10"/>
      <c r="N10" s="10"/>
      <c r="O10" s="10"/>
      <c r="P10" s="10"/>
    </row>
    <row r="11" spans="1:16" x14ac:dyDescent="0.2">
      <c r="A11" s="8" t="s">
        <v>10</v>
      </c>
      <c r="B11" s="8">
        <v>2016</v>
      </c>
      <c r="C11" s="5">
        <v>65264</v>
      </c>
      <c r="D11" s="5">
        <v>383</v>
      </c>
      <c r="E11" s="5" t="s">
        <v>2</v>
      </c>
      <c r="F11" s="5">
        <v>24623</v>
      </c>
      <c r="G11" s="5">
        <v>24968</v>
      </c>
      <c r="H11" s="5">
        <v>13305</v>
      </c>
      <c r="I11" s="5">
        <v>128543</v>
      </c>
      <c r="J11" s="5">
        <v>6146</v>
      </c>
      <c r="K11" s="5">
        <v>1385</v>
      </c>
      <c r="L11" s="5">
        <v>136074</v>
      </c>
      <c r="M11" s="10"/>
      <c r="N11" s="10"/>
      <c r="O11" s="10"/>
      <c r="P11" s="10"/>
    </row>
    <row r="12" spans="1:16" x14ac:dyDescent="0.2">
      <c r="A12" s="8" t="s">
        <v>11</v>
      </c>
      <c r="B12" s="8">
        <v>2016</v>
      </c>
      <c r="C12" s="5">
        <v>25652</v>
      </c>
      <c r="D12" s="5">
        <v>11</v>
      </c>
      <c r="E12" s="5">
        <v>265</v>
      </c>
      <c r="F12" s="5">
        <v>3895</v>
      </c>
      <c r="G12" s="5">
        <v>3770</v>
      </c>
      <c r="H12" s="5">
        <v>3696</v>
      </c>
      <c r="I12" s="5">
        <v>37289</v>
      </c>
      <c r="J12" s="5" t="s">
        <v>2</v>
      </c>
      <c r="K12" s="5">
        <v>279</v>
      </c>
      <c r="L12" s="5">
        <v>37568</v>
      </c>
      <c r="M12" s="10"/>
      <c r="N12" s="10"/>
      <c r="O12" s="10"/>
      <c r="P12" s="10"/>
    </row>
    <row r="13" spans="1:16" x14ac:dyDescent="0.2">
      <c r="A13" s="6" t="s">
        <v>72</v>
      </c>
      <c r="B13" s="8">
        <v>2016</v>
      </c>
      <c r="C13" s="5">
        <v>3012</v>
      </c>
      <c r="D13" s="5" t="s">
        <v>2</v>
      </c>
      <c r="E13" s="5" t="s">
        <v>2</v>
      </c>
      <c r="F13" s="5">
        <v>389</v>
      </c>
      <c r="G13" s="5">
        <v>136</v>
      </c>
      <c r="H13" s="5">
        <v>91</v>
      </c>
      <c r="I13" s="5">
        <v>3628</v>
      </c>
      <c r="J13" s="5">
        <v>373</v>
      </c>
      <c r="K13" s="5">
        <v>1</v>
      </c>
      <c r="L13" s="5">
        <v>4002</v>
      </c>
      <c r="M13" s="10"/>
      <c r="N13" s="10"/>
      <c r="O13" s="10"/>
      <c r="P13" s="10"/>
    </row>
    <row r="14" spans="1:16" s="7" customFormat="1" x14ac:dyDescent="0.2">
      <c r="A14" s="8" t="s">
        <v>64</v>
      </c>
      <c r="B14" s="8">
        <v>2016</v>
      </c>
      <c r="C14" s="5">
        <v>104042</v>
      </c>
      <c r="D14" s="5">
        <v>661</v>
      </c>
      <c r="E14" s="5" t="s">
        <v>2</v>
      </c>
      <c r="F14" s="5">
        <v>45874</v>
      </c>
      <c r="G14" s="5">
        <v>65739</v>
      </c>
      <c r="H14" s="5">
        <v>24949</v>
      </c>
      <c r="I14" s="5">
        <v>241265</v>
      </c>
      <c r="J14" s="5">
        <v>20</v>
      </c>
      <c r="K14" s="5">
        <v>2460</v>
      </c>
      <c r="L14" s="5">
        <v>243745</v>
      </c>
      <c r="M14" s="10"/>
      <c r="N14" s="10"/>
      <c r="O14" s="10"/>
      <c r="P14" s="10"/>
    </row>
    <row r="15" spans="1:16" x14ac:dyDescent="0.2">
      <c r="A15" s="8" t="s">
        <v>12</v>
      </c>
      <c r="B15" s="8">
        <v>2016</v>
      </c>
      <c r="C15" s="5">
        <v>3878</v>
      </c>
      <c r="D15" s="5" t="s">
        <v>2</v>
      </c>
      <c r="E15" s="5" t="s">
        <v>2</v>
      </c>
      <c r="F15" s="5">
        <v>1299</v>
      </c>
      <c r="G15" s="5">
        <v>1247</v>
      </c>
      <c r="H15" s="5">
        <v>563</v>
      </c>
      <c r="I15" s="5">
        <v>6987</v>
      </c>
      <c r="J15" s="5">
        <v>458</v>
      </c>
      <c r="K15" s="5">
        <v>27</v>
      </c>
      <c r="L15" s="5">
        <v>7472</v>
      </c>
      <c r="M15" s="10"/>
      <c r="N15" s="10"/>
      <c r="O15" s="10"/>
      <c r="P15" s="10"/>
    </row>
    <row r="16" spans="1:16" x14ac:dyDescent="0.2">
      <c r="A16" s="8" t="s">
        <v>13</v>
      </c>
      <c r="B16" s="8">
        <v>2016</v>
      </c>
      <c r="C16" s="5">
        <v>32490</v>
      </c>
      <c r="D16" s="5">
        <v>1973</v>
      </c>
      <c r="E16" s="5">
        <v>2980</v>
      </c>
      <c r="F16" s="5">
        <v>10516</v>
      </c>
      <c r="G16" s="5">
        <v>8578</v>
      </c>
      <c r="H16" s="5">
        <v>4885</v>
      </c>
      <c r="I16" s="5">
        <v>61422</v>
      </c>
      <c r="J16" s="5">
        <v>4915</v>
      </c>
      <c r="K16" s="5">
        <v>701</v>
      </c>
      <c r="L16" s="5">
        <v>67038</v>
      </c>
      <c r="M16" s="10"/>
      <c r="N16" s="10"/>
      <c r="O16" s="10"/>
      <c r="P16" s="10"/>
    </row>
    <row r="17" spans="1:16" x14ac:dyDescent="0.2">
      <c r="A17" s="8" t="s">
        <v>14</v>
      </c>
      <c r="B17" s="8">
        <v>2016</v>
      </c>
      <c r="C17" s="5">
        <v>50131</v>
      </c>
      <c r="D17" s="5">
        <v>4044</v>
      </c>
      <c r="E17" s="5" t="s">
        <v>2</v>
      </c>
      <c r="F17" s="5">
        <v>14475</v>
      </c>
      <c r="G17" s="5">
        <v>6523</v>
      </c>
      <c r="H17" s="5">
        <v>5336</v>
      </c>
      <c r="I17" s="5">
        <v>80509</v>
      </c>
      <c r="J17" s="5">
        <v>10500</v>
      </c>
      <c r="K17" s="5">
        <v>663</v>
      </c>
      <c r="L17" s="5">
        <v>91672</v>
      </c>
      <c r="M17" s="10"/>
      <c r="N17" s="10"/>
      <c r="O17" s="10"/>
      <c r="P17" s="10"/>
    </row>
    <row r="18" spans="1:16" x14ac:dyDescent="0.2">
      <c r="A18" s="8" t="s">
        <v>15</v>
      </c>
      <c r="B18" s="8">
        <v>2016</v>
      </c>
      <c r="C18" s="5">
        <v>9334</v>
      </c>
      <c r="D18" s="5" t="s">
        <v>2</v>
      </c>
      <c r="E18" s="5" t="s">
        <v>2</v>
      </c>
      <c r="F18" s="5">
        <v>7136</v>
      </c>
      <c r="G18" s="5">
        <v>3239</v>
      </c>
      <c r="H18" s="5">
        <v>1083</v>
      </c>
      <c r="I18" s="5">
        <v>20792</v>
      </c>
      <c r="J18" s="5">
        <v>1611</v>
      </c>
      <c r="K18" s="5">
        <v>279</v>
      </c>
      <c r="L18" s="5">
        <v>22682</v>
      </c>
      <c r="M18" s="10"/>
      <c r="N18" s="10"/>
      <c r="O18" s="10"/>
      <c r="P18" s="10"/>
    </row>
    <row r="19" spans="1:16" x14ac:dyDescent="0.2">
      <c r="A19" s="8" t="s">
        <v>79</v>
      </c>
      <c r="B19" s="8">
        <v>2016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>
        <v>0</v>
      </c>
      <c r="J19" s="5" t="s">
        <v>2</v>
      </c>
      <c r="K19" s="5" t="s">
        <v>2</v>
      </c>
      <c r="L19" s="5">
        <v>0</v>
      </c>
      <c r="M19" s="10"/>
      <c r="N19" s="10"/>
      <c r="O19" s="10"/>
      <c r="P19" s="10"/>
    </row>
    <row r="20" spans="1:16" x14ac:dyDescent="0.2">
      <c r="A20" s="8" t="s">
        <v>16</v>
      </c>
      <c r="B20" s="8">
        <v>2016</v>
      </c>
      <c r="C20" s="5">
        <v>9517</v>
      </c>
      <c r="D20" s="5">
        <v>239</v>
      </c>
      <c r="E20" s="5" t="s">
        <v>2</v>
      </c>
      <c r="F20" s="5">
        <v>2300</v>
      </c>
      <c r="G20" s="5">
        <v>774</v>
      </c>
      <c r="H20" s="5">
        <v>630</v>
      </c>
      <c r="I20" s="5">
        <v>13460</v>
      </c>
      <c r="J20" s="5">
        <v>853</v>
      </c>
      <c r="K20" s="5">
        <v>12</v>
      </c>
      <c r="L20" s="5">
        <v>14325</v>
      </c>
      <c r="M20" s="10"/>
      <c r="N20" s="10"/>
      <c r="O20" s="10"/>
      <c r="P20" s="10"/>
    </row>
    <row r="21" spans="1:16" x14ac:dyDescent="0.2">
      <c r="A21" s="8" t="s">
        <v>17</v>
      </c>
      <c r="B21" s="8">
        <v>2016</v>
      </c>
      <c r="C21" s="5">
        <v>3007</v>
      </c>
      <c r="D21" s="5">
        <v>17</v>
      </c>
      <c r="E21" s="5">
        <v>212</v>
      </c>
      <c r="F21" s="5">
        <v>1785</v>
      </c>
      <c r="G21" s="5">
        <v>1173</v>
      </c>
      <c r="H21" s="5">
        <v>370</v>
      </c>
      <c r="I21" s="5">
        <v>6564</v>
      </c>
      <c r="J21" s="5">
        <v>290</v>
      </c>
      <c r="K21" s="5">
        <v>45</v>
      </c>
      <c r="L21" s="5">
        <v>6899</v>
      </c>
      <c r="M21" s="10"/>
      <c r="N21" s="10"/>
      <c r="O21" s="10"/>
      <c r="P21" s="10"/>
    </row>
    <row r="22" spans="1:16" x14ac:dyDescent="0.2">
      <c r="A22" s="8" t="s">
        <v>18</v>
      </c>
      <c r="B22" s="8">
        <v>2016</v>
      </c>
      <c r="C22" s="5">
        <v>379</v>
      </c>
      <c r="D22" s="5" t="s">
        <v>2</v>
      </c>
      <c r="E22" s="5" t="s">
        <v>2</v>
      </c>
      <c r="F22" s="5">
        <v>149</v>
      </c>
      <c r="G22" s="5" t="s">
        <v>2</v>
      </c>
      <c r="H22" s="5">
        <v>81</v>
      </c>
      <c r="I22" s="5">
        <v>609</v>
      </c>
      <c r="J22" s="5">
        <v>9</v>
      </c>
      <c r="K22" s="5" t="s">
        <v>2</v>
      </c>
      <c r="L22" s="5">
        <v>618</v>
      </c>
      <c r="M22" s="10"/>
      <c r="N22" s="10"/>
      <c r="O22" s="10"/>
      <c r="P22" s="10"/>
    </row>
    <row r="23" spans="1:16" x14ac:dyDescent="0.2">
      <c r="A23" s="8" t="s">
        <v>19</v>
      </c>
      <c r="B23" s="8">
        <v>2016</v>
      </c>
      <c r="C23" s="5">
        <v>601</v>
      </c>
      <c r="D23" s="5">
        <v>19</v>
      </c>
      <c r="E23" s="5" t="s">
        <v>2</v>
      </c>
      <c r="F23" s="5">
        <v>194</v>
      </c>
      <c r="G23" s="5">
        <v>53</v>
      </c>
      <c r="H23" s="5">
        <v>52</v>
      </c>
      <c r="I23" s="5">
        <v>919</v>
      </c>
      <c r="J23" s="5">
        <v>105</v>
      </c>
      <c r="K23" s="5" t="s">
        <v>2</v>
      </c>
      <c r="L23" s="5">
        <v>1024</v>
      </c>
      <c r="M23" s="10"/>
      <c r="N23" s="10"/>
      <c r="O23" s="10"/>
      <c r="P23" s="10"/>
    </row>
    <row r="24" spans="1:16" x14ac:dyDescent="0.2">
      <c r="A24" s="8" t="s">
        <v>20</v>
      </c>
      <c r="B24" s="8">
        <v>2016</v>
      </c>
      <c r="C24" s="5" t="s">
        <v>2</v>
      </c>
      <c r="D24" s="5" t="s">
        <v>2</v>
      </c>
      <c r="E24" s="5" t="s">
        <v>2</v>
      </c>
      <c r="F24" s="5">
        <v>264</v>
      </c>
      <c r="G24" s="5">
        <v>140</v>
      </c>
      <c r="H24" s="5">
        <v>153</v>
      </c>
      <c r="I24" s="5">
        <v>557</v>
      </c>
      <c r="J24" s="5" t="s">
        <v>2</v>
      </c>
      <c r="K24" s="5" t="s">
        <v>2</v>
      </c>
      <c r="L24" s="5">
        <v>557</v>
      </c>
      <c r="M24" s="10"/>
      <c r="N24" s="10"/>
      <c r="O24" s="10"/>
      <c r="P24" s="10"/>
    </row>
    <row r="25" spans="1:16" s="7" customFormat="1" x14ac:dyDescent="0.2">
      <c r="A25" s="8" t="s">
        <v>65</v>
      </c>
      <c r="B25" s="8">
        <v>2016</v>
      </c>
      <c r="C25" s="5">
        <v>13504</v>
      </c>
      <c r="D25" s="5" t="s">
        <v>2</v>
      </c>
      <c r="E25" s="5" t="s">
        <v>2</v>
      </c>
      <c r="F25" s="5">
        <v>6355</v>
      </c>
      <c r="G25" s="5">
        <v>6115</v>
      </c>
      <c r="H25" s="5">
        <v>3497</v>
      </c>
      <c r="I25" s="5">
        <v>29471</v>
      </c>
      <c r="J25" s="5" t="s">
        <v>2</v>
      </c>
      <c r="K25" s="5">
        <v>386</v>
      </c>
      <c r="L25" s="5">
        <v>29857</v>
      </c>
      <c r="M25" s="10"/>
      <c r="N25" s="10"/>
      <c r="O25" s="10"/>
      <c r="P25" s="10"/>
    </row>
    <row r="26" spans="1:16" x14ac:dyDescent="0.2">
      <c r="A26" s="8" t="s">
        <v>21</v>
      </c>
      <c r="B26" s="8">
        <v>2016</v>
      </c>
      <c r="C26" s="5">
        <v>2137</v>
      </c>
      <c r="D26" s="5">
        <v>22</v>
      </c>
      <c r="E26" s="5" t="s">
        <v>2</v>
      </c>
      <c r="F26" s="5">
        <v>380</v>
      </c>
      <c r="G26" s="5" t="s">
        <v>2</v>
      </c>
      <c r="H26" s="5">
        <v>104</v>
      </c>
      <c r="I26" s="5">
        <v>2643</v>
      </c>
      <c r="J26" s="5">
        <v>280</v>
      </c>
      <c r="K26" s="5">
        <v>20</v>
      </c>
      <c r="L26" s="5">
        <v>2943</v>
      </c>
      <c r="M26" s="10"/>
      <c r="N26" s="10"/>
      <c r="O26" s="10"/>
      <c r="P26" s="10"/>
    </row>
    <row r="27" spans="1:16" x14ac:dyDescent="0.2">
      <c r="A27" s="8" t="s">
        <v>22</v>
      </c>
      <c r="B27" s="8">
        <v>2016</v>
      </c>
      <c r="C27" s="5">
        <v>1787</v>
      </c>
      <c r="D27" s="5">
        <v>76</v>
      </c>
      <c r="E27" s="5" t="s">
        <v>2</v>
      </c>
      <c r="F27" s="5">
        <v>855</v>
      </c>
      <c r="G27" s="5">
        <v>679</v>
      </c>
      <c r="H27" s="5">
        <v>178</v>
      </c>
      <c r="I27" s="5">
        <v>3575</v>
      </c>
      <c r="J27" s="5" t="s">
        <v>2</v>
      </c>
      <c r="K27" s="5">
        <v>41</v>
      </c>
      <c r="L27" s="5">
        <v>3616</v>
      </c>
      <c r="M27" s="10"/>
      <c r="N27" s="10"/>
      <c r="O27" s="10"/>
      <c r="P27" s="10"/>
    </row>
    <row r="28" spans="1:16" x14ac:dyDescent="0.2">
      <c r="A28" s="8" t="s">
        <v>23</v>
      </c>
      <c r="B28" s="8">
        <v>2016</v>
      </c>
      <c r="C28" s="5">
        <v>69760</v>
      </c>
      <c r="D28" s="5">
        <v>4739</v>
      </c>
      <c r="E28" s="5" t="s">
        <v>2</v>
      </c>
      <c r="F28" s="5">
        <v>33996</v>
      </c>
      <c r="G28" s="5">
        <v>32827</v>
      </c>
      <c r="H28" s="5">
        <v>17346</v>
      </c>
      <c r="I28" s="5">
        <v>158668</v>
      </c>
      <c r="J28" s="5">
        <v>11734</v>
      </c>
      <c r="K28" s="5">
        <v>2468</v>
      </c>
      <c r="L28" s="5">
        <v>172870</v>
      </c>
      <c r="M28" s="10"/>
      <c r="N28" s="10"/>
      <c r="O28" s="10"/>
      <c r="P28" s="10"/>
    </row>
    <row r="29" spans="1:16" x14ac:dyDescent="0.2">
      <c r="A29" s="8" t="s">
        <v>24</v>
      </c>
      <c r="B29" s="8">
        <v>2016</v>
      </c>
      <c r="C29" s="5">
        <v>70995</v>
      </c>
      <c r="D29" s="5" t="s">
        <v>2</v>
      </c>
      <c r="E29" s="5" t="s">
        <v>2</v>
      </c>
      <c r="F29" s="5">
        <v>30898</v>
      </c>
      <c r="G29" s="5">
        <v>28895</v>
      </c>
      <c r="H29" s="5">
        <v>7831</v>
      </c>
      <c r="I29" s="5">
        <v>138619</v>
      </c>
      <c r="J29" s="5">
        <v>10981</v>
      </c>
      <c r="K29" s="5">
        <v>694</v>
      </c>
      <c r="L29" s="5">
        <v>150294</v>
      </c>
      <c r="M29" s="10"/>
      <c r="N29" s="10"/>
      <c r="O29" s="10"/>
      <c r="P29" s="10"/>
    </row>
    <row r="30" spans="1:16" x14ac:dyDescent="0.2">
      <c r="A30" s="8" t="s">
        <v>25</v>
      </c>
      <c r="B30" s="8">
        <v>2016</v>
      </c>
      <c r="C30" s="5">
        <v>417989</v>
      </c>
      <c r="D30" s="5">
        <v>38204</v>
      </c>
      <c r="E30" s="5">
        <v>16900</v>
      </c>
      <c r="F30" s="5">
        <v>254922</v>
      </c>
      <c r="G30" s="5">
        <v>206350</v>
      </c>
      <c r="H30" s="5">
        <v>73605</v>
      </c>
      <c r="I30" s="5">
        <v>1007970</v>
      </c>
      <c r="J30" s="5">
        <v>38711</v>
      </c>
      <c r="K30" s="5">
        <v>6627</v>
      </c>
      <c r="L30" s="5">
        <v>1053308</v>
      </c>
      <c r="M30" s="10"/>
      <c r="N30" s="10"/>
      <c r="O30" s="10"/>
      <c r="P30" s="10"/>
    </row>
    <row r="31" spans="1:16" x14ac:dyDescent="0.2">
      <c r="A31" s="8" t="s">
        <v>26</v>
      </c>
      <c r="B31" s="8">
        <v>2016</v>
      </c>
      <c r="C31" s="5">
        <v>11372</v>
      </c>
      <c r="D31" s="5" t="s">
        <v>2</v>
      </c>
      <c r="E31" s="5" t="s">
        <v>2</v>
      </c>
      <c r="F31" s="5">
        <v>4024</v>
      </c>
      <c r="G31" s="5">
        <v>1833</v>
      </c>
      <c r="H31" s="5">
        <v>1349</v>
      </c>
      <c r="I31" s="5">
        <v>18578</v>
      </c>
      <c r="J31" s="5">
        <v>2596</v>
      </c>
      <c r="K31" s="5" t="s">
        <v>2</v>
      </c>
      <c r="L31" s="5">
        <v>21174</v>
      </c>
      <c r="M31" s="10"/>
      <c r="N31" s="10"/>
      <c r="O31" s="10"/>
      <c r="P31" s="10"/>
    </row>
    <row r="32" spans="1:16" x14ac:dyDescent="0.2">
      <c r="A32" s="8" t="s">
        <v>27</v>
      </c>
      <c r="B32" s="8">
        <v>2016</v>
      </c>
      <c r="C32" s="5">
        <v>28562</v>
      </c>
      <c r="D32" s="5">
        <v>5223</v>
      </c>
      <c r="E32" s="5">
        <v>862</v>
      </c>
      <c r="F32" s="5">
        <v>9568</v>
      </c>
      <c r="G32" s="5">
        <v>10572</v>
      </c>
      <c r="H32" s="5">
        <v>7425</v>
      </c>
      <c r="I32" s="5">
        <v>62212</v>
      </c>
      <c r="J32" s="5">
        <v>3984</v>
      </c>
      <c r="K32" s="5">
        <v>631</v>
      </c>
      <c r="L32" s="5">
        <v>66827</v>
      </c>
      <c r="M32" s="10"/>
      <c r="N32" s="10"/>
      <c r="O32" s="10"/>
      <c r="P32" s="10"/>
    </row>
    <row r="33" spans="1:16" x14ac:dyDescent="0.2">
      <c r="A33" s="8" t="s">
        <v>28</v>
      </c>
      <c r="B33" s="8">
        <v>2016</v>
      </c>
      <c r="C33" s="5">
        <v>15961</v>
      </c>
      <c r="D33" s="5">
        <v>92</v>
      </c>
      <c r="E33" s="5">
        <v>966</v>
      </c>
      <c r="F33" s="5">
        <v>3529</v>
      </c>
      <c r="G33" s="5">
        <v>2353</v>
      </c>
      <c r="H33" s="5">
        <v>1239</v>
      </c>
      <c r="I33" s="5">
        <v>24140</v>
      </c>
      <c r="J33" s="5" t="s">
        <v>2</v>
      </c>
      <c r="K33" s="5">
        <v>305</v>
      </c>
      <c r="L33" s="5">
        <v>24445</v>
      </c>
      <c r="M33" s="10"/>
      <c r="N33" s="10"/>
      <c r="O33" s="10"/>
      <c r="P33" s="10"/>
    </row>
    <row r="34" spans="1:16" x14ac:dyDescent="0.2">
      <c r="A34" s="6" t="s">
        <v>73</v>
      </c>
      <c r="B34" s="8">
        <v>2016</v>
      </c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>
        <v>0</v>
      </c>
      <c r="J34" s="5" t="s">
        <v>2</v>
      </c>
      <c r="K34" s="5" t="s">
        <v>2</v>
      </c>
      <c r="L34" s="5">
        <v>0</v>
      </c>
      <c r="M34" s="10"/>
      <c r="N34" s="10"/>
      <c r="O34" s="10"/>
      <c r="P34" s="10"/>
    </row>
    <row r="35" spans="1:16" x14ac:dyDescent="0.2">
      <c r="A35" s="8" t="s">
        <v>29</v>
      </c>
      <c r="B35" s="8">
        <v>2016</v>
      </c>
      <c r="C35" s="5">
        <v>137706</v>
      </c>
      <c r="D35" s="5">
        <v>379</v>
      </c>
      <c r="E35" s="5">
        <v>3008</v>
      </c>
      <c r="F35" s="5" t="s">
        <v>2</v>
      </c>
      <c r="G35" s="5" t="s">
        <v>2</v>
      </c>
      <c r="H35" s="5">
        <v>23649</v>
      </c>
      <c r="I35" s="5">
        <v>164742</v>
      </c>
      <c r="J35" s="5">
        <v>8184</v>
      </c>
      <c r="K35" s="5">
        <v>1705</v>
      </c>
      <c r="L35" s="5">
        <v>174631</v>
      </c>
      <c r="M35" s="10"/>
      <c r="N35" s="10"/>
      <c r="O35" s="10"/>
      <c r="P35" s="10"/>
    </row>
    <row r="36" spans="1:16" x14ac:dyDescent="0.2">
      <c r="A36" s="8" t="s">
        <v>30</v>
      </c>
      <c r="B36" s="8">
        <v>2016</v>
      </c>
      <c r="C36" s="5">
        <v>50958</v>
      </c>
      <c r="D36" s="5" t="s">
        <v>2</v>
      </c>
      <c r="E36" s="5">
        <v>131</v>
      </c>
      <c r="F36" s="5">
        <v>10853</v>
      </c>
      <c r="G36" s="5">
        <v>9449</v>
      </c>
      <c r="H36" s="5">
        <v>4505</v>
      </c>
      <c r="I36" s="5">
        <v>75896</v>
      </c>
      <c r="J36" s="5">
        <v>5462</v>
      </c>
      <c r="K36" s="5">
        <v>225</v>
      </c>
      <c r="L36" s="5">
        <v>81583</v>
      </c>
      <c r="M36" s="10"/>
      <c r="N36" s="10"/>
      <c r="O36" s="10"/>
      <c r="P36" s="10"/>
    </row>
    <row r="37" spans="1:16" ht="13.2" x14ac:dyDescent="0.2">
      <c r="A37" s="8" t="s">
        <v>76</v>
      </c>
      <c r="B37" s="8">
        <v>2016</v>
      </c>
      <c r="C37" s="9" t="s">
        <v>78</v>
      </c>
      <c r="D37" s="9" t="s">
        <v>78</v>
      </c>
      <c r="E37" s="9" t="s">
        <v>78</v>
      </c>
      <c r="F37" s="9" t="s">
        <v>78</v>
      </c>
      <c r="G37" s="9" t="s">
        <v>78</v>
      </c>
      <c r="H37" s="9" t="s">
        <v>78</v>
      </c>
      <c r="I37" s="9" t="s">
        <v>78</v>
      </c>
      <c r="J37" s="9" t="s">
        <v>78</v>
      </c>
      <c r="K37" s="9" t="s">
        <v>78</v>
      </c>
      <c r="L37" s="9" t="s">
        <v>78</v>
      </c>
      <c r="M37" s="10"/>
      <c r="N37" s="10"/>
      <c r="O37" s="10"/>
      <c r="P37" s="10"/>
    </row>
    <row r="38" spans="1:16" s="7" customFormat="1" x14ac:dyDescent="0.2">
      <c r="A38" s="8" t="s">
        <v>66</v>
      </c>
      <c r="B38" s="8">
        <v>2016</v>
      </c>
      <c r="C38" s="5">
        <v>26883</v>
      </c>
      <c r="D38" s="5">
        <v>7680</v>
      </c>
      <c r="E38" s="5">
        <v>949</v>
      </c>
      <c r="F38" s="5">
        <v>14025</v>
      </c>
      <c r="G38" s="5">
        <v>8210</v>
      </c>
      <c r="H38" s="5">
        <v>5033</v>
      </c>
      <c r="I38" s="5">
        <v>62780</v>
      </c>
      <c r="J38" s="5">
        <v>5430</v>
      </c>
      <c r="K38" s="5">
        <v>719</v>
      </c>
      <c r="L38" s="5">
        <v>68929</v>
      </c>
      <c r="M38" s="10"/>
      <c r="N38" s="10"/>
      <c r="O38" s="10"/>
      <c r="P38" s="10"/>
    </row>
    <row r="39" spans="1:16" x14ac:dyDescent="0.2">
      <c r="A39" s="8" t="s">
        <v>31</v>
      </c>
      <c r="B39" s="8">
        <v>2016</v>
      </c>
      <c r="C39" s="5">
        <v>122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>
        <v>122</v>
      </c>
      <c r="J39" s="5" t="s">
        <v>2</v>
      </c>
      <c r="K39" s="5" t="s">
        <v>2</v>
      </c>
      <c r="L39" s="5">
        <v>122</v>
      </c>
      <c r="M39" s="10"/>
      <c r="N39" s="10"/>
      <c r="O39" s="10"/>
      <c r="P39" s="10"/>
    </row>
    <row r="40" spans="1:16" x14ac:dyDescent="0.2">
      <c r="A40" s="8" t="s">
        <v>32</v>
      </c>
      <c r="B40" s="8">
        <v>2016</v>
      </c>
      <c r="C40" s="5">
        <v>26966</v>
      </c>
      <c r="D40" s="5">
        <v>2803</v>
      </c>
      <c r="E40" s="5">
        <v>165</v>
      </c>
      <c r="F40" s="5" t="s">
        <v>2</v>
      </c>
      <c r="G40" s="5" t="s">
        <v>2</v>
      </c>
      <c r="H40" s="5">
        <v>3791</v>
      </c>
      <c r="I40" s="5">
        <v>33725</v>
      </c>
      <c r="J40" s="5">
        <v>1275</v>
      </c>
      <c r="K40" s="5">
        <v>172</v>
      </c>
      <c r="L40" s="5">
        <v>35172</v>
      </c>
      <c r="M40" s="10"/>
      <c r="N40" s="10"/>
      <c r="O40" s="10"/>
      <c r="P40" s="10"/>
    </row>
    <row r="41" spans="1:16" x14ac:dyDescent="0.2">
      <c r="A41" s="8" t="s">
        <v>33</v>
      </c>
      <c r="B41" s="8">
        <v>2016</v>
      </c>
      <c r="C41" s="5">
        <v>121537</v>
      </c>
      <c r="D41" s="5">
        <v>41056</v>
      </c>
      <c r="E41" s="5">
        <v>7679</v>
      </c>
      <c r="F41" s="5">
        <v>106411</v>
      </c>
      <c r="G41" s="5">
        <v>75108</v>
      </c>
      <c r="H41" s="5">
        <v>29545</v>
      </c>
      <c r="I41" s="5">
        <v>381336</v>
      </c>
      <c r="J41" s="5">
        <v>8600</v>
      </c>
      <c r="K41" s="5">
        <v>4073</v>
      </c>
      <c r="L41" s="5">
        <v>394009</v>
      </c>
      <c r="M41" s="10"/>
      <c r="N41" s="10"/>
      <c r="O41" s="10"/>
      <c r="P41" s="10"/>
    </row>
    <row r="42" spans="1:16" x14ac:dyDescent="0.2">
      <c r="A42" s="8" t="s">
        <v>34</v>
      </c>
      <c r="B42" s="8">
        <v>2016</v>
      </c>
      <c r="C42" s="5">
        <v>3891</v>
      </c>
      <c r="D42" s="5">
        <v>61</v>
      </c>
      <c r="E42" s="5" t="s">
        <v>2</v>
      </c>
      <c r="F42" s="5">
        <v>2743</v>
      </c>
      <c r="G42" s="5">
        <v>1519</v>
      </c>
      <c r="H42" s="5">
        <v>796</v>
      </c>
      <c r="I42" s="5">
        <v>9010</v>
      </c>
      <c r="J42" s="5">
        <v>826</v>
      </c>
      <c r="K42" s="5">
        <v>104</v>
      </c>
      <c r="L42" s="5">
        <v>9940</v>
      </c>
      <c r="M42" s="10"/>
      <c r="N42" s="10"/>
      <c r="O42" s="10"/>
      <c r="P42" s="10"/>
    </row>
    <row r="43" spans="1:16" x14ac:dyDescent="0.2">
      <c r="A43" s="8" t="s">
        <v>35</v>
      </c>
      <c r="B43" s="8">
        <v>2016</v>
      </c>
      <c r="C43" s="5">
        <v>103989</v>
      </c>
      <c r="D43" s="5">
        <v>5369</v>
      </c>
      <c r="E43" s="5">
        <v>1642</v>
      </c>
      <c r="F43" s="5">
        <v>40589</v>
      </c>
      <c r="G43" s="5">
        <v>43102</v>
      </c>
      <c r="H43" s="5">
        <v>19349</v>
      </c>
      <c r="I43" s="5">
        <v>214040</v>
      </c>
      <c r="J43" s="5">
        <v>16685</v>
      </c>
      <c r="K43" s="5">
        <v>2142</v>
      </c>
      <c r="L43" s="5">
        <v>232867</v>
      </c>
      <c r="M43" s="10"/>
      <c r="N43" s="10"/>
      <c r="O43" s="10"/>
      <c r="P43" s="10"/>
    </row>
    <row r="44" spans="1:16" x14ac:dyDescent="0.2">
      <c r="A44" s="6" t="s">
        <v>74</v>
      </c>
      <c r="B44" s="8">
        <v>2016</v>
      </c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>
        <v>0</v>
      </c>
      <c r="J44" s="5" t="s">
        <v>2</v>
      </c>
      <c r="K44" s="5" t="s">
        <v>2</v>
      </c>
      <c r="L44" s="5">
        <v>0</v>
      </c>
      <c r="M44" s="10"/>
      <c r="N44" s="10"/>
      <c r="O44" s="10"/>
      <c r="P44" s="10"/>
    </row>
    <row r="45" spans="1:16" x14ac:dyDescent="0.2">
      <c r="A45" s="8" t="s">
        <v>36</v>
      </c>
      <c r="B45" s="8">
        <v>2016</v>
      </c>
      <c r="C45" s="5">
        <v>19362</v>
      </c>
      <c r="D45" s="5">
        <v>584</v>
      </c>
      <c r="E45" s="5" t="s">
        <v>2</v>
      </c>
      <c r="F45" s="5">
        <v>4550</v>
      </c>
      <c r="G45" s="5">
        <v>2361</v>
      </c>
      <c r="H45" s="5">
        <v>1233</v>
      </c>
      <c r="I45" s="5">
        <v>28090</v>
      </c>
      <c r="J45" s="5">
        <v>1916</v>
      </c>
      <c r="K45" s="5">
        <v>272</v>
      </c>
      <c r="L45" s="5">
        <v>30278</v>
      </c>
      <c r="M45" s="10"/>
      <c r="N45" s="10"/>
      <c r="O45" s="10"/>
      <c r="P45" s="10"/>
    </row>
    <row r="46" spans="1:16" s="7" customFormat="1" x14ac:dyDescent="0.2">
      <c r="A46" s="8" t="s">
        <v>67</v>
      </c>
      <c r="B46" s="8">
        <v>2016</v>
      </c>
      <c r="C46" s="5">
        <v>13736</v>
      </c>
      <c r="D46" s="5">
        <v>478</v>
      </c>
      <c r="E46" s="5" t="s">
        <v>2</v>
      </c>
      <c r="F46" s="5">
        <v>4762</v>
      </c>
      <c r="G46" s="5">
        <v>4165</v>
      </c>
      <c r="H46" s="5">
        <v>3277</v>
      </c>
      <c r="I46" s="5">
        <v>26418</v>
      </c>
      <c r="J46" s="5">
        <v>1332</v>
      </c>
      <c r="K46" s="5">
        <v>388</v>
      </c>
      <c r="L46" s="5">
        <v>28138</v>
      </c>
      <c r="M46" s="10"/>
      <c r="N46" s="10"/>
      <c r="O46" s="10"/>
      <c r="P46" s="10"/>
    </row>
    <row r="47" spans="1:16" x14ac:dyDescent="0.2">
      <c r="A47" s="8" t="s">
        <v>37</v>
      </c>
      <c r="B47" s="8">
        <v>2016</v>
      </c>
      <c r="C47" s="5">
        <v>2169</v>
      </c>
      <c r="D47" s="5">
        <v>41</v>
      </c>
      <c r="E47" s="5" t="s">
        <v>2</v>
      </c>
      <c r="F47" s="5">
        <v>275</v>
      </c>
      <c r="G47" s="5">
        <v>180</v>
      </c>
      <c r="H47" s="5">
        <v>100</v>
      </c>
      <c r="I47" s="5">
        <v>2765</v>
      </c>
      <c r="J47" s="5">
        <v>281</v>
      </c>
      <c r="K47" s="5">
        <v>26</v>
      </c>
      <c r="L47" s="5">
        <v>3072</v>
      </c>
      <c r="M47" s="10"/>
      <c r="N47" s="10"/>
      <c r="O47" s="10"/>
      <c r="P47" s="10"/>
    </row>
    <row r="48" spans="1:16" x14ac:dyDescent="0.2">
      <c r="A48" s="8" t="s">
        <v>38</v>
      </c>
      <c r="B48" s="8">
        <v>2016</v>
      </c>
      <c r="C48" s="5">
        <v>211984</v>
      </c>
      <c r="D48" s="5">
        <v>11552</v>
      </c>
      <c r="E48" s="5" t="s">
        <v>2</v>
      </c>
      <c r="F48" s="5" t="s">
        <v>2</v>
      </c>
      <c r="G48" s="5" t="s">
        <v>2</v>
      </c>
      <c r="H48" s="5">
        <v>37550</v>
      </c>
      <c r="I48" s="5">
        <v>261086</v>
      </c>
      <c r="J48" s="5" t="s">
        <v>2</v>
      </c>
      <c r="K48" s="5">
        <v>3757</v>
      </c>
      <c r="L48" s="5">
        <v>264843</v>
      </c>
      <c r="M48" s="10"/>
      <c r="N48" s="10"/>
      <c r="O48" s="10"/>
      <c r="P48" s="10"/>
    </row>
    <row r="49" spans="1:16" x14ac:dyDescent="0.2">
      <c r="A49" s="8" t="s">
        <v>39</v>
      </c>
      <c r="B49" s="8">
        <v>2016</v>
      </c>
      <c r="C49" s="5" t="s">
        <v>2</v>
      </c>
      <c r="D49" s="5" t="s">
        <v>2</v>
      </c>
      <c r="E49" s="5" t="s">
        <v>2</v>
      </c>
      <c r="F49" s="5">
        <v>903</v>
      </c>
      <c r="G49" s="5">
        <v>390</v>
      </c>
      <c r="H49" s="5">
        <v>372</v>
      </c>
      <c r="I49" s="5">
        <v>1665</v>
      </c>
      <c r="J49" s="5" t="s">
        <v>2</v>
      </c>
      <c r="K49" s="5" t="s">
        <v>2</v>
      </c>
      <c r="L49" s="5">
        <v>1665</v>
      </c>
      <c r="M49" s="10"/>
      <c r="N49" s="10"/>
      <c r="O49" s="10"/>
      <c r="P49" s="10"/>
    </row>
    <row r="50" spans="1:16" x14ac:dyDescent="0.2">
      <c r="A50" s="8" t="s">
        <v>40</v>
      </c>
      <c r="B50" s="8">
        <v>2016</v>
      </c>
      <c r="C50" s="5">
        <v>12095</v>
      </c>
      <c r="D50" s="5">
        <v>1413</v>
      </c>
      <c r="E50" s="5">
        <v>250</v>
      </c>
      <c r="F50" s="5">
        <v>14033</v>
      </c>
      <c r="G50" s="5">
        <v>6154</v>
      </c>
      <c r="H50" s="5">
        <v>3337</v>
      </c>
      <c r="I50" s="5">
        <v>37282</v>
      </c>
      <c r="J50" s="5">
        <v>945</v>
      </c>
      <c r="K50" s="5">
        <v>209</v>
      </c>
      <c r="L50" s="5">
        <v>38436</v>
      </c>
      <c r="M50" s="10"/>
      <c r="N50" s="10"/>
      <c r="O50" s="10"/>
      <c r="P50" s="10"/>
    </row>
    <row r="51" spans="1:16" x14ac:dyDescent="0.2">
      <c r="A51" s="8" t="s">
        <v>41</v>
      </c>
      <c r="B51" s="8">
        <v>2016</v>
      </c>
      <c r="C51" s="5">
        <v>3270</v>
      </c>
      <c r="D51" s="5" t="s">
        <v>2</v>
      </c>
      <c r="E51" s="5" t="s">
        <v>2</v>
      </c>
      <c r="F51" s="5">
        <v>1506</v>
      </c>
      <c r="G51" s="5">
        <v>826</v>
      </c>
      <c r="H51" s="5">
        <v>482</v>
      </c>
      <c r="I51" s="5">
        <v>6084</v>
      </c>
      <c r="J51" s="5">
        <v>567</v>
      </c>
      <c r="K51" s="5">
        <v>90</v>
      </c>
      <c r="L51" s="5">
        <v>6741</v>
      </c>
      <c r="M51" s="10"/>
      <c r="N51" s="10"/>
      <c r="O51" s="10"/>
      <c r="P51" s="10"/>
    </row>
    <row r="52" spans="1:16" x14ac:dyDescent="0.2">
      <c r="A52" s="8" t="s">
        <v>42</v>
      </c>
      <c r="B52" s="8">
        <v>2016</v>
      </c>
      <c r="C52" s="5" t="s">
        <v>2</v>
      </c>
      <c r="D52" s="5" t="s">
        <v>2</v>
      </c>
      <c r="E52" s="5" t="s">
        <v>2</v>
      </c>
      <c r="F52" s="5" t="s">
        <v>2</v>
      </c>
      <c r="G52" s="5" t="s">
        <v>2</v>
      </c>
      <c r="H52" s="5" t="s">
        <v>2</v>
      </c>
      <c r="I52" s="5">
        <v>0</v>
      </c>
      <c r="J52" s="5" t="s">
        <v>2</v>
      </c>
      <c r="K52" s="5" t="s">
        <v>2</v>
      </c>
      <c r="L52" s="5">
        <v>0</v>
      </c>
      <c r="M52" s="10"/>
      <c r="N52" s="10"/>
      <c r="O52" s="10"/>
      <c r="P52" s="10"/>
    </row>
    <row r="53" spans="1:16" s="7" customFormat="1" x14ac:dyDescent="0.2">
      <c r="A53" s="8" t="s">
        <v>68</v>
      </c>
      <c r="B53" s="8">
        <v>2016</v>
      </c>
      <c r="C53" s="5">
        <v>42859</v>
      </c>
      <c r="D53" s="5">
        <v>6580</v>
      </c>
      <c r="E53" s="5" t="s">
        <v>2</v>
      </c>
      <c r="F53" s="5" t="s">
        <v>2</v>
      </c>
      <c r="G53" s="5" t="s">
        <v>2</v>
      </c>
      <c r="H53" s="5">
        <v>11226</v>
      </c>
      <c r="I53" s="5">
        <v>60665</v>
      </c>
      <c r="J53" s="5">
        <v>1802</v>
      </c>
      <c r="K53" s="5">
        <v>757</v>
      </c>
      <c r="L53" s="5">
        <v>63224</v>
      </c>
      <c r="M53" s="10"/>
      <c r="N53" s="10"/>
      <c r="O53" s="10"/>
      <c r="P53" s="10"/>
    </row>
    <row r="54" spans="1:16" x14ac:dyDescent="0.2">
      <c r="A54" s="8" t="s">
        <v>43</v>
      </c>
      <c r="B54" s="8">
        <v>2016</v>
      </c>
      <c r="C54" s="5">
        <v>8050</v>
      </c>
      <c r="D54" s="5">
        <v>18</v>
      </c>
      <c r="E54" s="5">
        <v>584</v>
      </c>
      <c r="F54" s="5">
        <v>3086</v>
      </c>
      <c r="G54" s="5">
        <v>1832</v>
      </c>
      <c r="H54" s="5">
        <v>1062</v>
      </c>
      <c r="I54" s="5">
        <v>14632</v>
      </c>
      <c r="J54" s="5">
        <v>1282</v>
      </c>
      <c r="K54" s="5" t="s">
        <v>2</v>
      </c>
      <c r="L54" s="5">
        <v>15914</v>
      </c>
      <c r="M54" s="10"/>
      <c r="N54" s="10"/>
      <c r="O54" s="10"/>
      <c r="P54" s="10"/>
    </row>
    <row r="55" spans="1:16" x14ac:dyDescent="0.2">
      <c r="A55" s="6" t="s">
        <v>75</v>
      </c>
      <c r="B55" s="8">
        <v>2016</v>
      </c>
      <c r="C55" s="5" t="s">
        <v>2</v>
      </c>
      <c r="D55" s="5" t="s">
        <v>2</v>
      </c>
      <c r="E55" s="5" t="s">
        <v>2</v>
      </c>
      <c r="F55" s="5">
        <v>967</v>
      </c>
      <c r="G55" s="5">
        <v>366</v>
      </c>
      <c r="H55" s="5">
        <v>239</v>
      </c>
      <c r="I55" s="5">
        <v>1572</v>
      </c>
      <c r="J55" s="5" t="s">
        <v>2</v>
      </c>
      <c r="K55" s="5" t="s">
        <v>2</v>
      </c>
      <c r="L55" s="5">
        <v>1572</v>
      </c>
      <c r="M55" s="10"/>
      <c r="N55" s="10"/>
      <c r="O55" s="10"/>
      <c r="P55" s="10"/>
    </row>
    <row r="56" spans="1:16" x14ac:dyDescent="0.2">
      <c r="A56" s="8" t="s">
        <v>44</v>
      </c>
      <c r="B56" s="8">
        <v>2016</v>
      </c>
      <c r="C56" s="5" t="s">
        <v>2</v>
      </c>
      <c r="D56" s="5" t="s">
        <v>2</v>
      </c>
      <c r="E56" s="5" t="s">
        <v>2</v>
      </c>
      <c r="F56" s="5">
        <v>156</v>
      </c>
      <c r="G56" s="5">
        <v>156</v>
      </c>
      <c r="H56" s="5">
        <v>157</v>
      </c>
      <c r="I56" s="5">
        <v>469</v>
      </c>
      <c r="J56" s="5" t="s">
        <v>2</v>
      </c>
      <c r="K56" s="5" t="s">
        <v>2</v>
      </c>
      <c r="L56" s="5">
        <v>469</v>
      </c>
      <c r="M56" s="10"/>
      <c r="N56" s="10"/>
      <c r="O56" s="10"/>
      <c r="P56" s="10"/>
    </row>
    <row r="57" spans="1:16" x14ac:dyDescent="0.2">
      <c r="A57" s="8" t="s">
        <v>45</v>
      </c>
      <c r="B57" s="8">
        <v>2016</v>
      </c>
      <c r="C57" s="5">
        <v>1994</v>
      </c>
      <c r="D57" s="5">
        <v>228</v>
      </c>
      <c r="E57" s="5" t="s">
        <v>2</v>
      </c>
      <c r="F57" s="5">
        <v>646</v>
      </c>
      <c r="G57" s="5">
        <v>370</v>
      </c>
      <c r="H57" s="5">
        <v>351</v>
      </c>
      <c r="I57" s="5">
        <v>3589</v>
      </c>
      <c r="J57" s="5">
        <v>201</v>
      </c>
      <c r="K57" s="5">
        <v>24</v>
      </c>
      <c r="L57" s="5">
        <v>3814</v>
      </c>
      <c r="M57" s="10"/>
      <c r="N57" s="10"/>
      <c r="O57" s="10"/>
      <c r="P57" s="10"/>
    </row>
    <row r="58" spans="1:16" x14ac:dyDescent="0.2">
      <c r="A58" s="8" t="s">
        <v>63</v>
      </c>
      <c r="B58" s="8">
        <v>2016</v>
      </c>
      <c r="C58" s="5">
        <v>162</v>
      </c>
      <c r="D58" s="5" t="s">
        <v>2</v>
      </c>
      <c r="E58" s="5" t="s">
        <v>2</v>
      </c>
      <c r="F58" s="5">
        <v>54</v>
      </c>
      <c r="G58" s="5">
        <v>19</v>
      </c>
      <c r="H58" s="5" t="s">
        <v>2</v>
      </c>
      <c r="I58" s="5">
        <v>235</v>
      </c>
      <c r="J58" s="5" t="s">
        <v>2</v>
      </c>
      <c r="K58" s="5" t="s">
        <v>2</v>
      </c>
      <c r="L58" s="5">
        <v>235</v>
      </c>
      <c r="M58" s="10"/>
      <c r="N58" s="10"/>
      <c r="O58" s="10"/>
      <c r="P58" s="10"/>
    </row>
    <row r="59" spans="1:16" x14ac:dyDescent="0.2">
      <c r="A59" s="8" t="s">
        <v>46</v>
      </c>
      <c r="B59" s="8">
        <v>2016</v>
      </c>
      <c r="C59" s="5">
        <v>3892</v>
      </c>
      <c r="D59" s="5" t="s">
        <v>2</v>
      </c>
      <c r="E59" s="5" t="s">
        <v>2</v>
      </c>
      <c r="F59" s="5">
        <v>249</v>
      </c>
      <c r="G59" s="5">
        <v>218</v>
      </c>
      <c r="H59" s="5">
        <v>189</v>
      </c>
      <c r="I59" s="5">
        <v>4548</v>
      </c>
      <c r="J59" s="5">
        <v>471</v>
      </c>
      <c r="K59" s="5">
        <v>17</v>
      </c>
      <c r="L59" s="5">
        <v>5036</v>
      </c>
      <c r="M59" s="10"/>
      <c r="N59" s="10"/>
      <c r="O59" s="10"/>
      <c r="P59" s="10"/>
    </row>
    <row r="60" spans="1:16" x14ac:dyDescent="0.2">
      <c r="A60" s="8" t="s">
        <v>47</v>
      </c>
      <c r="B60" s="8">
        <v>2016</v>
      </c>
      <c r="C60" s="5">
        <v>82406</v>
      </c>
      <c r="D60" s="5">
        <v>3945</v>
      </c>
      <c r="E60" s="5">
        <v>8675</v>
      </c>
      <c r="F60" s="5">
        <v>53249</v>
      </c>
      <c r="G60" s="5">
        <v>41755</v>
      </c>
      <c r="H60" s="5">
        <v>19896</v>
      </c>
      <c r="I60" s="5">
        <v>209926</v>
      </c>
      <c r="J60" s="5" t="s">
        <v>2</v>
      </c>
      <c r="K60" s="5">
        <v>2743</v>
      </c>
      <c r="L60" s="5">
        <v>212669</v>
      </c>
      <c r="M60" s="10"/>
      <c r="N60" s="10"/>
      <c r="O60" s="10"/>
      <c r="P60" s="10"/>
    </row>
    <row r="61" spans="1:16" x14ac:dyDescent="0.2">
      <c r="A61" s="8" t="s">
        <v>48</v>
      </c>
      <c r="B61" s="8">
        <v>2016</v>
      </c>
      <c r="C61" s="5">
        <v>771</v>
      </c>
      <c r="D61" s="5">
        <v>22</v>
      </c>
      <c r="E61" s="5" t="s">
        <v>2</v>
      </c>
      <c r="F61" s="5">
        <v>347</v>
      </c>
      <c r="G61" s="5">
        <v>276</v>
      </c>
      <c r="H61" s="5">
        <v>56</v>
      </c>
      <c r="I61" s="5">
        <v>1472</v>
      </c>
      <c r="J61" s="5">
        <v>189</v>
      </c>
      <c r="K61" s="5">
        <v>6</v>
      </c>
      <c r="L61" s="5">
        <v>1667</v>
      </c>
      <c r="M61" s="10"/>
      <c r="N61" s="10"/>
      <c r="O61" s="10"/>
      <c r="P61" s="10"/>
    </row>
    <row r="62" spans="1:16" s="7" customFormat="1" x14ac:dyDescent="0.2">
      <c r="A62" s="8" t="s">
        <v>69</v>
      </c>
      <c r="B62" s="8">
        <v>2016</v>
      </c>
      <c r="C62" s="5">
        <v>46408</v>
      </c>
      <c r="D62" s="5">
        <v>14217</v>
      </c>
      <c r="E62" s="5">
        <v>1805</v>
      </c>
      <c r="F62" s="5">
        <v>28335</v>
      </c>
      <c r="G62" s="5">
        <v>23333</v>
      </c>
      <c r="H62" s="5">
        <v>12724</v>
      </c>
      <c r="I62" s="5">
        <v>126822</v>
      </c>
      <c r="J62" s="5">
        <v>10715</v>
      </c>
      <c r="K62" s="5">
        <v>1488</v>
      </c>
      <c r="L62" s="5">
        <v>139025</v>
      </c>
      <c r="M62" s="10"/>
      <c r="N62" s="10"/>
      <c r="O62" s="10"/>
      <c r="P62" s="10"/>
    </row>
    <row r="63" spans="1:16" x14ac:dyDescent="0.2">
      <c r="A63" s="8" t="s">
        <v>49</v>
      </c>
      <c r="B63" s="8">
        <v>2016</v>
      </c>
      <c r="C63" s="5">
        <v>33709</v>
      </c>
      <c r="D63" s="5">
        <v>5655</v>
      </c>
      <c r="E63" s="5" t="s">
        <v>2</v>
      </c>
      <c r="F63" s="5" t="s">
        <v>2</v>
      </c>
      <c r="G63" s="5" t="s">
        <v>2</v>
      </c>
      <c r="H63" s="5">
        <v>4829</v>
      </c>
      <c r="I63" s="5">
        <v>44193</v>
      </c>
      <c r="J63" s="5">
        <v>1435</v>
      </c>
      <c r="K63" s="5">
        <v>3</v>
      </c>
      <c r="L63" s="5">
        <v>45631</v>
      </c>
      <c r="M63" s="10"/>
      <c r="N63" s="10"/>
      <c r="O63" s="10"/>
      <c r="P63" s="10"/>
    </row>
    <row r="64" spans="1:16" x14ac:dyDescent="0.2">
      <c r="A64" s="8" t="s">
        <v>50</v>
      </c>
      <c r="B64" s="8">
        <v>2016</v>
      </c>
      <c r="C64" s="5">
        <v>15970</v>
      </c>
      <c r="D64" s="5">
        <v>584</v>
      </c>
      <c r="E64" s="5">
        <v>121</v>
      </c>
      <c r="F64" s="5" t="s">
        <v>2</v>
      </c>
      <c r="G64" s="5" t="s">
        <v>2</v>
      </c>
      <c r="H64" s="5">
        <v>2613</v>
      </c>
      <c r="I64" s="5">
        <v>19288</v>
      </c>
      <c r="J64" s="5">
        <v>2869</v>
      </c>
      <c r="K64" s="5">
        <v>4</v>
      </c>
      <c r="L64" s="5">
        <v>22161</v>
      </c>
      <c r="M64" s="10"/>
      <c r="N64" s="10"/>
      <c r="O64" s="10"/>
      <c r="P64" s="10"/>
    </row>
    <row r="65" spans="1:16" x14ac:dyDescent="0.2">
      <c r="A65" s="8" t="s">
        <v>51</v>
      </c>
      <c r="B65" s="8">
        <v>2016</v>
      </c>
      <c r="C65" s="5">
        <v>21498</v>
      </c>
      <c r="D65" s="5">
        <v>5624</v>
      </c>
      <c r="E65" s="5">
        <v>472</v>
      </c>
      <c r="F65" s="5">
        <v>7943</v>
      </c>
      <c r="G65" s="5">
        <v>4683</v>
      </c>
      <c r="H65" s="5">
        <v>1912</v>
      </c>
      <c r="I65" s="5">
        <v>42132</v>
      </c>
      <c r="J65" s="5">
        <v>3208</v>
      </c>
      <c r="K65" s="5">
        <v>767</v>
      </c>
      <c r="L65" s="5">
        <v>46107</v>
      </c>
      <c r="M65" s="10"/>
      <c r="N65" s="10"/>
      <c r="O65" s="10"/>
      <c r="P65" s="10"/>
    </row>
    <row r="66" spans="1:16" x14ac:dyDescent="0.2">
      <c r="A66" s="8" t="s">
        <v>52</v>
      </c>
      <c r="B66" s="8">
        <v>2016</v>
      </c>
      <c r="C66" s="5">
        <v>26971</v>
      </c>
      <c r="D66" s="5">
        <v>273</v>
      </c>
      <c r="E66" s="5" t="s">
        <v>2</v>
      </c>
      <c r="F66" s="5">
        <v>11118</v>
      </c>
      <c r="G66" s="5">
        <v>7902</v>
      </c>
      <c r="H66" s="5">
        <v>3923</v>
      </c>
      <c r="I66" s="5">
        <v>50187</v>
      </c>
      <c r="J66" s="5">
        <v>1615</v>
      </c>
      <c r="K66" s="5" t="s">
        <v>2</v>
      </c>
      <c r="L66" s="5">
        <v>51802</v>
      </c>
      <c r="M66" s="10"/>
      <c r="N66" s="10"/>
      <c r="O66" s="10"/>
      <c r="P66" s="10"/>
    </row>
    <row r="67" spans="1:16" s="7" customFormat="1" x14ac:dyDescent="0.2">
      <c r="A67" s="8" t="s">
        <v>70</v>
      </c>
      <c r="B67" s="8">
        <v>2016</v>
      </c>
      <c r="C67" s="5">
        <v>195761</v>
      </c>
      <c r="D67" s="5">
        <v>8894</v>
      </c>
      <c r="E67" s="5">
        <v>7819</v>
      </c>
      <c r="F67" s="5" t="s">
        <v>2</v>
      </c>
      <c r="G67" s="5" t="s">
        <v>2</v>
      </c>
      <c r="H67" s="5">
        <v>43818</v>
      </c>
      <c r="I67" s="5">
        <v>256292</v>
      </c>
      <c r="J67" s="5">
        <v>8509</v>
      </c>
      <c r="K67" s="5">
        <v>3065</v>
      </c>
      <c r="L67" s="5">
        <v>267866</v>
      </c>
      <c r="M67" s="10"/>
      <c r="N67" s="10"/>
      <c r="O67" s="10"/>
      <c r="P67" s="10"/>
    </row>
    <row r="68" spans="1:16" s="7" customFormat="1" x14ac:dyDescent="0.2">
      <c r="A68" s="8" t="s">
        <v>71</v>
      </c>
      <c r="B68" s="8">
        <v>2016</v>
      </c>
      <c r="C68" s="5">
        <v>19357</v>
      </c>
      <c r="D68" s="5">
        <v>4048</v>
      </c>
      <c r="E68" s="5" t="s">
        <v>2</v>
      </c>
      <c r="F68" s="5">
        <v>5939</v>
      </c>
      <c r="G68" s="5">
        <v>4740</v>
      </c>
      <c r="H68" s="5">
        <v>2792</v>
      </c>
      <c r="I68" s="5">
        <v>36876</v>
      </c>
      <c r="J68" s="5">
        <v>1936</v>
      </c>
      <c r="K68" s="5">
        <v>610</v>
      </c>
      <c r="L68" s="5">
        <v>39422</v>
      </c>
      <c r="M68" s="10"/>
      <c r="N68" s="10"/>
      <c r="O68" s="10"/>
      <c r="P68" s="10"/>
    </row>
    <row r="69" spans="1:16" x14ac:dyDescent="0.2">
      <c r="A69" s="8" t="s">
        <v>53</v>
      </c>
      <c r="B69" s="8">
        <v>2016</v>
      </c>
      <c r="C69" s="5">
        <v>112611</v>
      </c>
      <c r="D69" s="5">
        <v>5323</v>
      </c>
      <c r="E69" s="5" t="s">
        <v>2</v>
      </c>
      <c r="F69" s="5">
        <v>58124</v>
      </c>
      <c r="G69" s="5">
        <v>27579</v>
      </c>
      <c r="H69" s="5">
        <v>15440</v>
      </c>
      <c r="I69" s="5">
        <v>219077</v>
      </c>
      <c r="J69" s="5">
        <v>20140</v>
      </c>
      <c r="K69" s="5">
        <v>1882</v>
      </c>
      <c r="L69" s="5">
        <v>241099</v>
      </c>
      <c r="M69" s="10"/>
      <c r="N69" s="10"/>
      <c r="O69" s="10"/>
      <c r="P69" s="10"/>
    </row>
    <row r="70" spans="1:16" x14ac:dyDescent="0.2">
      <c r="A70" s="8" t="s">
        <v>54</v>
      </c>
      <c r="B70" s="8">
        <v>2016</v>
      </c>
      <c r="C70" s="5">
        <v>907</v>
      </c>
      <c r="D70" s="5" t="s">
        <v>2</v>
      </c>
      <c r="E70" s="5" t="s">
        <v>2</v>
      </c>
      <c r="F70" s="5">
        <v>1776</v>
      </c>
      <c r="G70" s="5">
        <v>935</v>
      </c>
      <c r="H70" s="5">
        <v>1508</v>
      </c>
      <c r="I70" s="5">
        <v>5126</v>
      </c>
      <c r="J70" s="5">
        <v>83</v>
      </c>
      <c r="K70" s="5">
        <v>3</v>
      </c>
      <c r="L70" s="5">
        <v>5212</v>
      </c>
      <c r="M70" s="10"/>
      <c r="N70" s="10"/>
      <c r="O70" s="10"/>
      <c r="P70" s="10"/>
    </row>
    <row r="71" spans="1:16" x14ac:dyDescent="0.2">
      <c r="A71" s="8" t="s">
        <v>55</v>
      </c>
      <c r="B71" s="8">
        <v>2016</v>
      </c>
      <c r="C71" s="5" t="s">
        <v>2</v>
      </c>
      <c r="D71" s="5" t="s">
        <v>2</v>
      </c>
      <c r="E71" s="5" t="s">
        <v>2</v>
      </c>
      <c r="F71" s="5">
        <v>416</v>
      </c>
      <c r="G71" s="5">
        <v>587</v>
      </c>
      <c r="H71" s="5">
        <v>220</v>
      </c>
      <c r="I71" s="5">
        <v>1223</v>
      </c>
      <c r="J71" s="5" t="s">
        <v>2</v>
      </c>
      <c r="K71" s="5" t="s">
        <v>2</v>
      </c>
      <c r="L71" s="5">
        <v>1223</v>
      </c>
      <c r="M71" s="10"/>
      <c r="N71" s="10"/>
      <c r="O71" s="10"/>
      <c r="P71" s="10"/>
    </row>
    <row r="72" spans="1:16" x14ac:dyDescent="0.2">
      <c r="A72" s="8" t="s">
        <v>56</v>
      </c>
      <c r="B72" s="8">
        <v>2016</v>
      </c>
      <c r="C72" s="5">
        <v>143234</v>
      </c>
      <c r="D72" s="5" t="s">
        <v>2</v>
      </c>
      <c r="E72" s="5" t="s">
        <v>2</v>
      </c>
      <c r="F72" s="5">
        <v>91801</v>
      </c>
      <c r="G72" s="5">
        <v>77693</v>
      </c>
      <c r="H72" s="5">
        <v>18599</v>
      </c>
      <c r="I72" s="5">
        <v>331327</v>
      </c>
      <c r="J72" s="5">
        <v>26519</v>
      </c>
      <c r="K72" s="5">
        <v>5281</v>
      </c>
      <c r="L72" s="5">
        <v>363127</v>
      </c>
      <c r="M72" s="10"/>
      <c r="N72" s="10"/>
      <c r="O72" s="10"/>
      <c r="P72" s="10"/>
    </row>
    <row r="73" spans="1:16" x14ac:dyDescent="0.2">
      <c r="A73" s="8" t="s">
        <v>57</v>
      </c>
      <c r="B73" s="8">
        <v>2016</v>
      </c>
      <c r="C73" s="5">
        <v>51352</v>
      </c>
      <c r="D73" s="5">
        <v>68</v>
      </c>
      <c r="E73" s="5" t="s">
        <v>2</v>
      </c>
      <c r="F73" s="5">
        <v>4122</v>
      </c>
      <c r="G73" s="5">
        <v>6991</v>
      </c>
      <c r="H73" s="5">
        <v>4088</v>
      </c>
      <c r="I73" s="5">
        <v>66621</v>
      </c>
      <c r="J73" s="5">
        <v>7213</v>
      </c>
      <c r="K73" s="5">
        <v>410</v>
      </c>
      <c r="L73" s="5">
        <v>74244</v>
      </c>
      <c r="M73" s="10"/>
      <c r="N73" s="10"/>
      <c r="O73" s="10"/>
      <c r="P73" s="10"/>
    </row>
    <row r="74" spans="1:16" x14ac:dyDescent="0.2">
      <c r="A74" s="8" t="s">
        <v>58</v>
      </c>
      <c r="B74" s="8">
        <v>2016</v>
      </c>
      <c r="C74" s="5">
        <v>43738</v>
      </c>
      <c r="D74" s="5" t="s">
        <v>2</v>
      </c>
      <c r="E74" s="5" t="s">
        <v>2</v>
      </c>
      <c r="F74" s="5">
        <v>15151</v>
      </c>
      <c r="G74" s="5">
        <v>14298</v>
      </c>
      <c r="H74" s="5">
        <v>3235</v>
      </c>
      <c r="I74" s="5">
        <v>76422</v>
      </c>
      <c r="J74" s="5">
        <v>3122</v>
      </c>
      <c r="K74" s="5">
        <v>540</v>
      </c>
      <c r="L74" s="5">
        <v>80084</v>
      </c>
      <c r="M74" s="10"/>
      <c r="N74" s="10"/>
      <c r="O74" s="10"/>
      <c r="P74" s="10"/>
    </row>
    <row r="75" spans="1:16" x14ac:dyDescent="0.2">
      <c r="A75" s="8" t="s">
        <v>59</v>
      </c>
      <c r="B75" s="8">
        <v>2016</v>
      </c>
      <c r="C75" s="5">
        <v>2121</v>
      </c>
      <c r="D75" s="5" t="s">
        <v>2</v>
      </c>
      <c r="E75" s="5" t="s">
        <v>2</v>
      </c>
      <c r="F75" s="5">
        <v>814</v>
      </c>
      <c r="G75" s="5">
        <v>421</v>
      </c>
      <c r="H75" s="5">
        <v>231</v>
      </c>
      <c r="I75" s="5">
        <v>3587</v>
      </c>
      <c r="J75" s="5">
        <v>561</v>
      </c>
      <c r="K75" s="5">
        <v>13</v>
      </c>
      <c r="L75" s="5">
        <v>4161</v>
      </c>
      <c r="M75" s="10"/>
      <c r="N75" s="10"/>
      <c r="O75" s="10"/>
      <c r="P75" s="10"/>
    </row>
    <row r="76" spans="1:16" ht="13.2" x14ac:dyDescent="0.2">
      <c r="A76" s="8" t="s">
        <v>77</v>
      </c>
      <c r="B76" s="8">
        <v>2016</v>
      </c>
      <c r="C76" s="9" t="s">
        <v>78</v>
      </c>
      <c r="D76" s="9" t="s">
        <v>78</v>
      </c>
      <c r="E76" s="9" t="s">
        <v>78</v>
      </c>
      <c r="F76" s="9" t="s">
        <v>78</v>
      </c>
      <c r="G76" s="9" t="s">
        <v>78</v>
      </c>
      <c r="H76" s="9" t="s">
        <v>78</v>
      </c>
      <c r="I76" s="9" t="s">
        <v>78</v>
      </c>
      <c r="J76" s="9" t="s">
        <v>78</v>
      </c>
      <c r="K76" s="9" t="s">
        <v>78</v>
      </c>
      <c r="L76" s="9" t="s">
        <v>78</v>
      </c>
      <c r="M76" s="10"/>
      <c r="N76" s="10"/>
      <c r="O76" s="10"/>
      <c r="P76" s="10"/>
    </row>
    <row r="77" spans="1:16" x14ac:dyDescent="0.2">
      <c r="A77" s="8" t="s">
        <v>60</v>
      </c>
      <c r="B77" s="8">
        <v>2016</v>
      </c>
      <c r="C77" s="5" t="s">
        <v>2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>
        <v>0</v>
      </c>
      <c r="J77" s="5" t="s">
        <v>2</v>
      </c>
      <c r="K77" s="5" t="s">
        <v>2</v>
      </c>
      <c r="L77" s="5">
        <v>0</v>
      </c>
      <c r="M77" s="10"/>
      <c r="N77" s="10"/>
      <c r="O77" s="10"/>
      <c r="P77" s="10"/>
    </row>
    <row r="78" spans="1:16" x14ac:dyDescent="0.2">
      <c r="A78" s="8" t="s">
        <v>61</v>
      </c>
      <c r="B78" s="8">
        <v>2016</v>
      </c>
      <c r="C78" s="5" t="s">
        <v>2</v>
      </c>
      <c r="D78" s="5" t="s">
        <v>2</v>
      </c>
      <c r="E78" s="5" t="s">
        <v>2</v>
      </c>
      <c r="F78" s="5">
        <v>252</v>
      </c>
      <c r="G78" s="5">
        <v>148</v>
      </c>
      <c r="H78" s="5">
        <v>172</v>
      </c>
      <c r="I78" s="5">
        <v>572</v>
      </c>
      <c r="J78" s="5" t="s">
        <v>2</v>
      </c>
      <c r="K78" s="5" t="s">
        <v>2</v>
      </c>
      <c r="L78" s="5">
        <v>572</v>
      </c>
      <c r="M78" s="10"/>
      <c r="N78" s="10"/>
      <c r="O78" s="10"/>
      <c r="P78" s="1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P78"/>
  <sheetViews>
    <sheetView workbookViewId="0">
      <selection activeCell="A2" sqref="A2:L78"/>
    </sheetView>
  </sheetViews>
  <sheetFormatPr defaultColWidth="8.77734375" defaultRowHeight="11.4" x14ac:dyDescent="0.2"/>
  <cols>
    <col min="1" max="2" width="34" style="6" customWidth="1"/>
    <col min="3" max="11" width="9.77734375" style="6" customWidth="1"/>
    <col min="12" max="12" width="9.44140625" style="6" customWidth="1"/>
    <col min="13" max="16384" width="8.77734375" style="6"/>
  </cols>
  <sheetData>
    <row r="1" spans="1:16" s="3" customFormat="1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6" x14ac:dyDescent="0.2">
      <c r="A2" s="8" t="s">
        <v>1</v>
      </c>
      <c r="B2" s="8">
        <v>2015</v>
      </c>
      <c r="C2" s="4"/>
      <c r="D2" s="4">
        <v>52</v>
      </c>
      <c r="E2" s="4" t="s">
        <v>2</v>
      </c>
      <c r="F2" s="4">
        <v>93</v>
      </c>
      <c r="G2" s="4">
        <v>101</v>
      </c>
      <c r="H2" s="4">
        <v>47</v>
      </c>
      <c r="I2" s="4">
        <v>293</v>
      </c>
      <c r="J2" s="4" t="s">
        <v>2</v>
      </c>
      <c r="K2" s="4" t="s">
        <v>2</v>
      </c>
      <c r="L2" s="5">
        <v>293</v>
      </c>
      <c r="M2" s="10"/>
      <c r="N2" s="10"/>
      <c r="O2" s="10"/>
      <c r="P2" s="10"/>
    </row>
    <row r="3" spans="1:16" x14ac:dyDescent="0.2">
      <c r="A3" s="8" t="s">
        <v>3</v>
      </c>
      <c r="B3" s="8">
        <v>2015</v>
      </c>
      <c r="C3" s="5">
        <v>5585</v>
      </c>
      <c r="D3" s="5">
        <v>7</v>
      </c>
      <c r="E3" s="5" t="s">
        <v>2</v>
      </c>
      <c r="F3" s="5">
        <v>1642</v>
      </c>
      <c r="G3" s="5">
        <v>955</v>
      </c>
      <c r="H3" s="5">
        <v>718</v>
      </c>
      <c r="I3" s="5">
        <v>8907</v>
      </c>
      <c r="J3" s="5">
        <v>871</v>
      </c>
      <c r="K3" s="5">
        <v>29</v>
      </c>
      <c r="L3" s="5">
        <v>9807</v>
      </c>
      <c r="M3" s="10"/>
      <c r="N3" s="10"/>
      <c r="O3" s="10"/>
      <c r="P3" s="10"/>
    </row>
    <row r="4" spans="1:16" x14ac:dyDescent="0.2">
      <c r="A4" s="8" t="s">
        <v>4</v>
      </c>
      <c r="B4" s="8">
        <v>2015</v>
      </c>
      <c r="C4" s="5">
        <v>19415</v>
      </c>
      <c r="D4" s="5" t="s">
        <v>2</v>
      </c>
      <c r="E4" s="5">
        <v>636</v>
      </c>
      <c r="F4" s="5">
        <v>6408</v>
      </c>
      <c r="G4" s="5">
        <v>3245</v>
      </c>
      <c r="H4" s="5">
        <v>2075</v>
      </c>
      <c r="I4" s="5">
        <v>31779</v>
      </c>
      <c r="J4" s="5">
        <v>2040</v>
      </c>
      <c r="K4" s="5">
        <v>284</v>
      </c>
      <c r="L4" s="5">
        <v>34103</v>
      </c>
      <c r="M4" s="10"/>
      <c r="N4" s="10"/>
      <c r="O4" s="10"/>
      <c r="P4" s="10"/>
    </row>
    <row r="5" spans="1:16" x14ac:dyDescent="0.2">
      <c r="A5" s="8" t="s">
        <v>5</v>
      </c>
      <c r="B5" s="8">
        <v>2015</v>
      </c>
      <c r="C5" s="5">
        <v>3581</v>
      </c>
      <c r="D5" s="5">
        <v>6</v>
      </c>
      <c r="E5" s="5" t="s">
        <v>2</v>
      </c>
      <c r="F5" s="5">
        <v>1268</v>
      </c>
      <c r="G5" s="5">
        <v>755</v>
      </c>
      <c r="H5" s="5">
        <v>410</v>
      </c>
      <c r="I5" s="5">
        <v>6020</v>
      </c>
      <c r="J5" s="5">
        <v>577</v>
      </c>
      <c r="K5" s="5">
        <v>73</v>
      </c>
      <c r="L5" s="5">
        <v>6670</v>
      </c>
      <c r="M5" s="10"/>
      <c r="N5" s="10"/>
      <c r="O5" s="10"/>
      <c r="P5" s="10"/>
    </row>
    <row r="6" spans="1:16" x14ac:dyDescent="0.2">
      <c r="A6" s="8" t="s">
        <v>6</v>
      </c>
      <c r="B6" s="8">
        <v>2015</v>
      </c>
      <c r="C6" s="5">
        <v>803</v>
      </c>
      <c r="D6" s="5" t="s">
        <v>2</v>
      </c>
      <c r="E6" s="5" t="s">
        <v>2</v>
      </c>
      <c r="F6" s="5">
        <v>182</v>
      </c>
      <c r="G6" s="5" t="s">
        <v>2</v>
      </c>
      <c r="H6" s="5">
        <v>34</v>
      </c>
      <c r="I6" s="5">
        <v>1019</v>
      </c>
      <c r="J6" s="5">
        <v>102</v>
      </c>
      <c r="K6" s="5">
        <v>9</v>
      </c>
      <c r="L6" s="5">
        <v>1130</v>
      </c>
      <c r="M6" s="10"/>
      <c r="N6" s="10"/>
      <c r="O6" s="10"/>
      <c r="P6" s="10"/>
    </row>
    <row r="7" spans="1:16" x14ac:dyDescent="0.2">
      <c r="A7" s="8" t="s">
        <v>62</v>
      </c>
      <c r="B7" s="8">
        <v>2015</v>
      </c>
      <c r="C7" s="5">
        <v>2769</v>
      </c>
      <c r="D7" s="5" t="s">
        <v>2</v>
      </c>
      <c r="E7" s="5">
        <v>79</v>
      </c>
      <c r="F7" s="5">
        <v>738</v>
      </c>
      <c r="G7" s="5">
        <v>646</v>
      </c>
      <c r="H7" s="5">
        <v>246</v>
      </c>
      <c r="I7" s="5">
        <v>4478</v>
      </c>
      <c r="J7" s="5">
        <v>442</v>
      </c>
      <c r="K7" s="5">
        <v>36</v>
      </c>
      <c r="L7" s="5">
        <v>4956</v>
      </c>
      <c r="M7" s="10"/>
      <c r="N7" s="10"/>
      <c r="O7" s="10"/>
      <c r="P7" s="10"/>
    </row>
    <row r="8" spans="1:16" x14ac:dyDescent="0.2">
      <c r="A8" s="8" t="s">
        <v>7</v>
      </c>
      <c r="B8" s="8">
        <v>2015</v>
      </c>
      <c r="C8" s="5">
        <v>943</v>
      </c>
      <c r="D8" s="5" t="s">
        <v>2</v>
      </c>
      <c r="E8" s="5" t="s">
        <v>2</v>
      </c>
      <c r="F8" s="5">
        <v>167</v>
      </c>
      <c r="G8" s="5">
        <v>97</v>
      </c>
      <c r="H8" s="5">
        <v>96</v>
      </c>
      <c r="I8" s="5">
        <v>1303</v>
      </c>
      <c r="J8" s="5">
        <v>101</v>
      </c>
      <c r="K8" s="5" t="s">
        <v>2</v>
      </c>
      <c r="L8" s="5">
        <v>1404</v>
      </c>
      <c r="M8" s="10"/>
      <c r="N8" s="10"/>
      <c r="O8" s="10"/>
      <c r="P8" s="10"/>
    </row>
    <row r="9" spans="1:16" x14ac:dyDescent="0.2">
      <c r="A9" s="8" t="s">
        <v>8</v>
      </c>
      <c r="B9" s="8">
        <v>2015</v>
      </c>
      <c r="C9" s="5">
        <v>708813</v>
      </c>
      <c r="D9" s="5">
        <v>10157</v>
      </c>
      <c r="E9" s="5">
        <v>61533</v>
      </c>
      <c r="F9" s="5">
        <v>-14443</v>
      </c>
      <c r="G9" s="5">
        <v>-3</v>
      </c>
      <c r="H9" s="5">
        <v>139583</v>
      </c>
      <c r="I9" s="5">
        <v>905640</v>
      </c>
      <c r="J9" s="5">
        <v>13569</v>
      </c>
      <c r="K9" s="5">
        <v>33756</v>
      </c>
      <c r="L9" s="5">
        <v>952965</v>
      </c>
      <c r="M9" s="10"/>
      <c r="N9" s="10"/>
      <c r="O9" s="10"/>
      <c r="P9" s="10"/>
    </row>
    <row r="10" spans="1:16" x14ac:dyDescent="0.2">
      <c r="A10" s="8" t="s">
        <v>9</v>
      </c>
      <c r="B10" s="8">
        <v>2015</v>
      </c>
      <c r="C10" s="5">
        <v>3993</v>
      </c>
      <c r="D10" s="5" t="s">
        <v>2</v>
      </c>
      <c r="E10" s="5">
        <v>4</v>
      </c>
      <c r="F10" s="5">
        <v>100</v>
      </c>
      <c r="G10" s="5">
        <v>76</v>
      </c>
      <c r="H10" s="5">
        <v>31</v>
      </c>
      <c r="I10" s="5">
        <v>4204</v>
      </c>
      <c r="J10" s="5">
        <v>218</v>
      </c>
      <c r="K10" s="5">
        <v>2</v>
      </c>
      <c r="L10" s="5">
        <v>4424</v>
      </c>
      <c r="M10" s="10"/>
      <c r="N10" s="10"/>
      <c r="O10" s="10"/>
      <c r="P10" s="10"/>
    </row>
    <row r="11" spans="1:16" x14ac:dyDescent="0.2">
      <c r="A11" s="8" t="s">
        <v>10</v>
      </c>
      <c r="B11" s="8">
        <v>2015</v>
      </c>
      <c r="C11" s="5">
        <v>62279</v>
      </c>
      <c r="D11" s="5">
        <v>372</v>
      </c>
      <c r="E11" s="5" t="s">
        <v>2</v>
      </c>
      <c r="F11" s="5">
        <v>24586</v>
      </c>
      <c r="G11" s="5">
        <v>22968</v>
      </c>
      <c r="H11" s="5">
        <v>12380</v>
      </c>
      <c r="I11" s="5">
        <v>122585</v>
      </c>
      <c r="J11" s="5">
        <v>5822</v>
      </c>
      <c r="K11" s="5">
        <v>1361</v>
      </c>
      <c r="L11" s="5">
        <v>129768</v>
      </c>
      <c r="M11" s="10"/>
      <c r="N11" s="10"/>
      <c r="O11" s="10"/>
      <c r="P11" s="10"/>
    </row>
    <row r="12" spans="1:16" x14ac:dyDescent="0.2">
      <c r="A12" s="8" t="s">
        <v>11</v>
      </c>
      <c r="B12" s="8">
        <v>2015</v>
      </c>
      <c r="C12" s="5">
        <v>24782</v>
      </c>
      <c r="D12" s="5">
        <v>98</v>
      </c>
      <c r="E12" s="5">
        <v>265</v>
      </c>
      <c r="F12" s="5">
        <v>3778</v>
      </c>
      <c r="G12" s="5">
        <v>3566</v>
      </c>
      <c r="H12" s="5">
        <v>3560</v>
      </c>
      <c r="I12" s="5">
        <v>36049</v>
      </c>
      <c r="J12" s="5" t="s">
        <v>2</v>
      </c>
      <c r="K12" s="5">
        <v>274</v>
      </c>
      <c r="L12" s="5">
        <v>36323</v>
      </c>
      <c r="M12" s="10"/>
      <c r="N12" s="10"/>
      <c r="O12" s="10"/>
      <c r="P12" s="10"/>
    </row>
    <row r="13" spans="1:16" x14ac:dyDescent="0.2">
      <c r="A13" s="6" t="s">
        <v>72</v>
      </c>
      <c r="B13" s="8">
        <v>2015</v>
      </c>
      <c r="C13" s="5">
        <v>3244</v>
      </c>
      <c r="D13" s="5" t="s">
        <v>2</v>
      </c>
      <c r="E13" s="5" t="s">
        <v>2</v>
      </c>
      <c r="F13" s="5">
        <v>266</v>
      </c>
      <c r="G13" s="5">
        <v>117</v>
      </c>
      <c r="H13" s="5">
        <v>71</v>
      </c>
      <c r="I13" s="5">
        <v>3698</v>
      </c>
      <c r="J13" s="5">
        <v>209</v>
      </c>
      <c r="K13" s="5">
        <v>1</v>
      </c>
      <c r="L13" s="5">
        <v>3908</v>
      </c>
      <c r="M13" s="10"/>
      <c r="N13" s="10"/>
      <c r="O13" s="10"/>
      <c r="P13" s="10"/>
    </row>
    <row r="14" spans="1:16" s="7" customFormat="1" x14ac:dyDescent="0.2">
      <c r="A14" s="8" t="s">
        <v>64</v>
      </c>
      <c r="B14" s="8">
        <v>2015</v>
      </c>
      <c r="C14" s="5">
        <v>102796</v>
      </c>
      <c r="D14" s="5">
        <v>613</v>
      </c>
      <c r="E14" s="5" t="s">
        <v>2</v>
      </c>
      <c r="F14" s="5">
        <v>46333</v>
      </c>
      <c r="G14" s="5">
        <v>63766</v>
      </c>
      <c r="H14" s="5">
        <v>24263</v>
      </c>
      <c r="I14" s="5">
        <v>237771</v>
      </c>
      <c r="J14" s="5">
        <v>19</v>
      </c>
      <c r="K14" s="5">
        <v>2329</v>
      </c>
      <c r="L14" s="5">
        <v>240119</v>
      </c>
      <c r="M14" s="10"/>
      <c r="N14" s="10"/>
      <c r="O14" s="10"/>
      <c r="P14" s="10"/>
    </row>
    <row r="15" spans="1:16" x14ac:dyDescent="0.2">
      <c r="A15" s="8" t="s">
        <v>12</v>
      </c>
      <c r="B15" s="8">
        <v>2015</v>
      </c>
      <c r="C15" s="5">
        <v>4459</v>
      </c>
      <c r="D15" s="5" t="s">
        <v>2</v>
      </c>
      <c r="E15" s="5" t="s">
        <v>2</v>
      </c>
      <c r="F15" s="5">
        <v>1284</v>
      </c>
      <c r="G15" s="5">
        <v>1180</v>
      </c>
      <c r="H15" s="5">
        <v>526</v>
      </c>
      <c r="I15" s="5">
        <v>7449</v>
      </c>
      <c r="J15" s="5">
        <v>466</v>
      </c>
      <c r="K15" s="5">
        <v>27</v>
      </c>
      <c r="L15" s="5">
        <v>7942</v>
      </c>
      <c r="M15" s="10"/>
      <c r="N15" s="10"/>
      <c r="O15" s="10"/>
      <c r="P15" s="10"/>
    </row>
    <row r="16" spans="1:16" x14ac:dyDescent="0.2">
      <c r="A16" s="8" t="s">
        <v>13</v>
      </c>
      <c r="B16" s="8">
        <v>2015</v>
      </c>
      <c r="C16" s="5">
        <v>31389</v>
      </c>
      <c r="D16" s="5">
        <v>1808</v>
      </c>
      <c r="E16" s="5">
        <v>2766</v>
      </c>
      <c r="F16" s="5">
        <v>9712</v>
      </c>
      <c r="G16" s="5">
        <v>8176</v>
      </c>
      <c r="H16" s="5">
        <v>4699</v>
      </c>
      <c r="I16" s="5">
        <v>58550</v>
      </c>
      <c r="J16" s="5">
        <v>4764</v>
      </c>
      <c r="K16" s="5">
        <v>656</v>
      </c>
      <c r="L16" s="5">
        <v>63970</v>
      </c>
      <c r="M16" s="10"/>
      <c r="N16" s="10"/>
      <c r="O16" s="10"/>
      <c r="P16" s="10"/>
    </row>
    <row r="17" spans="1:16" x14ac:dyDescent="0.2">
      <c r="A17" s="8" t="s">
        <v>14</v>
      </c>
      <c r="B17" s="8">
        <v>2015</v>
      </c>
      <c r="C17" s="5">
        <v>49381</v>
      </c>
      <c r="D17" s="5">
        <v>1279</v>
      </c>
      <c r="E17" s="5" t="s">
        <v>2</v>
      </c>
      <c r="F17" s="5">
        <v>15006</v>
      </c>
      <c r="G17" s="5">
        <v>7183</v>
      </c>
      <c r="H17" s="5">
        <v>5481</v>
      </c>
      <c r="I17" s="5">
        <v>78330</v>
      </c>
      <c r="J17" s="5">
        <v>10380</v>
      </c>
      <c r="K17" s="5">
        <v>612</v>
      </c>
      <c r="L17" s="5">
        <v>89322</v>
      </c>
      <c r="M17" s="10"/>
      <c r="N17" s="10"/>
      <c r="O17" s="10"/>
      <c r="P17" s="10"/>
    </row>
    <row r="18" spans="1:16" x14ac:dyDescent="0.2">
      <c r="A18" s="8" t="s">
        <v>15</v>
      </c>
      <c r="B18" s="8">
        <v>2015</v>
      </c>
      <c r="C18" s="5">
        <v>9111</v>
      </c>
      <c r="D18" s="5" t="s">
        <v>2</v>
      </c>
      <c r="E18" s="5" t="s">
        <v>2</v>
      </c>
      <c r="F18" s="5">
        <v>5568</v>
      </c>
      <c r="G18" s="5">
        <v>3142</v>
      </c>
      <c r="H18" s="5">
        <v>1051</v>
      </c>
      <c r="I18" s="5">
        <v>18872</v>
      </c>
      <c r="J18" s="5">
        <v>1650</v>
      </c>
      <c r="K18" s="5">
        <v>260</v>
      </c>
      <c r="L18" s="5">
        <v>20782</v>
      </c>
      <c r="M18" s="10"/>
      <c r="N18" s="10"/>
      <c r="O18" s="10"/>
      <c r="P18" s="10"/>
    </row>
    <row r="19" spans="1:16" x14ac:dyDescent="0.2">
      <c r="A19" s="8" t="s">
        <v>79</v>
      </c>
      <c r="B19" s="8">
        <v>2015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10"/>
      <c r="N19" s="10"/>
      <c r="O19" s="10"/>
      <c r="P19" s="10"/>
    </row>
    <row r="20" spans="1:16" x14ac:dyDescent="0.2">
      <c r="A20" s="8" t="s">
        <v>16</v>
      </c>
      <c r="B20" s="8">
        <v>2015</v>
      </c>
      <c r="C20" s="5">
        <v>9051</v>
      </c>
      <c r="D20" s="5">
        <v>84</v>
      </c>
      <c r="E20" s="5" t="s">
        <v>2</v>
      </c>
      <c r="F20" s="5">
        <v>2254</v>
      </c>
      <c r="G20" s="5">
        <v>752</v>
      </c>
      <c r="H20" s="5">
        <v>593</v>
      </c>
      <c r="I20" s="5">
        <v>12734</v>
      </c>
      <c r="J20" s="5">
        <v>825</v>
      </c>
      <c r="K20" s="5">
        <v>11</v>
      </c>
      <c r="L20" s="5">
        <v>13570</v>
      </c>
      <c r="M20" s="10"/>
      <c r="N20" s="10"/>
      <c r="O20" s="10"/>
      <c r="P20" s="10"/>
    </row>
    <row r="21" spans="1:16" x14ac:dyDescent="0.2">
      <c r="A21" s="8" t="s">
        <v>17</v>
      </c>
      <c r="B21" s="8">
        <v>2015</v>
      </c>
      <c r="C21" s="5">
        <v>3280</v>
      </c>
      <c r="D21" s="5">
        <v>18</v>
      </c>
      <c r="E21" s="5">
        <v>209</v>
      </c>
      <c r="F21" s="5">
        <v>1754</v>
      </c>
      <c r="G21" s="5">
        <v>1131</v>
      </c>
      <c r="H21" s="5">
        <v>356</v>
      </c>
      <c r="I21" s="5">
        <v>6748</v>
      </c>
      <c r="J21" s="5">
        <v>288</v>
      </c>
      <c r="K21" s="5">
        <v>45</v>
      </c>
      <c r="L21" s="5">
        <v>7081</v>
      </c>
      <c r="M21" s="10"/>
      <c r="N21" s="10"/>
      <c r="O21" s="10"/>
      <c r="P21" s="10"/>
    </row>
    <row r="22" spans="1:16" x14ac:dyDescent="0.2">
      <c r="A22" s="8" t="s">
        <v>18</v>
      </c>
      <c r="B22" s="8">
        <v>2015</v>
      </c>
      <c r="C22" s="5">
        <v>404</v>
      </c>
      <c r="D22" s="5" t="s">
        <v>2</v>
      </c>
      <c r="E22" s="5" t="s">
        <v>2</v>
      </c>
      <c r="F22" s="5">
        <v>112</v>
      </c>
      <c r="G22" s="5" t="s">
        <v>2</v>
      </c>
      <c r="H22" s="5">
        <v>79</v>
      </c>
      <c r="I22" s="5">
        <v>595</v>
      </c>
      <c r="J22" s="5">
        <v>7</v>
      </c>
      <c r="K22" s="5" t="s">
        <v>2</v>
      </c>
      <c r="L22" s="5">
        <v>602</v>
      </c>
      <c r="M22" s="10"/>
      <c r="N22" s="10"/>
      <c r="O22" s="10"/>
      <c r="P22" s="10"/>
    </row>
    <row r="23" spans="1:16" x14ac:dyDescent="0.2">
      <c r="A23" s="8" t="s">
        <v>19</v>
      </c>
      <c r="B23" s="8">
        <v>2015</v>
      </c>
      <c r="C23" s="5">
        <v>597</v>
      </c>
      <c r="D23" s="5" t="s">
        <v>2</v>
      </c>
      <c r="E23" s="5" t="s">
        <v>2</v>
      </c>
      <c r="F23" s="5">
        <v>166</v>
      </c>
      <c r="G23" s="5">
        <v>51</v>
      </c>
      <c r="H23" s="5">
        <v>49</v>
      </c>
      <c r="I23" s="5">
        <v>863</v>
      </c>
      <c r="J23" s="5">
        <v>80</v>
      </c>
      <c r="K23" s="5" t="s">
        <v>2</v>
      </c>
      <c r="L23" s="5">
        <v>943</v>
      </c>
      <c r="M23" s="10"/>
      <c r="N23" s="10"/>
      <c r="O23" s="10"/>
      <c r="P23" s="10"/>
    </row>
    <row r="24" spans="1:16" x14ac:dyDescent="0.2">
      <c r="A24" s="8" t="s">
        <v>20</v>
      </c>
      <c r="B24" s="8">
        <v>2015</v>
      </c>
      <c r="C24" s="4" t="s">
        <v>2</v>
      </c>
      <c r="D24" s="4" t="s">
        <v>2</v>
      </c>
      <c r="E24" s="4" t="s">
        <v>2</v>
      </c>
      <c r="F24" s="4">
        <v>146</v>
      </c>
      <c r="G24" s="4">
        <v>127</v>
      </c>
      <c r="H24" s="4">
        <v>258</v>
      </c>
      <c r="I24" s="4">
        <v>531</v>
      </c>
      <c r="J24" s="4" t="s">
        <v>2</v>
      </c>
      <c r="K24" s="4" t="s">
        <v>2</v>
      </c>
      <c r="L24" s="5">
        <v>531</v>
      </c>
      <c r="M24" s="10"/>
      <c r="N24" s="10"/>
      <c r="O24" s="10"/>
      <c r="P24" s="10"/>
    </row>
    <row r="25" spans="1:16" s="7" customFormat="1" x14ac:dyDescent="0.2">
      <c r="A25" s="8" t="s">
        <v>65</v>
      </c>
      <c r="B25" s="8">
        <v>2015</v>
      </c>
      <c r="C25" s="5">
        <v>12874</v>
      </c>
      <c r="D25" s="5" t="s">
        <v>2</v>
      </c>
      <c r="E25" s="5" t="s">
        <v>2</v>
      </c>
      <c r="F25" s="5">
        <v>6104</v>
      </c>
      <c r="G25" s="5">
        <v>5823</v>
      </c>
      <c r="H25" s="5">
        <v>3321</v>
      </c>
      <c r="I25" s="5">
        <v>28122</v>
      </c>
      <c r="J25" s="5" t="s">
        <v>2</v>
      </c>
      <c r="K25" s="5">
        <v>353</v>
      </c>
      <c r="L25" s="5">
        <v>28475</v>
      </c>
      <c r="M25" s="10"/>
      <c r="N25" s="10"/>
      <c r="O25" s="10"/>
      <c r="P25" s="10"/>
    </row>
    <row r="26" spans="1:16" x14ac:dyDescent="0.2">
      <c r="A26" s="8" t="s">
        <v>21</v>
      </c>
      <c r="B26" s="8">
        <v>2015</v>
      </c>
      <c r="C26" s="5">
        <v>2522</v>
      </c>
      <c r="D26" s="5">
        <v>21</v>
      </c>
      <c r="E26" s="5" t="s">
        <v>2</v>
      </c>
      <c r="F26" s="5">
        <v>366</v>
      </c>
      <c r="G26" s="5" t="s">
        <v>2</v>
      </c>
      <c r="H26" s="5">
        <v>105</v>
      </c>
      <c r="I26" s="5">
        <v>3014</v>
      </c>
      <c r="J26" s="5">
        <v>329</v>
      </c>
      <c r="K26" s="5">
        <v>22</v>
      </c>
      <c r="L26" s="5">
        <v>3365</v>
      </c>
      <c r="M26" s="10"/>
      <c r="N26" s="10"/>
      <c r="O26" s="10"/>
      <c r="P26" s="10"/>
    </row>
    <row r="27" spans="1:16" x14ac:dyDescent="0.2">
      <c r="A27" s="8" t="s">
        <v>22</v>
      </c>
      <c r="B27" s="8">
        <v>2015</v>
      </c>
      <c r="C27" s="5">
        <v>1903</v>
      </c>
      <c r="D27" s="5">
        <v>71</v>
      </c>
      <c r="E27" s="5" t="s">
        <v>2</v>
      </c>
      <c r="F27" s="5">
        <v>689</v>
      </c>
      <c r="G27" s="5">
        <v>677</v>
      </c>
      <c r="H27" s="5">
        <v>167</v>
      </c>
      <c r="I27" s="5">
        <v>3507</v>
      </c>
      <c r="J27" s="5">
        <v>527</v>
      </c>
      <c r="K27" s="5">
        <v>42</v>
      </c>
      <c r="L27" s="5">
        <v>4076</v>
      </c>
      <c r="M27" s="10"/>
      <c r="N27" s="10"/>
      <c r="O27" s="10"/>
      <c r="P27" s="10"/>
    </row>
    <row r="28" spans="1:16" x14ac:dyDescent="0.2">
      <c r="A28" s="8" t="s">
        <v>23</v>
      </c>
      <c r="B28" s="8">
        <v>2015</v>
      </c>
      <c r="C28" s="5">
        <v>67390</v>
      </c>
      <c r="D28" s="5">
        <v>5211</v>
      </c>
      <c r="E28" s="5" t="s">
        <v>2</v>
      </c>
      <c r="F28" s="5">
        <v>32160</v>
      </c>
      <c r="G28" s="5">
        <v>31594</v>
      </c>
      <c r="H28" s="5">
        <v>16347</v>
      </c>
      <c r="I28" s="5">
        <v>152702</v>
      </c>
      <c r="J28" s="5">
        <v>11198</v>
      </c>
      <c r="K28" s="5">
        <v>2394</v>
      </c>
      <c r="L28" s="5">
        <v>166294</v>
      </c>
      <c r="M28" s="10"/>
      <c r="N28" s="10"/>
      <c r="O28" s="10"/>
      <c r="P28" s="10"/>
    </row>
    <row r="29" spans="1:16" x14ac:dyDescent="0.2">
      <c r="A29" s="8" t="s">
        <v>24</v>
      </c>
      <c r="B29" s="8">
        <v>2015</v>
      </c>
      <c r="C29" s="5">
        <v>66751</v>
      </c>
      <c r="D29" s="5" t="s">
        <v>2</v>
      </c>
      <c r="E29" s="5" t="s">
        <v>2</v>
      </c>
      <c r="F29" s="5">
        <v>28685</v>
      </c>
      <c r="G29" s="5">
        <v>26656</v>
      </c>
      <c r="H29" s="5">
        <v>7520</v>
      </c>
      <c r="I29" s="5">
        <v>129612</v>
      </c>
      <c r="J29" s="5">
        <v>10087</v>
      </c>
      <c r="K29" s="5">
        <v>1076</v>
      </c>
      <c r="L29" s="5">
        <v>140775</v>
      </c>
      <c r="M29" s="10"/>
      <c r="N29" s="10"/>
      <c r="O29" s="10"/>
      <c r="P29" s="10"/>
    </row>
    <row r="30" spans="1:16" x14ac:dyDescent="0.2">
      <c r="A30" s="8" t="s">
        <v>25</v>
      </c>
      <c r="B30" s="8">
        <v>2015</v>
      </c>
      <c r="C30" s="5">
        <v>383722</v>
      </c>
      <c r="D30" s="5">
        <v>37452</v>
      </c>
      <c r="E30" s="5">
        <v>16588</v>
      </c>
      <c r="F30" s="5">
        <v>241585</v>
      </c>
      <c r="G30" s="5">
        <v>197806</v>
      </c>
      <c r="H30" s="5">
        <v>71935</v>
      </c>
      <c r="I30" s="5">
        <v>949088</v>
      </c>
      <c r="J30" s="5">
        <v>36678</v>
      </c>
      <c r="K30" s="5">
        <v>6587</v>
      </c>
      <c r="L30" s="5">
        <v>992353</v>
      </c>
      <c r="M30" s="10"/>
      <c r="N30" s="10"/>
      <c r="O30" s="10"/>
      <c r="P30" s="10"/>
    </row>
    <row r="31" spans="1:16" x14ac:dyDescent="0.2">
      <c r="A31" s="8" t="s">
        <v>26</v>
      </c>
      <c r="B31" s="8">
        <v>2015</v>
      </c>
      <c r="C31" s="5">
        <v>10948</v>
      </c>
      <c r="D31" s="5" t="s">
        <v>2</v>
      </c>
      <c r="E31" s="5" t="s">
        <v>2</v>
      </c>
      <c r="F31" s="5">
        <v>3658</v>
      </c>
      <c r="G31" s="5">
        <v>1760</v>
      </c>
      <c r="H31" s="5">
        <v>1296</v>
      </c>
      <c r="I31" s="5">
        <v>17662</v>
      </c>
      <c r="J31" s="5">
        <v>2478</v>
      </c>
      <c r="K31" s="5" t="s">
        <v>2</v>
      </c>
      <c r="L31" s="5">
        <v>20140</v>
      </c>
      <c r="M31" s="10"/>
      <c r="N31" s="10"/>
      <c r="O31" s="10"/>
      <c r="P31" s="10"/>
    </row>
    <row r="32" spans="1:16" x14ac:dyDescent="0.2">
      <c r="A32" s="8" t="s">
        <v>27</v>
      </c>
      <c r="B32" s="8">
        <v>2015</v>
      </c>
      <c r="C32" s="5">
        <v>30267</v>
      </c>
      <c r="D32" s="5">
        <v>5186</v>
      </c>
      <c r="E32" s="5">
        <v>730</v>
      </c>
      <c r="F32" s="5">
        <v>9239</v>
      </c>
      <c r="G32" s="5">
        <v>9885</v>
      </c>
      <c r="H32" s="5">
        <v>7475</v>
      </c>
      <c r="I32" s="5">
        <v>62782</v>
      </c>
      <c r="J32" s="5">
        <v>2483</v>
      </c>
      <c r="K32" s="5">
        <v>625</v>
      </c>
      <c r="L32" s="5">
        <v>65890</v>
      </c>
      <c r="M32" s="10"/>
      <c r="N32" s="10"/>
      <c r="O32" s="10"/>
      <c r="P32" s="10"/>
    </row>
    <row r="33" spans="1:16" x14ac:dyDescent="0.2">
      <c r="A33" s="8" t="s">
        <v>28</v>
      </c>
      <c r="B33" s="8">
        <v>2015</v>
      </c>
      <c r="C33" s="5">
        <v>15263</v>
      </c>
      <c r="D33" s="5">
        <v>16</v>
      </c>
      <c r="E33" s="5">
        <v>908</v>
      </c>
      <c r="F33" s="5">
        <v>3356</v>
      </c>
      <c r="G33" s="5">
        <v>2218</v>
      </c>
      <c r="H33" s="5">
        <v>1168</v>
      </c>
      <c r="I33" s="5">
        <v>22929</v>
      </c>
      <c r="J33" s="5" t="s">
        <v>2</v>
      </c>
      <c r="K33" s="5">
        <v>362</v>
      </c>
      <c r="L33" s="5">
        <v>23291</v>
      </c>
      <c r="M33" s="10"/>
      <c r="N33" s="10"/>
      <c r="O33" s="10"/>
      <c r="P33" s="10"/>
    </row>
    <row r="34" spans="1:16" x14ac:dyDescent="0.2">
      <c r="A34" s="6" t="s">
        <v>73</v>
      </c>
      <c r="B34" s="8">
        <v>2015</v>
      </c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>
        <v>0</v>
      </c>
      <c r="J34" s="5" t="s">
        <v>2</v>
      </c>
      <c r="K34" s="5" t="s">
        <v>2</v>
      </c>
      <c r="L34" s="5">
        <v>0</v>
      </c>
      <c r="M34" s="10"/>
      <c r="N34" s="10"/>
      <c r="O34" s="10"/>
      <c r="P34" s="10"/>
    </row>
    <row r="35" spans="1:16" x14ac:dyDescent="0.2">
      <c r="A35" s="8" t="s">
        <v>29</v>
      </c>
      <c r="B35" s="8">
        <v>2015</v>
      </c>
      <c r="C35" s="5">
        <v>126394</v>
      </c>
      <c r="D35" s="5">
        <v>407</v>
      </c>
      <c r="E35" s="5">
        <v>2833</v>
      </c>
      <c r="F35" s="5">
        <v>-2</v>
      </c>
      <c r="G35" s="5" t="s">
        <v>2</v>
      </c>
      <c r="H35" s="5">
        <v>22179</v>
      </c>
      <c r="I35" s="5">
        <v>151811</v>
      </c>
      <c r="J35" s="5">
        <v>7198</v>
      </c>
      <c r="K35" s="5">
        <v>1722</v>
      </c>
      <c r="L35" s="5">
        <v>160731</v>
      </c>
      <c r="M35" s="10"/>
      <c r="N35" s="10"/>
      <c r="O35" s="10"/>
      <c r="P35" s="10"/>
    </row>
    <row r="36" spans="1:16" x14ac:dyDescent="0.2">
      <c r="A36" s="8" t="s">
        <v>30</v>
      </c>
      <c r="B36" s="8">
        <v>2015</v>
      </c>
      <c r="C36" s="5">
        <v>42813</v>
      </c>
      <c r="D36" s="5">
        <v>2354</v>
      </c>
      <c r="E36" s="5">
        <v>125</v>
      </c>
      <c r="F36" s="5">
        <v>9914</v>
      </c>
      <c r="G36" s="5">
        <v>8974</v>
      </c>
      <c r="H36" s="5">
        <v>4110</v>
      </c>
      <c r="I36" s="5">
        <v>68290</v>
      </c>
      <c r="J36" s="5">
        <v>4637</v>
      </c>
      <c r="K36" s="5">
        <v>196</v>
      </c>
      <c r="L36" s="5">
        <v>73123</v>
      </c>
      <c r="M36" s="10"/>
      <c r="N36" s="10"/>
      <c r="O36" s="10"/>
      <c r="P36" s="10"/>
    </row>
    <row r="37" spans="1:16" ht="13.2" x14ac:dyDescent="0.2">
      <c r="A37" s="8" t="s">
        <v>76</v>
      </c>
      <c r="B37" s="8">
        <v>2015</v>
      </c>
      <c r="C37" s="9"/>
      <c r="D37" s="9"/>
      <c r="E37" s="9"/>
      <c r="F37" s="9"/>
      <c r="G37" s="9"/>
      <c r="H37" s="9"/>
      <c r="I37" s="9"/>
      <c r="J37" s="9"/>
      <c r="K37" s="9"/>
      <c r="L37" s="5"/>
      <c r="M37" s="10"/>
      <c r="N37" s="10"/>
      <c r="O37" s="10"/>
      <c r="P37" s="10"/>
    </row>
    <row r="38" spans="1:16" s="7" customFormat="1" x14ac:dyDescent="0.2">
      <c r="A38" s="8" t="s">
        <v>66</v>
      </c>
      <c r="B38" s="8">
        <v>2015</v>
      </c>
      <c r="C38" s="5">
        <v>25501</v>
      </c>
      <c r="D38" s="5">
        <v>7234</v>
      </c>
      <c r="E38" s="5">
        <v>882</v>
      </c>
      <c r="F38" s="5">
        <v>11948</v>
      </c>
      <c r="G38" s="5">
        <v>7609</v>
      </c>
      <c r="H38" s="5">
        <v>4698</v>
      </c>
      <c r="I38" s="5">
        <v>57872</v>
      </c>
      <c r="J38" s="5">
        <v>5120</v>
      </c>
      <c r="K38" s="5">
        <v>657</v>
      </c>
      <c r="L38" s="5">
        <v>63649</v>
      </c>
      <c r="M38" s="10"/>
      <c r="N38" s="10"/>
      <c r="O38" s="10"/>
      <c r="P38" s="10"/>
    </row>
    <row r="39" spans="1:16" x14ac:dyDescent="0.2">
      <c r="A39" s="8" t="s">
        <v>31</v>
      </c>
      <c r="B39" s="8">
        <v>2015</v>
      </c>
      <c r="C39" s="5">
        <v>116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>
        <v>116</v>
      </c>
      <c r="J39" s="5" t="s">
        <v>2</v>
      </c>
      <c r="K39" s="5" t="s">
        <v>2</v>
      </c>
      <c r="L39" s="5">
        <v>116</v>
      </c>
      <c r="M39" s="10"/>
      <c r="N39" s="10"/>
      <c r="O39" s="10"/>
      <c r="P39" s="10"/>
    </row>
    <row r="40" spans="1:16" x14ac:dyDescent="0.2">
      <c r="A40" s="8" t="s">
        <v>32</v>
      </c>
      <c r="B40" s="8">
        <v>2015</v>
      </c>
      <c r="C40" s="5">
        <v>25369</v>
      </c>
      <c r="D40" s="5">
        <v>2799</v>
      </c>
      <c r="E40" s="5">
        <v>164</v>
      </c>
      <c r="F40" s="5" t="s">
        <v>2</v>
      </c>
      <c r="G40" s="5" t="s">
        <v>2</v>
      </c>
      <c r="H40" s="5">
        <v>3622</v>
      </c>
      <c r="I40" s="5">
        <v>31954</v>
      </c>
      <c r="J40" s="5">
        <v>1158</v>
      </c>
      <c r="K40" s="5">
        <v>170</v>
      </c>
      <c r="L40" s="5">
        <v>33282</v>
      </c>
      <c r="M40" s="10"/>
      <c r="N40" s="10"/>
      <c r="O40" s="10"/>
      <c r="P40" s="10"/>
    </row>
    <row r="41" spans="1:16" x14ac:dyDescent="0.2">
      <c r="A41" s="8" t="s">
        <v>33</v>
      </c>
      <c r="B41" s="8">
        <v>2015</v>
      </c>
      <c r="C41" s="5">
        <v>115151</v>
      </c>
      <c r="D41" s="5">
        <v>40557</v>
      </c>
      <c r="E41" s="5">
        <v>7505</v>
      </c>
      <c r="F41" s="5">
        <v>105085</v>
      </c>
      <c r="G41" s="5">
        <v>72538</v>
      </c>
      <c r="H41" s="5">
        <v>28254</v>
      </c>
      <c r="I41" s="5">
        <v>369090</v>
      </c>
      <c r="J41" s="5">
        <v>8259</v>
      </c>
      <c r="K41" s="5">
        <v>6636</v>
      </c>
      <c r="L41" s="5">
        <v>383985</v>
      </c>
      <c r="M41" s="10"/>
      <c r="N41" s="10"/>
      <c r="O41" s="10"/>
      <c r="P41" s="10"/>
    </row>
    <row r="42" spans="1:16" x14ac:dyDescent="0.2">
      <c r="A42" s="8" t="s">
        <v>34</v>
      </c>
      <c r="B42" s="8">
        <v>2015</v>
      </c>
      <c r="C42" s="5">
        <v>3922</v>
      </c>
      <c r="D42" s="5">
        <v>60</v>
      </c>
      <c r="E42" s="5" t="s">
        <v>2</v>
      </c>
      <c r="F42" s="5">
        <v>2713</v>
      </c>
      <c r="G42" s="5">
        <v>1479</v>
      </c>
      <c r="H42" s="5">
        <v>773</v>
      </c>
      <c r="I42" s="5">
        <v>8947</v>
      </c>
      <c r="J42" s="5">
        <v>776</v>
      </c>
      <c r="K42" s="5">
        <v>115</v>
      </c>
      <c r="L42" s="5">
        <v>9838</v>
      </c>
      <c r="M42" s="10"/>
      <c r="N42" s="10"/>
      <c r="O42" s="10"/>
      <c r="P42" s="10"/>
    </row>
    <row r="43" spans="1:16" x14ac:dyDescent="0.2">
      <c r="A43" s="8" t="s">
        <v>35</v>
      </c>
      <c r="B43" s="8">
        <v>2015</v>
      </c>
      <c r="C43" s="5">
        <v>102354</v>
      </c>
      <c r="D43" s="5">
        <v>5345</v>
      </c>
      <c r="E43" s="5">
        <v>1628</v>
      </c>
      <c r="F43" s="5">
        <v>41124</v>
      </c>
      <c r="G43" s="5">
        <v>42504</v>
      </c>
      <c r="H43" s="5">
        <v>20131</v>
      </c>
      <c r="I43" s="5">
        <v>213086</v>
      </c>
      <c r="J43" s="5">
        <v>16159</v>
      </c>
      <c r="K43" s="5">
        <v>3024</v>
      </c>
      <c r="L43" s="5">
        <v>232269</v>
      </c>
      <c r="M43" s="10"/>
      <c r="N43" s="10"/>
      <c r="O43" s="10"/>
      <c r="P43" s="10"/>
    </row>
    <row r="44" spans="1:16" x14ac:dyDescent="0.2">
      <c r="A44" s="6" t="s">
        <v>74</v>
      </c>
      <c r="B44" s="8">
        <v>2015</v>
      </c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>
        <v>0</v>
      </c>
      <c r="J44" s="5" t="s">
        <v>2</v>
      </c>
      <c r="K44" s="5" t="s">
        <v>2</v>
      </c>
      <c r="L44" s="5">
        <v>0</v>
      </c>
      <c r="M44" s="10"/>
      <c r="N44" s="10"/>
      <c r="O44" s="10"/>
      <c r="P44" s="10"/>
    </row>
    <row r="45" spans="1:16" x14ac:dyDescent="0.2">
      <c r="A45" s="8" t="s">
        <v>36</v>
      </c>
      <c r="B45" s="8">
        <v>2015</v>
      </c>
      <c r="C45" s="5">
        <v>18382</v>
      </c>
      <c r="D45" s="5">
        <v>579</v>
      </c>
      <c r="E45" s="5" t="s">
        <v>2</v>
      </c>
      <c r="F45" s="5">
        <v>4839</v>
      </c>
      <c r="G45" s="5">
        <v>2265</v>
      </c>
      <c r="H45" s="5">
        <v>1167</v>
      </c>
      <c r="I45" s="5">
        <v>27232</v>
      </c>
      <c r="J45" s="5">
        <v>1849</v>
      </c>
      <c r="K45" s="5">
        <v>264</v>
      </c>
      <c r="L45" s="5">
        <v>29345</v>
      </c>
      <c r="M45" s="10"/>
      <c r="N45" s="10"/>
      <c r="O45" s="10"/>
      <c r="P45" s="10"/>
    </row>
    <row r="46" spans="1:16" s="7" customFormat="1" x14ac:dyDescent="0.2">
      <c r="A46" s="8" t="s">
        <v>67</v>
      </c>
      <c r="B46" s="8">
        <v>2015</v>
      </c>
      <c r="C46" s="5">
        <v>14860</v>
      </c>
      <c r="D46" s="5">
        <v>462</v>
      </c>
      <c r="E46" s="5" t="s">
        <v>2</v>
      </c>
      <c r="F46" s="5">
        <v>4465</v>
      </c>
      <c r="G46" s="5">
        <v>3984</v>
      </c>
      <c r="H46" s="5">
        <v>3068</v>
      </c>
      <c r="I46" s="5">
        <v>26839</v>
      </c>
      <c r="J46" s="5">
        <v>1255</v>
      </c>
      <c r="K46" s="5">
        <v>373</v>
      </c>
      <c r="L46" s="5">
        <v>28467</v>
      </c>
      <c r="M46" s="10"/>
      <c r="N46" s="10"/>
      <c r="O46" s="10"/>
      <c r="P46" s="10"/>
    </row>
    <row r="47" spans="1:16" x14ac:dyDescent="0.2">
      <c r="A47" s="8" t="s">
        <v>37</v>
      </c>
      <c r="B47" s="8">
        <v>2015</v>
      </c>
      <c r="C47" s="5">
        <v>2122</v>
      </c>
      <c r="D47" s="5" t="s">
        <v>2</v>
      </c>
      <c r="E47" s="5" t="s">
        <v>2</v>
      </c>
      <c r="F47" s="5">
        <v>275</v>
      </c>
      <c r="G47" s="5">
        <v>176</v>
      </c>
      <c r="H47" s="5">
        <v>98</v>
      </c>
      <c r="I47" s="5">
        <v>2671</v>
      </c>
      <c r="J47" s="5">
        <v>250</v>
      </c>
      <c r="K47" s="5">
        <v>25</v>
      </c>
      <c r="L47" s="5">
        <v>2946</v>
      </c>
      <c r="M47" s="10"/>
      <c r="N47" s="10"/>
      <c r="O47" s="10"/>
      <c r="P47" s="10"/>
    </row>
    <row r="48" spans="1:16" x14ac:dyDescent="0.2">
      <c r="A48" s="8" t="s">
        <v>38</v>
      </c>
      <c r="B48" s="8">
        <v>2015</v>
      </c>
      <c r="C48" s="5">
        <v>202343</v>
      </c>
      <c r="D48" s="5">
        <v>11631</v>
      </c>
      <c r="E48" s="5" t="s">
        <v>2</v>
      </c>
      <c r="F48" s="5" t="s">
        <v>2</v>
      </c>
      <c r="G48" s="5" t="s">
        <v>2</v>
      </c>
      <c r="H48" s="5">
        <v>36547</v>
      </c>
      <c r="I48" s="5">
        <v>250521</v>
      </c>
      <c r="J48" s="5" t="s">
        <v>2</v>
      </c>
      <c r="K48" s="5">
        <v>3762</v>
      </c>
      <c r="L48" s="5">
        <v>254283</v>
      </c>
      <c r="M48" s="10"/>
      <c r="N48" s="10"/>
      <c r="O48" s="10"/>
      <c r="P48" s="10"/>
    </row>
    <row r="49" spans="1:16" x14ac:dyDescent="0.2">
      <c r="A49" s="8" t="s">
        <v>39</v>
      </c>
      <c r="B49" s="8">
        <v>2015</v>
      </c>
      <c r="C49" s="4" t="s">
        <v>2</v>
      </c>
      <c r="D49" s="4" t="s">
        <v>2</v>
      </c>
      <c r="E49" s="4" t="s">
        <v>2</v>
      </c>
      <c r="F49" s="4">
        <v>493</v>
      </c>
      <c r="G49" s="4">
        <v>335</v>
      </c>
      <c r="H49" s="4">
        <v>189</v>
      </c>
      <c r="I49" s="4">
        <v>1017</v>
      </c>
      <c r="J49" s="4" t="s">
        <v>2</v>
      </c>
      <c r="K49" s="4" t="s">
        <v>2</v>
      </c>
      <c r="L49" s="5">
        <v>1017</v>
      </c>
      <c r="M49" s="10"/>
      <c r="N49" s="10"/>
      <c r="O49" s="10"/>
      <c r="P49" s="10"/>
    </row>
    <row r="50" spans="1:16" x14ac:dyDescent="0.2">
      <c r="A50" s="8" t="s">
        <v>40</v>
      </c>
      <c r="B50" s="8">
        <v>2015</v>
      </c>
      <c r="C50" s="5">
        <v>11693</v>
      </c>
      <c r="D50" s="5">
        <v>2168</v>
      </c>
      <c r="E50" s="5">
        <v>236</v>
      </c>
      <c r="F50" s="5">
        <v>14870</v>
      </c>
      <c r="G50" s="5">
        <v>5875</v>
      </c>
      <c r="H50" s="5">
        <v>3265</v>
      </c>
      <c r="I50" s="5">
        <v>38107</v>
      </c>
      <c r="J50" s="5">
        <v>1075</v>
      </c>
      <c r="K50" s="5">
        <v>201</v>
      </c>
      <c r="L50" s="5">
        <v>39383</v>
      </c>
      <c r="M50" s="10"/>
      <c r="N50" s="10"/>
      <c r="O50" s="10"/>
      <c r="P50" s="10"/>
    </row>
    <row r="51" spans="1:16" x14ac:dyDescent="0.2">
      <c r="A51" s="8" t="s">
        <v>41</v>
      </c>
      <c r="B51" s="8">
        <v>2015</v>
      </c>
      <c r="C51" s="5">
        <v>3407</v>
      </c>
      <c r="D51" s="5" t="s">
        <v>2</v>
      </c>
      <c r="E51" s="5" t="s">
        <v>2</v>
      </c>
      <c r="F51" s="5">
        <v>1391</v>
      </c>
      <c r="G51" s="5">
        <v>845</v>
      </c>
      <c r="H51" s="5">
        <v>501</v>
      </c>
      <c r="I51" s="5">
        <v>6144</v>
      </c>
      <c r="J51" s="5">
        <v>557</v>
      </c>
      <c r="K51" s="5">
        <v>82</v>
      </c>
      <c r="L51" s="5">
        <v>6783</v>
      </c>
      <c r="M51" s="10"/>
      <c r="N51" s="10"/>
      <c r="O51" s="10"/>
      <c r="P51" s="10"/>
    </row>
    <row r="52" spans="1:16" x14ac:dyDescent="0.2">
      <c r="A52" s="8" t="s">
        <v>42</v>
      </c>
      <c r="B52" s="8">
        <v>2015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>
        <v>0</v>
      </c>
      <c r="J52" s="4" t="s">
        <v>2</v>
      </c>
      <c r="K52" s="4" t="s">
        <v>2</v>
      </c>
      <c r="L52" s="5">
        <v>0</v>
      </c>
      <c r="M52" s="10"/>
      <c r="N52" s="10"/>
      <c r="O52" s="10"/>
      <c r="P52" s="10"/>
    </row>
    <row r="53" spans="1:16" s="7" customFormat="1" x14ac:dyDescent="0.2">
      <c r="A53" s="8" t="s">
        <v>68</v>
      </c>
      <c r="B53" s="8">
        <v>2015</v>
      </c>
      <c r="C53" s="5">
        <v>42329</v>
      </c>
      <c r="D53" s="5">
        <v>6443</v>
      </c>
      <c r="E53" s="5" t="s">
        <v>2</v>
      </c>
      <c r="F53" s="5" t="s">
        <v>2</v>
      </c>
      <c r="G53" s="5" t="s">
        <v>2</v>
      </c>
      <c r="H53" s="5">
        <v>10617</v>
      </c>
      <c r="I53" s="5">
        <v>59389</v>
      </c>
      <c r="J53" s="5">
        <v>1792</v>
      </c>
      <c r="K53" s="5">
        <v>744</v>
      </c>
      <c r="L53" s="5">
        <v>61925</v>
      </c>
      <c r="M53" s="10"/>
      <c r="N53" s="10"/>
      <c r="O53" s="10"/>
      <c r="P53" s="10"/>
    </row>
    <row r="54" spans="1:16" x14ac:dyDescent="0.2">
      <c r="A54" s="8" t="s">
        <v>43</v>
      </c>
      <c r="B54" s="8">
        <v>2015</v>
      </c>
      <c r="C54" s="5">
        <v>7790</v>
      </c>
      <c r="D54" s="5">
        <v>18</v>
      </c>
      <c r="E54" s="5">
        <v>565</v>
      </c>
      <c r="F54" s="5">
        <v>2826</v>
      </c>
      <c r="G54" s="5">
        <v>1736</v>
      </c>
      <c r="H54" s="5">
        <v>988</v>
      </c>
      <c r="I54" s="5">
        <v>13923</v>
      </c>
      <c r="J54" s="5">
        <v>1234</v>
      </c>
      <c r="K54" s="5" t="s">
        <v>2</v>
      </c>
      <c r="L54" s="5">
        <v>15157</v>
      </c>
      <c r="M54" s="10"/>
      <c r="N54" s="10"/>
      <c r="O54" s="10"/>
      <c r="P54" s="10"/>
    </row>
    <row r="55" spans="1:16" x14ac:dyDescent="0.2">
      <c r="A55" s="6" t="s">
        <v>75</v>
      </c>
      <c r="B55" s="8">
        <v>2015</v>
      </c>
      <c r="C55" s="5" t="s">
        <v>2</v>
      </c>
      <c r="D55" s="5" t="s">
        <v>2</v>
      </c>
      <c r="E55" s="5" t="s">
        <v>2</v>
      </c>
      <c r="F55" s="5">
        <v>975</v>
      </c>
      <c r="G55" s="5">
        <v>387</v>
      </c>
      <c r="H55" s="5">
        <v>105</v>
      </c>
      <c r="I55" s="5">
        <v>1467</v>
      </c>
      <c r="J55" s="5" t="s">
        <v>2</v>
      </c>
      <c r="K55" s="5" t="s">
        <v>2</v>
      </c>
      <c r="L55" s="5">
        <v>1467</v>
      </c>
      <c r="M55" s="10"/>
      <c r="N55" s="10"/>
      <c r="O55" s="10"/>
      <c r="P55" s="10"/>
    </row>
    <row r="56" spans="1:16" x14ac:dyDescent="0.2">
      <c r="A56" s="8" t="s">
        <v>44</v>
      </c>
      <c r="B56" s="8">
        <v>2015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>
        <v>0</v>
      </c>
      <c r="J56" s="4" t="s">
        <v>2</v>
      </c>
      <c r="K56" s="4" t="s">
        <v>2</v>
      </c>
      <c r="L56" s="5">
        <v>0</v>
      </c>
      <c r="M56" s="10"/>
      <c r="N56" s="10"/>
      <c r="O56" s="10"/>
      <c r="P56" s="10"/>
    </row>
    <row r="57" spans="1:16" x14ac:dyDescent="0.2">
      <c r="A57" s="8" t="s">
        <v>45</v>
      </c>
      <c r="B57" s="8">
        <v>2015</v>
      </c>
      <c r="C57" s="5">
        <v>2101</v>
      </c>
      <c r="D57" s="5">
        <v>145</v>
      </c>
      <c r="E57" s="5" t="s">
        <v>2</v>
      </c>
      <c r="F57" s="5">
        <v>663</v>
      </c>
      <c r="G57" s="5">
        <v>352</v>
      </c>
      <c r="H57" s="5">
        <v>333</v>
      </c>
      <c r="I57" s="5">
        <v>3594</v>
      </c>
      <c r="J57" s="5">
        <v>206</v>
      </c>
      <c r="K57" s="5">
        <v>23</v>
      </c>
      <c r="L57" s="5">
        <v>3823</v>
      </c>
      <c r="M57" s="10"/>
      <c r="N57" s="10"/>
      <c r="O57" s="10"/>
      <c r="P57" s="10"/>
    </row>
    <row r="58" spans="1:16" x14ac:dyDescent="0.2">
      <c r="A58" s="8" t="s">
        <v>63</v>
      </c>
      <c r="B58" s="8">
        <v>2015</v>
      </c>
      <c r="C58" s="5">
        <v>192</v>
      </c>
      <c r="D58" s="5" t="s">
        <v>2</v>
      </c>
      <c r="E58" s="5" t="s">
        <v>2</v>
      </c>
      <c r="F58" s="5" t="s">
        <v>2</v>
      </c>
      <c r="G58" s="5" t="s">
        <v>2</v>
      </c>
      <c r="H58" s="5" t="s">
        <v>2</v>
      </c>
      <c r="I58" s="5">
        <v>192</v>
      </c>
      <c r="J58" s="5" t="s">
        <v>2</v>
      </c>
      <c r="K58" s="5" t="s">
        <v>2</v>
      </c>
      <c r="L58" s="5">
        <v>192</v>
      </c>
      <c r="M58" s="10"/>
      <c r="N58" s="10"/>
      <c r="O58" s="10"/>
      <c r="P58" s="10"/>
    </row>
    <row r="59" spans="1:16" x14ac:dyDescent="0.2">
      <c r="A59" s="8" t="s">
        <v>46</v>
      </c>
      <c r="B59" s="8">
        <v>2015</v>
      </c>
      <c r="C59" s="5">
        <v>3406</v>
      </c>
      <c r="D59" s="5" t="s">
        <v>2</v>
      </c>
      <c r="E59" s="5" t="s">
        <v>2</v>
      </c>
      <c r="F59" s="5">
        <v>215</v>
      </c>
      <c r="G59" s="5">
        <v>166</v>
      </c>
      <c r="H59" s="5">
        <v>194</v>
      </c>
      <c r="I59" s="5">
        <v>3981</v>
      </c>
      <c r="J59" s="5">
        <v>393</v>
      </c>
      <c r="K59" s="5">
        <v>17</v>
      </c>
      <c r="L59" s="5">
        <v>4391</v>
      </c>
      <c r="M59" s="10"/>
      <c r="N59" s="10"/>
      <c r="O59" s="10"/>
      <c r="P59" s="10"/>
    </row>
    <row r="60" spans="1:16" x14ac:dyDescent="0.2">
      <c r="A60" s="8" t="s">
        <v>47</v>
      </c>
      <c r="B60" s="8">
        <v>2015</v>
      </c>
      <c r="C60" s="5">
        <v>78792</v>
      </c>
      <c r="D60" s="5">
        <v>3800</v>
      </c>
      <c r="E60" s="5">
        <v>9848</v>
      </c>
      <c r="F60" s="5">
        <v>51200</v>
      </c>
      <c r="G60" s="5">
        <v>40061</v>
      </c>
      <c r="H60" s="5">
        <v>16525</v>
      </c>
      <c r="I60" s="5">
        <v>200226</v>
      </c>
      <c r="J60" s="5" t="s">
        <v>2</v>
      </c>
      <c r="K60" s="5">
        <v>2729</v>
      </c>
      <c r="L60" s="5">
        <v>202955</v>
      </c>
      <c r="M60" s="10"/>
      <c r="N60" s="10"/>
      <c r="O60" s="10"/>
      <c r="P60" s="10"/>
    </row>
    <row r="61" spans="1:16" x14ac:dyDescent="0.2">
      <c r="A61" s="8" t="s">
        <v>48</v>
      </c>
      <c r="B61" s="8">
        <v>2015</v>
      </c>
      <c r="C61" s="5">
        <v>780</v>
      </c>
      <c r="D61" s="5">
        <v>22</v>
      </c>
      <c r="E61" s="5" t="s">
        <v>2</v>
      </c>
      <c r="F61" s="5">
        <v>341</v>
      </c>
      <c r="G61" s="5">
        <v>274</v>
      </c>
      <c r="H61" s="5">
        <v>56</v>
      </c>
      <c r="I61" s="5">
        <v>1473</v>
      </c>
      <c r="J61" s="5">
        <v>183</v>
      </c>
      <c r="K61" s="5">
        <v>7</v>
      </c>
      <c r="L61" s="5">
        <v>1663</v>
      </c>
      <c r="M61" s="10"/>
      <c r="N61" s="10"/>
      <c r="O61" s="10"/>
      <c r="P61" s="10"/>
    </row>
    <row r="62" spans="1:16" s="7" customFormat="1" x14ac:dyDescent="0.2">
      <c r="A62" s="8" t="s">
        <v>69</v>
      </c>
      <c r="B62" s="8">
        <v>2015</v>
      </c>
      <c r="C62" s="5">
        <v>44869</v>
      </c>
      <c r="D62" s="5">
        <v>13655</v>
      </c>
      <c r="E62" s="5">
        <v>1734</v>
      </c>
      <c r="F62" s="5">
        <v>26517</v>
      </c>
      <c r="G62" s="5">
        <v>22607</v>
      </c>
      <c r="H62" s="5">
        <v>12170</v>
      </c>
      <c r="I62" s="5">
        <v>121552</v>
      </c>
      <c r="J62" s="5">
        <v>10394</v>
      </c>
      <c r="K62" s="5">
        <v>1467</v>
      </c>
      <c r="L62" s="5">
        <v>133413</v>
      </c>
      <c r="M62" s="10"/>
      <c r="N62" s="10"/>
      <c r="O62" s="10"/>
      <c r="P62" s="10"/>
    </row>
    <row r="63" spans="1:16" x14ac:dyDescent="0.2">
      <c r="A63" s="8" t="s">
        <v>49</v>
      </c>
      <c r="B63" s="8">
        <v>2015</v>
      </c>
      <c r="C63" s="5">
        <v>31535</v>
      </c>
      <c r="D63" s="5">
        <v>5504</v>
      </c>
      <c r="E63" s="5" t="s">
        <v>2</v>
      </c>
      <c r="F63" s="5" t="s">
        <v>2</v>
      </c>
      <c r="G63" s="5" t="s">
        <v>2</v>
      </c>
      <c r="H63" s="5">
        <v>4515</v>
      </c>
      <c r="I63" s="5">
        <v>41554</v>
      </c>
      <c r="J63" s="5">
        <v>1336</v>
      </c>
      <c r="K63" s="5">
        <v>3</v>
      </c>
      <c r="L63" s="5">
        <v>42893</v>
      </c>
      <c r="M63" s="10"/>
      <c r="N63" s="10"/>
      <c r="O63" s="10"/>
      <c r="P63" s="10"/>
    </row>
    <row r="64" spans="1:16" x14ac:dyDescent="0.2">
      <c r="A64" s="8" t="s">
        <v>50</v>
      </c>
      <c r="B64" s="8">
        <v>2015</v>
      </c>
      <c r="C64" s="5">
        <v>15320</v>
      </c>
      <c r="D64" s="5">
        <v>577</v>
      </c>
      <c r="E64" s="5">
        <v>118</v>
      </c>
      <c r="F64" s="5" t="s">
        <v>2</v>
      </c>
      <c r="G64" s="5" t="s">
        <v>2</v>
      </c>
      <c r="H64" s="5">
        <v>2491</v>
      </c>
      <c r="I64" s="5">
        <v>18506</v>
      </c>
      <c r="J64" s="5">
        <v>2721</v>
      </c>
      <c r="K64" s="5">
        <v>4</v>
      </c>
      <c r="L64" s="5">
        <v>21231</v>
      </c>
      <c r="M64" s="10"/>
      <c r="N64" s="10"/>
      <c r="O64" s="10"/>
      <c r="P64" s="10"/>
    </row>
    <row r="65" spans="1:16" x14ac:dyDescent="0.2">
      <c r="A65" s="8" t="s">
        <v>51</v>
      </c>
      <c r="B65" s="8">
        <v>2015</v>
      </c>
      <c r="C65" s="5">
        <v>21298</v>
      </c>
      <c r="D65" s="5">
        <v>3586</v>
      </c>
      <c r="E65" s="5">
        <v>455</v>
      </c>
      <c r="F65" s="5">
        <v>7945</v>
      </c>
      <c r="G65" s="5">
        <v>4214</v>
      </c>
      <c r="H65" s="5">
        <v>3423</v>
      </c>
      <c r="I65" s="5">
        <v>40921</v>
      </c>
      <c r="J65" s="5">
        <v>3056</v>
      </c>
      <c r="K65" s="5">
        <v>756</v>
      </c>
      <c r="L65" s="5">
        <v>44733</v>
      </c>
      <c r="M65" s="10"/>
      <c r="N65" s="10"/>
      <c r="O65" s="10"/>
      <c r="P65" s="10"/>
    </row>
    <row r="66" spans="1:16" x14ac:dyDescent="0.2">
      <c r="A66" s="8" t="s">
        <v>52</v>
      </c>
      <c r="B66" s="8">
        <v>2015</v>
      </c>
      <c r="C66" s="5">
        <v>25662</v>
      </c>
      <c r="D66" s="5">
        <v>263</v>
      </c>
      <c r="E66" s="5" t="s">
        <v>2</v>
      </c>
      <c r="F66" s="5">
        <v>9437</v>
      </c>
      <c r="G66" s="5">
        <v>6703</v>
      </c>
      <c r="H66" s="5">
        <v>3307</v>
      </c>
      <c r="I66" s="5">
        <v>45372</v>
      </c>
      <c r="J66" s="5">
        <v>2919</v>
      </c>
      <c r="K66" s="5" t="s">
        <v>2</v>
      </c>
      <c r="L66" s="5">
        <v>48291</v>
      </c>
      <c r="M66" s="10"/>
      <c r="N66" s="10"/>
      <c r="O66" s="10"/>
      <c r="P66" s="10"/>
    </row>
    <row r="67" spans="1:16" s="7" customFormat="1" x14ac:dyDescent="0.2">
      <c r="A67" s="8" t="s">
        <v>70</v>
      </c>
      <c r="B67" s="8">
        <v>2015</v>
      </c>
      <c r="C67" s="5">
        <v>185906</v>
      </c>
      <c r="D67" s="5">
        <v>8185</v>
      </c>
      <c r="E67" s="5">
        <v>7637</v>
      </c>
      <c r="F67" s="5" t="s">
        <v>2</v>
      </c>
      <c r="G67" s="5" t="s">
        <v>2</v>
      </c>
      <c r="H67" s="5">
        <v>36404</v>
      </c>
      <c r="I67" s="5">
        <v>238132</v>
      </c>
      <c r="J67" s="5">
        <v>8052</v>
      </c>
      <c r="K67" s="5">
        <v>3056</v>
      </c>
      <c r="L67" s="5">
        <v>249240</v>
      </c>
      <c r="M67" s="10"/>
      <c r="N67" s="10"/>
      <c r="O67" s="10"/>
      <c r="P67" s="10"/>
    </row>
    <row r="68" spans="1:16" s="7" customFormat="1" x14ac:dyDescent="0.2">
      <c r="A68" s="8" t="s">
        <v>71</v>
      </c>
      <c r="B68" s="8">
        <v>2015</v>
      </c>
      <c r="C68" s="5">
        <v>18119</v>
      </c>
      <c r="D68" s="5">
        <v>2095</v>
      </c>
      <c r="E68" s="5" t="s">
        <v>2</v>
      </c>
      <c r="F68" s="5">
        <v>5266</v>
      </c>
      <c r="G68" s="5">
        <v>4313</v>
      </c>
      <c r="H68" s="5">
        <v>2789</v>
      </c>
      <c r="I68" s="5">
        <v>32582</v>
      </c>
      <c r="J68" s="5">
        <v>1808</v>
      </c>
      <c r="K68" s="5">
        <v>587</v>
      </c>
      <c r="L68" s="5">
        <v>34977</v>
      </c>
      <c r="M68" s="10"/>
      <c r="N68" s="10"/>
      <c r="O68" s="10"/>
      <c r="P68" s="10"/>
    </row>
    <row r="69" spans="1:16" x14ac:dyDescent="0.2">
      <c r="A69" s="8" t="s">
        <v>53</v>
      </c>
      <c r="B69" s="8">
        <v>2015</v>
      </c>
      <c r="C69" s="5">
        <v>107490</v>
      </c>
      <c r="D69" s="5">
        <v>4674</v>
      </c>
      <c r="E69" s="5" t="s">
        <v>2</v>
      </c>
      <c r="F69" s="5">
        <v>57743</v>
      </c>
      <c r="G69" s="5">
        <v>26337</v>
      </c>
      <c r="H69" s="5">
        <v>14655</v>
      </c>
      <c r="I69" s="5">
        <v>210899</v>
      </c>
      <c r="J69" s="5">
        <v>19629</v>
      </c>
      <c r="K69" s="5">
        <v>1813</v>
      </c>
      <c r="L69" s="5">
        <v>232341</v>
      </c>
      <c r="M69" s="10"/>
      <c r="N69" s="10"/>
      <c r="O69" s="10"/>
      <c r="P69" s="10"/>
    </row>
    <row r="70" spans="1:16" x14ac:dyDescent="0.2">
      <c r="A70" s="8" t="s">
        <v>54</v>
      </c>
      <c r="B70" s="8">
        <v>2015</v>
      </c>
      <c r="C70" s="5">
        <v>1030</v>
      </c>
      <c r="D70" s="5" t="s">
        <v>2</v>
      </c>
      <c r="E70" s="5" t="s">
        <v>2</v>
      </c>
      <c r="F70" s="5">
        <v>1518</v>
      </c>
      <c r="G70" s="5">
        <v>897</v>
      </c>
      <c r="H70" s="5">
        <v>1555</v>
      </c>
      <c r="I70" s="5">
        <v>5000</v>
      </c>
      <c r="J70" s="5">
        <v>77</v>
      </c>
      <c r="K70" s="5">
        <v>6</v>
      </c>
      <c r="L70" s="5">
        <v>5083</v>
      </c>
      <c r="M70" s="10"/>
      <c r="N70" s="10"/>
      <c r="O70" s="10"/>
      <c r="P70" s="10"/>
    </row>
    <row r="71" spans="1:16" x14ac:dyDescent="0.2">
      <c r="A71" s="8" t="s">
        <v>55</v>
      </c>
      <c r="B71" s="8">
        <v>2015</v>
      </c>
      <c r="C71" s="5" t="s">
        <v>2</v>
      </c>
      <c r="D71" s="5" t="s">
        <v>2</v>
      </c>
      <c r="E71" s="5" t="s">
        <v>2</v>
      </c>
      <c r="F71" s="5">
        <v>234</v>
      </c>
      <c r="G71" s="5">
        <v>588</v>
      </c>
      <c r="H71" s="5">
        <v>219</v>
      </c>
      <c r="I71" s="5">
        <v>1041</v>
      </c>
      <c r="J71" s="5" t="s">
        <v>2</v>
      </c>
      <c r="K71" s="5" t="s">
        <v>2</v>
      </c>
      <c r="L71" s="5">
        <v>1041</v>
      </c>
      <c r="M71" s="10"/>
      <c r="N71" s="10"/>
      <c r="O71" s="10"/>
      <c r="P71" s="10"/>
    </row>
    <row r="72" spans="1:16" x14ac:dyDescent="0.2">
      <c r="A72" s="8" t="s">
        <v>56</v>
      </c>
      <c r="B72" s="8">
        <v>2015</v>
      </c>
      <c r="C72" s="5">
        <v>136058</v>
      </c>
      <c r="D72" s="5" t="s">
        <v>2</v>
      </c>
      <c r="E72" s="5" t="s">
        <v>2</v>
      </c>
      <c r="F72" s="5">
        <v>95130</v>
      </c>
      <c r="G72" s="5">
        <v>76528</v>
      </c>
      <c r="H72" s="5">
        <v>17554</v>
      </c>
      <c r="I72" s="5">
        <v>325270</v>
      </c>
      <c r="J72" s="5">
        <v>26545</v>
      </c>
      <c r="K72" s="5">
        <v>5128</v>
      </c>
      <c r="L72" s="5">
        <v>356943</v>
      </c>
      <c r="M72" s="10"/>
      <c r="N72" s="10"/>
      <c r="O72" s="10"/>
      <c r="P72" s="10"/>
    </row>
    <row r="73" spans="1:16" x14ac:dyDescent="0.2">
      <c r="A73" s="8" t="s">
        <v>57</v>
      </c>
      <c r="B73" s="8">
        <v>2015</v>
      </c>
      <c r="C73" s="5">
        <v>47628</v>
      </c>
      <c r="D73" s="5">
        <v>112</v>
      </c>
      <c r="E73" s="5" t="s">
        <v>2</v>
      </c>
      <c r="F73" s="5">
        <v>3571</v>
      </c>
      <c r="G73" s="5">
        <v>6572</v>
      </c>
      <c r="H73" s="5">
        <v>3363</v>
      </c>
      <c r="I73" s="5">
        <v>61246</v>
      </c>
      <c r="J73" s="5">
        <v>7431</v>
      </c>
      <c r="K73" s="5">
        <v>401</v>
      </c>
      <c r="L73" s="5">
        <v>69078</v>
      </c>
      <c r="M73" s="10"/>
      <c r="N73" s="10"/>
      <c r="O73" s="10"/>
      <c r="P73" s="10"/>
    </row>
    <row r="74" spans="1:16" x14ac:dyDescent="0.2">
      <c r="A74" s="8" t="s">
        <v>58</v>
      </c>
      <c r="B74" s="8">
        <v>2015</v>
      </c>
      <c r="C74" s="5">
        <v>42301</v>
      </c>
      <c r="D74" s="5">
        <v>1796</v>
      </c>
      <c r="E74" s="5" t="s">
        <v>2</v>
      </c>
      <c r="F74" s="5">
        <v>13872</v>
      </c>
      <c r="G74" s="5">
        <v>13622</v>
      </c>
      <c r="H74" s="5">
        <v>3018</v>
      </c>
      <c r="I74" s="5">
        <v>74609</v>
      </c>
      <c r="J74" s="5">
        <v>3020</v>
      </c>
      <c r="K74" s="5">
        <v>514</v>
      </c>
      <c r="L74" s="5">
        <v>78143</v>
      </c>
      <c r="M74" s="10"/>
      <c r="N74" s="10"/>
      <c r="O74" s="10"/>
      <c r="P74" s="10"/>
    </row>
    <row r="75" spans="1:16" x14ac:dyDescent="0.2">
      <c r="A75" s="8" t="s">
        <v>59</v>
      </c>
      <c r="B75" s="8">
        <v>2015</v>
      </c>
      <c r="C75" s="5">
        <v>2138</v>
      </c>
      <c r="D75" s="5" t="s">
        <v>2</v>
      </c>
      <c r="E75" s="5" t="s">
        <v>2</v>
      </c>
      <c r="F75" s="5">
        <v>795</v>
      </c>
      <c r="G75" s="5">
        <v>410</v>
      </c>
      <c r="H75" s="5">
        <v>223</v>
      </c>
      <c r="I75" s="5">
        <v>3566</v>
      </c>
      <c r="J75" s="5">
        <v>540</v>
      </c>
      <c r="K75" s="5">
        <v>8</v>
      </c>
      <c r="L75" s="5">
        <v>4114</v>
      </c>
      <c r="M75" s="10"/>
      <c r="N75" s="10"/>
      <c r="O75" s="10"/>
      <c r="P75" s="10"/>
    </row>
    <row r="76" spans="1:16" ht="13.2" x14ac:dyDescent="0.2">
      <c r="A76" s="8" t="s">
        <v>77</v>
      </c>
      <c r="B76" s="8">
        <v>2015</v>
      </c>
      <c r="C76" s="9"/>
      <c r="D76" s="9"/>
      <c r="E76" s="9"/>
      <c r="F76" s="9"/>
      <c r="G76" s="9"/>
      <c r="H76" s="9"/>
      <c r="I76" s="9"/>
      <c r="J76" s="9"/>
      <c r="K76" s="9"/>
      <c r="L76" s="5"/>
      <c r="M76" s="10"/>
      <c r="N76" s="10"/>
      <c r="O76" s="10"/>
      <c r="P76" s="10"/>
    </row>
    <row r="77" spans="1:16" x14ac:dyDescent="0.2">
      <c r="A77" s="8" t="s">
        <v>60</v>
      </c>
      <c r="B77" s="8">
        <v>2015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>
        <v>0</v>
      </c>
      <c r="J77" s="4" t="s">
        <v>2</v>
      </c>
      <c r="K77" s="4" t="s">
        <v>2</v>
      </c>
      <c r="L77" s="5">
        <v>0</v>
      </c>
      <c r="M77" s="10"/>
      <c r="N77" s="10"/>
      <c r="O77" s="10"/>
      <c r="P77" s="10"/>
    </row>
    <row r="78" spans="1:16" x14ac:dyDescent="0.2">
      <c r="A78" s="8" t="s">
        <v>61</v>
      </c>
      <c r="B78" s="8">
        <v>2015</v>
      </c>
      <c r="C78" s="4" t="s">
        <v>2</v>
      </c>
      <c r="D78" s="4" t="s">
        <v>2</v>
      </c>
      <c r="E78" s="4" t="s">
        <v>2</v>
      </c>
      <c r="F78" s="4">
        <v>214</v>
      </c>
      <c r="G78" s="4">
        <v>237</v>
      </c>
      <c r="H78" s="4">
        <v>257</v>
      </c>
      <c r="I78" s="4">
        <v>708</v>
      </c>
      <c r="J78" s="4" t="s">
        <v>2</v>
      </c>
      <c r="K78" s="4" t="s">
        <v>2</v>
      </c>
      <c r="L78" s="5">
        <v>708</v>
      </c>
      <c r="M78" s="10"/>
      <c r="N78" s="10"/>
      <c r="O78" s="10"/>
      <c r="P78" s="10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L78"/>
  <sheetViews>
    <sheetView workbookViewId="0">
      <selection activeCell="A2" sqref="A2:L78"/>
    </sheetView>
  </sheetViews>
  <sheetFormatPr defaultColWidth="8.77734375" defaultRowHeight="11.4" x14ac:dyDescent="0.2"/>
  <cols>
    <col min="1" max="1" width="34.77734375" style="6" customWidth="1"/>
    <col min="2" max="2" width="13.6640625" style="6" customWidth="1"/>
    <col min="3" max="11" width="9.77734375" style="6" customWidth="1"/>
    <col min="12" max="12" width="9.44140625" style="6" customWidth="1"/>
    <col min="13" max="16384" width="8.77734375" style="6"/>
  </cols>
  <sheetData>
    <row r="1" spans="1:12" s="3" customFormat="1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2" x14ac:dyDescent="0.2">
      <c r="A2" s="4" t="s">
        <v>1</v>
      </c>
      <c r="B2" s="4">
        <v>2014</v>
      </c>
      <c r="C2" s="4" t="s">
        <v>2</v>
      </c>
      <c r="D2" s="4">
        <v>76</v>
      </c>
      <c r="E2" s="4" t="s">
        <v>2</v>
      </c>
      <c r="F2" s="4">
        <v>121</v>
      </c>
      <c r="G2" s="4">
        <v>179</v>
      </c>
      <c r="H2" s="4">
        <v>91</v>
      </c>
      <c r="I2" s="4">
        <v>467</v>
      </c>
      <c r="J2" s="4" t="s">
        <v>2</v>
      </c>
      <c r="K2" s="4" t="s">
        <v>2</v>
      </c>
      <c r="L2" s="5">
        <v>467</v>
      </c>
    </row>
    <row r="3" spans="1:12" x14ac:dyDescent="0.2">
      <c r="A3" s="4" t="s">
        <v>3</v>
      </c>
      <c r="B3" s="4">
        <v>2014</v>
      </c>
      <c r="C3" s="5">
        <v>5598</v>
      </c>
      <c r="D3" s="5">
        <v>7</v>
      </c>
      <c r="E3" s="5" t="s">
        <v>2</v>
      </c>
      <c r="F3" s="5">
        <v>1519</v>
      </c>
      <c r="G3" s="5">
        <v>947</v>
      </c>
      <c r="H3" s="5">
        <v>704</v>
      </c>
      <c r="I3" s="5">
        <v>8775</v>
      </c>
      <c r="J3" s="5">
        <v>845</v>
      </c>
      <c r="K3" s="5">
        <v>29</v>
      </c>
      <c r="L3" s="5">
        <v>9649</v>
      </c>
    </row>
    <row r="4" spans="1:12" x14ac:dyDescent="0.2">
      <c r="A4" s="4" t="s">
        <v>4</v>
      </c>
      <c r="B4" s="4">
        <v>2014</v>
      </c>
      <c r="C4" s="5">
        <v>18194</v>
      </c>
      <c r="D4" s="5" t="s">
        <v>2</v>
      </c>
      <c r="E4" s="5">
        <v>631</v>
      </c>
      <c r="F4" s="5">
        <v>6131</v>
      </c>
      <c r="G4" s="5">
        <v>3090</v>
      </c>
      <c r="H4" s="5">
        <v>2005</v>
      </c>
      <c r="I4" s="5">
        <v>30051</v>
      </c>
      <c r="J4" s="5">
        <v>1953</v>
      </c>
      <c r="K4" s="5">
        <v>267</v>
      </c>
      <c r="L4" s="5">
        <v>32271</v>
      </c>
    </row>
    <row r="5" spans="1:12" x14ac:dyDescent="0.2">
      <c r="A5" s="4" t="s">
        <v>5</v>
      </c>
      <c r="B5" s="4">
        <v>2014</v>
      </c>
      <c r="C5" s="5">
        <v>3531</v>
      </c>
      <c r="D5" s="5">
        <v>6</v>
      </c>
      <c r="E5" s="5" t="s">
        <v>2</v>
      </c>
      <c r="F5" s="5">
        <v>1299</v>
      </c>
      <c r="G5" s="5">
        <v>738</v>
      </c>
      <c r="H5" s="5">
        <v>399</v>
      </c>
      <c r="I5" s="5">
        <v>5973</v>
      </c>
      <c r="J5" s="5">
        <v>568</v>
      </c>
      <c r="K5" s="5">
        <v>72</v>
      </c>
      <c r="L5" s="5">
        <v>6613</v>
      </c>
    </row>
    <row r="6" spans="1:12" x14ac:dyDescent="0.2">
      <c r="A6" s="4" t="s">
        <v>6</v>
      </c>
      <c r="B6" s="4">
        <v>2014</v>
      </c>
      <c r="C6" s="5">
        <v>760</v>
      </c>
      <c r="D6" s="5" t="s">
        <v>2</v>
      </c>
      <c r="E6" s="5" t="s">
        <v>2</v>
      </c>
      <c r="F6" s="5">
        <v>188</v>
      </c>
      <c r="G6" s="5" t="s">
        <v>2</v>
      </c>
      <c r="H6" s="5">
        <v>33</v>
      </c>
      <c r="I6" s="5">
        <v>981</v>
      </c>
      <c r="J6" s="5">
        <v>96</v>
      </c>
      <c r="K6" s="5">
        <v>10</v>
      </c>
      <c r="L6" s="5">
        <v>1087</v>
      </c>
    </row>
    <row r="7" spans="1:12" x14ac:dyDescent="0.2">
      <c r="A7" s="4" t="s">
        <v>62</v>
      </c>
      <c r="B7" s="4">
        <v>2014</v>
      </c>
      <c r="C7" s="5">
        <v>2711</v>
      </c>
      <c r="D7" s="5">
        <v>0</v>
      </c>
      <c r="E7" s="5">
        <v>78</v>
      </c>
      <c r="F7" s="5">
        <v>698</v>
      </c>
      <c r="G7" s="5">
        <v>623</v>
      </c>
      <c r="H7" s="5">
        <v>240</v>
      </c>
      <c r="I7" s="5">
        <v>4350</v>
      </c>
      <c r="J7" s="5">
        <v>452</v>
      </c>
      <c r="K7" s="5">
        <v>35</v>
      </c>
      <c r="L7" s="5">
        <v>4837</v>
      </c>
    </row>
    <row r="8" spans="1:12" x14ac:dyDescent="0.2">
      <c r="A8" s="4" t="s">
        <v>7</v>
      </c>
      <c r="B8" s="4">
        <v>2014</v>
      </c>
      <c r="C8" s="5">
        <v>826</v>
      </c>
      <c r="D8" s="5" t="s">
        <v>2</v>
      </c>
      <c r="E8" s="5" t="s">
        <v>2</v>
      </c>
      <c r="F8" s="5">
        <v>149</v>
      </c>
      <c r="G8" s="5">
        <v>108</v>
      </c>
      <c r="H8" s="5">
        <v>75</v>
      </c>
      <c r="I8" s="5">
        <v>1158</v>
      </c>
      <c r="J8" s="5">
        <v>94</v>
      </c>
      <c r="K8" s="5" t="s">
        <v>2</v>
      </c>
      <c r="L8" s="5">
        <v>1252</v>
      </c>
    </row>
    <row r="9" spans="1:12" x14ac:dyDescent="0.2">
      <c r="A9" s="4" t="s">
        <v>8</v>
      </c>
      <c r="B9" s="4">
        <v>2014</v>
      </c>
      <c r="C9" s="5">
        <v>674202</v>
      </c>
      <c r="D9" s="5">
        <v>10818</v>
      </c>
      <c r="E9" s="5">
        <v>58846</v>
      </c>
      <c r="F9" s="5">
        <v>-13885</v>
      </c>
      <c r="G9" s="5" t="s">
        <v>2</v>
      </c>
      <c r="H9" s="5">
        <v>131152</v>
      </c>
      <c r="I9" s="5">
        <v>861133</v>
      </c>
      <c r="J9" s="5">
        <v>17490</v>
      </c>
      <c r="K9" s="5">
        <v>32687</v>
      </c>
      <c r="L9" s="5">
        <v>911310</v>
      </c>
    </row>
    <row r="10" spans="1:12" x14ac:dyDescent="0.2">
      <c r="A10" s="4" t="s">
        <v>9</v>
      </c>
      <c r="B10" s="4">
        <v>2014</v>
      </c>
      <c r="C10" s="5">
        <v>3809</v>
      </c>
      <c r="D10" s="5" t="s">
        <v>2</v>
      </c>
      <c r="E10" s="5">
        <v>2</v>
      </c>
      <c r="F10" s="5">
        <v>99</v>
      </c>
      <c r="G10" s="5">
        <v>72</v>
      </c>
      <c r="H10" s="5">
        <v>30</v>
      </c>
      <c r="I10" s="5">
        <v>4012</v>
      </c>
      <c r="J10" s="5">
        <v>209</v>
      </c>
      <c r="K10" s="5">
        <v>2</v>
      </c>
      <c r="L10" s="5">
        <v>4223</v>
      </c>
    </row>
    <row r="11" spans="1:12" x14ac:dyDescent="0.2">
      <c r="A11" s="4" t="s">
        <v>10</v>
      </c>
      <c r="B11" s="4">
        <v>2014</v>
      </c>
      <c r="C11" s="5">
        <v>59429</v>
      </c>
      <c r="D11" s="5">
        <v>371</v>
      </c>
      <c r="E11" s="5" t="s">
        <v>2</v>
      </c>
      <c r="F11" s="5">
        <v>23071</v>
      </c>
      <c r="G11" s="5">
        <v>20840</v>
      </c>
      <c r="H11" s="5">
        <v>11694</v>
      </c>
      <c r="I11" s="5">
        <v>115405</v>
      </c>
      <c r="J11" s="5">
        <v>5511</v>
      </c>
      <c r="K11" s="5">
        <v>1333</v>
      </c>
      <c r="L11" s="5">
        <v>122249</v>
      </c>
    </row>
    <row r="12" spans="1:12" x14ac:dyDescent="0.2">
      <c r="A12" s="4" t="s">
        <v>11</v>
      </c>
      <c r="B12" s="4">
        <v>2014</v>
      </c>
      <c r="C12" s="5">
        <v>22900</v>
      </c>
      <c r="D12" s="5">
        <v>106</v>
      </c>
      <c r="E12" s="5">
        <v>264</v>
      </c>
      <c r="F12" s="5">
        <v>3480</v>
      </c>
      <c r="G12" s="5">
        <v>3421</v>
      </c>
      <c r="H12" s="5">
        <v>3446</v>
      </c>
      <c r="I12" s="5">
        <v>33617</v>
      </c>
      <c r="J12" s="5" t="s">
        <v>2</v>
      </c>
      <c r="K12" s="5">
        <v>276</v>
      </c>
      <c r="L12" s="5">
        <v>33893</v>
      </c>
    </row>
    <row r="13" spans="1:12" x14ac:dyDescent="0.2">
      <c r="A13" s="6" t="s">
        <v>72</v>
      </c>
      <c r="B13" s="4">
        <v>2014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7" customFormat="1" x14ac:dyDescent="0.2">
      <c r="A14" s="4" t="s">
        <v>64</v>
      </c>
      <c r="B14" s="4">
        <v>2014</v>
      </c>
      <c r="C14" s="5">
        <v>104177</v>
      </c>
      <c r="D14" s="5">
        <v>681</v>
      </c>
      <c r="E14" s="5" t="s">
        <v>2</v>
      </c>
      <c r="F14" s="5">
        <v>45652</v>
      </c>
      <c r="G14" s="5">
        <v>65057</v>
      </c>
      <c r="H14" s="5">
        <v>25220</v>
      </c>
      <c r="I14" s="5">
        <v>240787</v>
      </c>
      <c r="J14" s="5">
        <v>50</v>
      </c>
      <c r="K14" s="5">
        <v>2249</v>
      </c>
      <c r="L14" s="5">
        <v>243086</v>
      </c>
    </row>
    <row r="15" spans="1:12" x14ac:dyDescent="0.2">
      <c r="A15" s="4" t="s">
        <v>12</v>
      </c>
      <c r="B15" s="4">
        <v>2014</v>
      </c>
      <c r="C15" s="5">
        <v>3917</v>
      </c>
      <c r="D15" s="5" t="s">
        <v>2</v>
      </c>
      <c r="E15" s="5" t="s">
        <v>2</v>
      </c>
      <c r="F15" s="5">
        <v>1178</v>
      </c>
      <c r="G15" s="5">
        <v>1098</v>
      </c>
      <c r="H15" s="5">
        <v>482</v>
      </c>
      <c r="I15" s="5">
        <v>6675</v>
      </c>
      <c r="J15" s="5">
        <v>432</v>
      </c>
      <c r="K15" s="5">
        <v>25</v>
      </c>
      <c r="L15" s="5">
        <v>7132</v>
      </c>
    </row>
    <row r="16" spans="1:12" x14ac:dyDescent="0.2">
      <c r="A16" s="4" t="s">
        <v>13</v>
      </c>
      <c r="B16" s="4">
        <v>2014</v>
      </c>
      <c r="C16" s="5">
        <v>30634</v>
      </c>
      <c r="D16" s="5">
        <v>1715</v>
      </c>
      <c r="E16" s="5">
        <v>2376</v>
      </c>
      <c r="F16" s="5">
        <v>9112</v>
      </c>
      <c r="G16" s="5">
        <v>7614</v>
      </c>
      <c r="H16" s="5">
        <v>4235</v>
      </c>
      <c r="I16" s="5">
        <v>55686</v>
      </c>
      <c r="J16" s="5">
        <v>4607</v>
      </c>
      <c r="K16" s="5">
        <v>639</v>
      </c>
      <c r="L16" s="5">
        <v>60932</v>
      </c>
    </row>
    <row r="17" spans="1:12" x14ac:dyDescent="0.2">
      <c r="A17" s="4" t="s">
        <v>14</v>
      </c>
      <c r="B17" s="4">
        <v>2014</v>
      </c>
      <c r="C17" s="5">
        <v>48390</v>
      </c>
      <c r="D17" s="5">
        <v>1552</v>
      </c>
      <c r="E17" s="5" t="s">
        <v>2</v>
      </c>
      <c r="F17" s="5">
        <v>14226</v>
      </c>
      <c r="G17" s="5">
        <v>7441</v>
      </c>
      <c r="H17" s="5">
        <v>5421</v>
      </c>
      <c r="I17" s="5">
        <v>77030</v>
      </c>
      <c r="J17" s="5">
        <v>10808</v>
      </c>
      <c r="K17" s="5">
        <v>560</v>
      </c>
      <c r="L17" s="5">
        <v>88398</v>
      </c>
    </row>
    <row r="18" spans="1:12" x14ac:dyDescent="0.2">
      <c r="A18" s="4" t="s">
        <v>15</v>
      </c>
      <c r="B18" s="4">
        <v>2014</v>
      </c>
      <c r="C18" s="5">
        <v>8809</v>
      </c>
      <c r="D18" s="5" t="s">
        <v>2</v>
      </c>
      <c r="E18" s="5" t="s">
        <v>2</v>
      </c>
      <c r="F18" s="5">
        <v>4924</v>
      </c>
      <c r="G18" s="5">
        <v>2952</v>
      </c>
      <c r="H18" s="5">
        <v>1014</v>
      </c>
      <c r="I18" s="5">
        <v>17699</v>
      </c>
      <c r="J18" s="5">
        <v>1992</v>
      </c>
      <c r="K18" s="5">
        <v>254</v>
      </c>
      <c r="L18" s="5">
        <v>19945</v>
      </c>
    </row>
    <row r="19" spans="1:12" x14ac:dyDescent="0.2">
      <c r="A19" s="4" t="s">
        <v>79</v>
      </c>
      <c r="B19" s="4">
        <v>2014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">
      <c r="A20" s="4" t="s">
        <v>16</v>
      </c>
      <c r="B20" s="4">
        <v>2014</v>
      </c>
      <c r="C20" s="5">
        <v>8217</v>
      </c>
      <c r="D20" s="5">
        <v>82</v>
      </c>
      <c r="E20" s="5" t="s">
        <v>2</v>
      </c>
      <c r="F20" s="5">
        <v>2335</v>
      </c>
      <c r="G20" s="5">
        <v>754</v>
      </c>
      <c r="H20" s="5">
        <v>580</v>
      </c>
      <c r="I20" s="5">
        <v>11968</v>
      </c>
      <c r="J20" s="5">
        <v>1033</v>
      </c>
      <c r="K20" s="5">
        <v>11</v>
      </c>
      <c r="L20" s="5">
        <v>13012</v>
      </c>
    </row>
    <row r="21" spans="1:12" x14ac:dyDescent="0.2">
      <c r="A21" s="4" t="s">
        <v>17</v>
      </c>
      <c r="B21" s="4">
        <v>2014</v>
      </c>
      <c r="C21" s="5">
        <v>2596</v>
      </c>
      <c r="D21" s="5">
        <v>225</v>
      </c>
      <c r="E21" s="5">
        <v>207</v>
      </c>
      <c r="F21" s="5">
        <v>1765</v>
      </c>
      <c r="G21" s="5">
        <v>1117</v>
      </c>
      <c r="H21" s="5">
        <v>354</v>
      </c>
      <c r="I21" s="5">
        <v>6264</v>
      </c>
      <c r="J21" s="5">
        <v>269</v>
      </c>
      <c r="K21" s="5">
        <v>37</v>
      </c>
      <c r="L21" s="5">
        <v>6570</v>
      </c>
    </row>
    <row r="22" spans="1:12" x14ac:dyDescent="0.2">
      <c r="A22" s="4" t="s">
        <v>18</v>
      </c>
      <c r="B22" s="4">
        <v>2014</v>
      </c>
      <c r="C22" s="5">
        <v>376</v>
      </c>
      <c r="D22" s="5" t="s">
        <v>2</v>
      </c>
      <c r="E22" s="5" t="s">
        <v>2</v>
      </c>
      <c r="F22" s="5">
        <v>140</v>
      </c>
      <c r="G22" s="5" t="s">
        <v>2</v>
      </c>
      <c r="H22" s="5">
        <v>77</v>
      </c>
      <c r="I22" s="5">
        <v>593</v>
      </c>
      <c r="J22" s="5" t="s">
        <v>2</v>
      </c>
      <c r="K22" s="5" t="s">
        <v>2</v>
      </c>
      <c r="L22" s="5">
        <v>593</v>
      </c>
    </row>
    <row r="23" spans="1:12" x14ac:dyDescent="0.2">
      <c r="A23" s="4" t="s">
        <v>19</v>
      </c>
      <c r="B23" s="4">
        <v>2014</v>
      </c>
      <c r="C23" s="5">
        <v>570</v>
      </c>
      <c r="D23" s="5" t="s">
        <v>2</v>
      </c>
      <c r="E23" s="5" t="s">
        <v>2</v>
      </c>
      <c r="F23" s="5">
        <v>113</v>
      </c>
      <c r="G23" s="5">
        <v>40</v>
      </c>
      <c r="H23" s="5">
        <v>42</v>
      </c>
      <c r="I23" s="5">
        <v>765</v>
      </c>
      <c r="J23" s="5">
        <v>69</v>
      </c>
      <c r="K23" s="5" t="s">
        <v>2</v>
      </c>
      <c r="L23" s="5">
        <v>834</v>
      </c>
    </row>
    <row r="24" spans="1:12" x14ac:dyDescent="0.2">
      <c r="A24" s="4" t="s">
        <v>20</v>
      </c>
      <c r="B24" s="4">
        <v>2014</v>
      </c>
      <c r="C24" s="4" t="s">
        <v>2</v>
      </c>
      <c r="D24" s="4" t="s">
        <v>2</v>
      </c>
      <c r="E24" s="4" t="s">
        <v>2</v>
      </c>
      <c r="F24" s="4">
        <v>234</v>
      </c>
      <c r="G24" s="4">
        <v>110</v>
      </c>
      <c r="H24" s="4">
        <v>128</v>
      </c>
      <c r="I24" s="4">
        <v>472</v>
      </c>
      <c r="J24" s="4" t="s">
        <v>2</v>
      </c>
      <c r="K24" s="4" t="s">
        <v>2</v>
      </c>
      <c r="L24" s="5">
        <v>472</v>
      </c>
    </row>
    <row r="25" spans="1:12" s="7" customFormat="1" x14ac:dyDescent="0.2">
      <c r="A25" s="4" t="s">
        <v>65</v>
      </c>
      <c r="B25" s="4">
        <v>2014</v>
      </c>
      <c r="C25" s="5">
        <v>6051</v>
      </c>
      <c r="D25" s="5" t="s">
        <v>2</v>
      </c>
      <c r="E25" s="5" t="s">
        <v>2</v>
      </c>
      <c r="F25" s="5">
        <v>2679</v>
      </c>
      <c r="G25" s="5">
        <v>2753</v>
      </c>
      <c r="H25" s="5">
        <v>1729</v>
      </c>
      <c r="I25" s="5">
        <v>13212</v>
      </c>
      <c r="J25" s="5" t="s">
        <v>2</v>
      </c>
      <c r="K25" s="5">
        <v>151</v>
      </c>
      <c r="L25" s="5">
        <v>13363</v>
      </c>
    </row>
    <row r="26" spans="1:12" x14ac:dyDescent="0.2">
      <c r="A26" s="4" t="s">
        <v>21</v>
      </c>
      <c r="B26" s="4">
        <v>2014</v>
      </c>
      <c r="C26" s="5">
        <v>2322</v>
      </c>
      <c r="D26" s="5">
        <v>11</v>
      </c>
      <c r="E26" s="5" t="s">
        <v>2</v>
      </c>
      <c r="F26" s="5">
        <v>327</v>
      </c>
      <c r="G26" s="5" t="s">
        <v>2</v>
      </c>
      <c r="H26" s="5">
        <v>96</v>
      </c>
      <c r="I26" s="5">
        <v>2756</v>
      </c>
      <c r="J26" s="5">
        <v>345</v>
      </c>
      <c r="K26" s="5">
        <v>21</v>
      </c>
      <c r="L26" s="5">
        <v>3122</v>
      </c>
    </row>
    <row r="27" spans="1:12" x14ac:dyDescent="0.2">
      <c r="A27" s="4" t="s">
        <v>22</v>
      </c>
      <c r="B27" s="4">
        <v>2014</v>
      </c>
      <c r="C27" s="5">
        <v>1937</v>
      </c>
      <c r="D27" s="5">
        <v>80</v>
      </c>
      <c r="E27" s="5" t="s">
        <v>2</v>
      </c>
      <c r="F27" s="5">
        <v>667</v>
      </c>
      <c r="G27" s="5">
        <v>585</v>
      </c>
      <c r="H27" s="5">
        <v>162</v>
      </c>
      <c r="I27" s="5">
        <v>3431</v>
      </c>
      <c r="J27" s="5">
        <v>506</v>
      </c>
      <c r="K27" s="5">
        <v>43</v>
      </c>
      <c r="L27" s="5">
        <v>3980</v>
      </c>
    </row>
    <row r="28" spans="1:12" x14ac:dyDescent="0.2">
      <c r="A28" s="4" t="s">
        <v>23</v>
      </c>
      <c r="B28" s="4">
        <v>2014</v>
      </c>
      <c r="C28" s="5">
        <v>64456</v>
      </c>
      <c r="D28" s="5">
        <v>868</v>
      </c>
      <c r="E28" s="5">
        <v>735</v>
      </c>
      <c r="F28" s="5">
        <v>31618</v>
      </c>
      <c r="G28" s="5">
        <v>29911</v>
      </c>
      <c r="H28" s="5">
        <v>15536</v>
      </c>
      <c r="I28" s="5">
        <v>143124</v>
      </c>
      <c r="J28" s="5">
        <v>10660</v>
      </c>
      <c r="K28" s="5">
        <v>2230</v>
      </c>
      <c r="L28" s="5">
        <v>156014</v>
      </c>
    </row>
    <row r="29" spans="1:12" x14ac:dyDescent="0.2">
      <c r="A29" s="4" t="s">
        <v>24</v>
      </c>
      <c r="B29" s="4">
        <v>2014</v>
      </c>
      <c r="C29" s="5">
        <v>65371</v>
      </c>
      <c r="D29" s="5" t="s">
        <v>2</v>
      </c>
      <c r="E29" s="5" t="s">
        <v>2</v>
      </c>
      <c r="F29" s="5">
        <v>26225</v>
      </c>
      <c r="G29" s="5">
        <v>22894</v>
      </c>
      <c r="H29" s="5">
        <v>6880</v>
      </c>
      <c r="I29" s="5">
        <v>121370</v>
      </c>
      <c r="J29" s="5">
        <v>9518</v>
      </c>
      <c r="K29" s="5">
        <v>696</v>
      </c>
      <c r="L29" s="5">
        <v>131584</v>
      </c>
    </row>
    <row r="30" spans="1:12" x14ac:dyDescent="0.2">
      <c r="A30" s="4" t="s">
        <v>25</v>
      </c>
      <c r="B30" s="4">
        <v>2014</v>
      </c>
      <c r="C30" s="5">
        <v>361341</v>
      </c>
      <c r="D30" s="5">
        <v>35305</v>
      </c>
      <c r="E30" s="5">
        <v>15172</v>
      </c>
      <c r="F30" s="5">
        <v>234330</v>
      </c>
      <c r="G30" s="5">
        <v>193181</v>
      </c>
      <c r="H30" s="5">
        <v>67613</v>
      </c>
      <c r="I30" s="5">
        <v>906942</v>
      </c>
      <c r="J30" s="5">
        <v>34467</v>
      </c>
      <c r="K30" s="5">
        <v>6680</v>
      </c>
      <c r="L30" s="5">
        <v>948089</v>
      </c>
    </row>
    <row r="31" spans="1:12" x14ac:dyDescent="0.2">
      <c r="A31" s="4" t="s">
        <v>26</v>
      </c>
      <c r="B31" s="4">
        <v>2014</v>
      </c>
      <c r="C31" s="5">
        <v>10648</v>
      </c>
      <c r="D31" s="5" t="s">
        <v>2</v>
      </c>
      <c r="E31" s="5" t="s">
        <v>2</v>
      </c>
      <c r="F31" s="5">
        <v>3840</v>
      </c>
      <c r="G31" s="5">
        <v>1692</v>
      </c>
      <c r="H31" s="5">
        <v>1253</v>
      </c>
      <c r="I31" s="5">
        <v>17433</v>
      </c>
      <c r="J31" s="5">
        <v>2360</v>
      </c>
      <c r="K31" s="5" t="s">
        <v>2</v>
      </c>
      <c r="L31" s="5">
        <v>19793</v>
      </c>
    </row>
    <row r="32" spans="1:12" x14ac:dyDescent="0.2">
      <c r="A32" s="4" t="s">
        <v>27</v>
      </c>
      <c r="B32" s="4">
        <v>2014</v>
      </c>
      <c r="C32" s="5">
        <v>29246</v>
      </c>
      <c r="D32" s="5">
        <v>5169</v>
      </c>
      <c r="E32" s="5">
        <v>729</v>
      </c>
      <c r="F32" s="5">
        <v>9052</v>
      </c>
      <c r="G32" s="5">
        <v>9750</v>
      </c>
      <c r="H32" s="5">
        <v>7780</v>
      </c>
      <c r="I32" s="5">
        <v>61726</v>
      </c>
      <c r="J32" s="5">
        <v>2411</v>
      </c>
      <c r="K32" s="5">
        <v>611</v>
      </c>
      <c r="L32" s="5">
        <v>64748</v>
      </c>
    </row>
    <row r="33" spans="1:12" x14ac:dyDescent="0.2">
      <c r="A33" s="4" t="s">
        <v>28</v>
      </c>
      <c r="B33" s="4">
        <v>2014</v>
      </c>
      <c r="C33" s="5">
        <v>15021</v>
      </c>
      <c r="D33" s="5">
        <v>16</v>
      </c>
      <c r="E33" s="5">
        <v>880</v>
      </c>
      <c r="F33" s="5">
        <v>3185</v>
      </c>
      <c r="G33" s="5">
        <v>2153</v>
      </c>
      <c r="H33" s="5">
        <v>1122</v>
      </c>
      <c r="I33" s="5">
        <v>22377</v>
      </c>
      <c r="J33" s="5">
        <v>3334</v>
      </c>
      <c r="K33" s="5">
        <v>342</v>
      </c>
      <c r="L33" s="5">
        <v>26053</v>
      </c>
    </row>
    <row r="34" spans="1:12" x14ac:dyDescent="0.2">
      <c r="A34" s="6" t="s">
        <v>73</v>
      </c>
      <c r="B34" s="4">
        <v>2014</v>
      </c>
      <c r="C34" s="5"/>
      <c r="D34" s="5"/>
      <c r="E34" s="5"/>
      <c r="F34" s="5"/>
      <c r="G34" s="5"/>
      <c r="H34" s="5"/>
      <c r="I34" s="5"/>
      <c r="J34" s="5"/>
      <c r="K34" s="5"/>
      <c r="L34" s="5"/>
    </row>
    <row r="35" spans="1:12" x14ac:dyDescent="0.2">
      <c r="A35" s="4" t="s">
        <v>29</v>
      </c>
      <c r="B35" s="4">
        <v>2014</v>
      </c>
      <c r="C35" s="5">
        <v>117779</v>
      </c>
      <c r="D35" s="5">
        <v>332</v>
      </c>
      <c r="E35" s="5">
        <v>2701</v>
      </c>
      <c r="F35" s="5">
        <v>-23</v>
      </c>
      <c r="G35" s="5" t="s">
        <v>2</v>
      </c>
      <c r="H35" s="5">
        <v>20845</v>
      </c>
      <c r="I35" s="5">
        <v>141634</v>
      </c>
      <c r="J35" s="5">
        <v>7012</v>
      </c>
      <c r="K35" s="5">
        <v>1624</v>
      </c>
      <c r="L35" s="5">
        <v>150270</v>
      </c>
    </row>
    <row r="36" spans="1:12" x14ac:dyDescent="0.2">
      <c r="A36" s="4" t="s">
        <v>30</v>
      </c>
      <c r="B36" s="4">
        <v>2014</v>
      </c>
      <c r="C36" s="5">
        <v>41115</v>
      </c>
      <c r="D36" s="5">
        <v>5078</v>
      </c>
      <c r="E36" s="5">
        <v>117</v>
      </c>
      <c r="F36" s="5">
        <v>8888</v>
      </c>
      <c r="G36" s="5">
        <v>7893</v>
      </c>
      <c r="H36" s="5">
        <v>3666</v>
      </c>
      <c r="I36" s="5">
        <v>66757</v>
      </c>
      <c r="J36" s="5">
        <v>4190</v>
      </c>
      <c r="K36" s="5">
        <v>171</v>
      </c>
      <c r="L36" s="5">
        <v>71118</v>
      </c>
    </row>
    <row r="37" spans="1:12" x14ac:dyDescent="0.2">
      <c r="A37" s="4" t="s">
        <v>90</v>
      </c>
      <c r="B37" s="4">
        <v>2014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1:12" s="7" customFormat="1" x14ac:dyDescent="0.2">
      <c r="A38" s="4" t="s">
        <v>66</v>
      </c>
      <c r="B38" s="4">
        <v>2014</v>
      </c>
      <c r="C38" s="5">
        <v>12109</v>
      </c>
      <c r="D38" s="5">
        <v>3443</v>
      </c>
      <c r="E38" s="5">
        <v>417</v>
      </c>
      <c r="F38" s="5">
        <v>6306</v>
      </c>
      <c r="G38" s="5">
        <v>3602</v>
      </c>
      <c r="H38" s="5">
        <v>2206</v>
      </c>
      <c r="I38" s="5">
        <v>28083</v>
      </c>
      <c r="J38" s="5">
        <v>2385</v>
      </c>
      <c r="K38" s="5">
        <v>269</v>
      </c>
      <c r="L38" s="5">
        <v>30737</v>
      </c>
    </row>
    <row r="39" spans="1:12" x14ac:dyDescent="0.2">
      <c r="A39" s="4" t="s">
        <v>31</v>
      </c>
      <c r="B39" s="4">
        <v>2014</v>
      </c>
      <c r="C39" s="5">
        <v>112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>
        <v>112</v>
      </c>
      <c r="J39" s="5" t="s">
        <v>2</v>
      </c>
      <c r="K39" s="5" t="s">
        <v>2</v>
      </c>
      <c r="L39" s="5">
        <v>112</v>
      </c>
    </row>
    <row r="40" spans="1:12" x14ac:dyDescent="0.2">
      <c r="A40" s="4" t="s">
        <v>32</v>
      </c>
      <c r="B40" s="4">
        <v>2014</v>
      </c>
      <c r="C40" s="5">
        <v>23140</v>
      </c>
      <c r="D40" s="5">
        <v>4264</v>
      </c>
      <c r="E40" s="5">
        <v>653</v>
      </c>
      <c r="F40" s="5" t="s">
        <v>2</v>
      </c>
      <c r="G40" s="5" t="s">
        <v>2</v>
      </c>
      <c r="H40" s="5">
        <v>3361</v>
      </c>
      <c r="I40" s="5">
        <v>31418</v>
      </c>
      <c r="J40" s="5">
        <v>1099</v>
      </c>
      <c r="K40" s="5">
        <v>113</v>
      </c>
      <c r="L40" s="5">
        <v>32630</v>
      </c>
    </row>
    <row r="41" spans="1:12" x14ac:dyDescent="0.2">
      <c r="A41" s="4" t="s">
        <v>33</v>
      </c>
      <c r="B41" s="4">
        <v>2014</v>
      </c>
      <c r="C41" s="5">
        <v>109815</v>
      </c>
      <c r="D41" s="5">
        <v>38466</v>
      </c>
      <c r="E41" s="5">
        <v>7192</v>
      </c>
      <c r="F41" s="5">
        <v>101140</v>
      </c>
      <c r="G41" s="5">
        <v>69024</v>
      </c>
      <c r="H41" s="5">
        <v>27679</v>
      </c>
      <c r="I41" s="5">
        <v>353316</v>
      </c>
      <c r="J41" s="5">
        <v>7813</v>
      </c>
      <c r="K41" s="5">
        <v>6294</v>
      </c>
      <c r="L41" s="5">
        <v>367423</v>
      </c>
    </row>
    <row r="42" spans="1:12" x14ac:dyDescent="0.2">
      <c r="A42" s="4" t="s">
        <v>34</v>
      </c>
      <c r="B42" s="4">
        <v>2014</v>
      </c>
      <c r="C42" s="5">
        <v>3947</v>
      </c>
      <c r="D42" s="5">
        <v>58</v>
      </c>
      <c r="E42" s="5" t="s">
        <v>2</v>
      </c>
      <c r="F42" s="5">
        <v>2395</v>
      </c>
      <c r="G42" s="5">
        <v>1274</v>
      </c>
      <c r="H42" s="5">
        <v>671</v>
      </c>
      <c r="I42" s="5">
        <v>8345</v>
      </c>
      <c r="J42" s="5">
        <v>783</v>
      </c>
      <c r="K42" s="5">
        <v>141</v>
      </c>
      <c r="L42" s="5">
        <v>9269</v>
      </c>
    </row>
    <row r="43" spans="1:12" x14ac:dyDescent="0.2">
      <c r="A43" s="4" t="s">
        <v>35</v>
      </c>
      <c r="B43" s="4">
        <v>2014</v>
      </c>
      <c r="C43" s="5">
        <v>96601</v>
      </c>
      <c r="D43" s="5">
        <v>5161</v>
      </c>
      <c r="E43" s="5">
        <v>1562</v>
      </c>
      <c r="F43" s="5">
        <v>39600</v>
      </c>
      <c r="G43" s="5">
        <v>41428</v>
      </c>
      <c r="H43" s="5">
        <v>19518</v>
      </c>
      <c r="I43" s="5">
        <v>203870</v>
      </c>
      <c r="J43" s="5">
        <v>15767</v>
      </c>
      <c r="K43" s="5">
        <v>1933</v>
      </c>
      <c r="L43" s="5">
        <v>221570</v>
      </c>
    </row>
    <row r="44" spans="1:12" x14ac:dyDescent="0.2">
      <c r="A44" s="6" t="s">
        <v>74</v>
      </c>
      <c r="B44" s="4">
        <v>2014</v>
      </c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">
      <c r="A45" s="4" t="s">
        <v>36</v>
      </c>
      <c r="B45" s="4">
        <v>2014</v>
      </c>
      <c r="C45" s="5">
        <v>15885</v>
      </c>
      <c r="D45" s="5">
        <v>563</v>
      </c>
      <c r="E45" s="5" t="s">
        <v>2</v>
      </c>
      <c r="F45" s="5">
        <v>4695</v>
      </c>
      <c r="G45" s="5">
        <v>2168</v>
      </c>
      <c r="H45" s="5">
        <v>1105</v>
      </c>
      <c r="I45" s="5">
        <v>24416</v>
      </c>
      <c r="J45" s="5">
        <v>1543</v>
      </c>
      <c r="K45" s="5">
        <v>279</v>
      </c>
      <c r="L45" s="5">
        <v>26238</v>
      </c>
    </row>
    <row r="46" spans="1:12" s="7" customFormat="1" x14ac:dyDescent="0.2">
      <c r="A46" s="4" t="s">
        <v>67</v>
      </c>
      <c r="B46" s="4">
        <v>2014</v>
      </c>
      <c r="C46" s="5">
        <v>6735</v>
      </c>
      <c r="D46" s="5">
        <v>213</v>
      </c>
      <c r="E46" s="5" t="s">
        <v>2</v>
      </c>
      <c r="F46" s="5">
        <v>2250</v>
      </c>
      <c r="G46" s="5">
        <v>1970</v>
      </c>
      <c r="H46" s="5">
        <v>1439</v>
      </c>
      <c r="I46" s="5">
        <v>12607</v>
      </c>
      <c r="J46" s="5">
        <v>562</v>
      </c>
      <c r="K46" s="5">
        <v>185</v>
      </c>
      <c r="L46" s="5">
        <v>13354</v>
      </c>
    </row>
    <row r="47" spans="1:12" x14ac:dyDescent="0.2">
      <c r="A47" s="4" t="s">
        <v>37</v>
      </c>
      <c r="B47" s="4">
        <v>2014</v>
      </c>
      <c r="C47" s="5">
        <v>2060</v>
      </c>
      <c r="D47" s="5" t="s">
        <v>2</v>
      </c>
      <c r="E47" s="5" t="s">
        <v>2</v>
      </c>
      <c r="F47" s="5">
        <v>268</v>
      </c>
      <c r="G47" s="5">
        <v>172</v>
      </c>
      <c r="H47" s="5">
        <v>94</v>
      </c>
      <c r="I47" s="5">
        <v>2594</v>
      </c>
      <c r="J47" s="5">
        <v>239</v>
      </c>
      <c r="K47" s="5">
        <v>22</v>
      </c>
      <c r="L47" s="5">
        <v>2855</v>
      </c>
    </row>
    <row r="48" spans="1:12" x14ac:dyDescent="0.2">
      <c r="A48" s="4" t="s">
        <v>38</v>
      </c>
      <c r="B48" s="4">
        <v>2014</v>
      </c>
      <c r="C48" s="5">
        <v>191708</v>
      </c>
      <c r="D48" s="5">
        <v>11557</v>
      </c>
      <c r="E48" s="5" t="s">
        <v>2</v>
      </c>
      <c r="F48" s="5" t="s">
        <v>2</v>
      </c>
      <c r="G48" s="5" t="s">
        <v>2</v>
      </c>
      <c r="H48" s="5">
        <v>35708</v>
      </c>
      <c r="I48" s="5">
        <v>238973</v>
      </c>
      <c r="J48" s="5" t="s">
        <v>2</v>
      </c>
      <c r="K48" s="5">
        <v>3721</v>
      </c>
      <c r="L48" s="5">
        <v>242694</v>
      </c>
    </row>
    <row r="49" spans="1:12" x14ac:dyDescent="0.2">
      <c r="A49" s="4" t="s">
        <v>39</v>
      </c>
      <c r="B49" s="4">
        <v>2014</v>
      </c>
      <c r="C49" s="4" t="s">
        <v>2</v>
      </c>
      <c r="D49" s="4">
        <v>81</v>
      </c>
      <c r="E49" s="4" t="s">
        <v>2</v>
      </c>
      <c r="F49" s="4">
        <v>503</v>
      </c>
      <c r="G49" s="4">
        <v>312</v>
      </c>
      <c r="H49" s="4">
        <v>171</v>
      </c>
      <c r="I49" s="4">
        <v>1067</v>
      </c>
      <c r="J49" s="4" t="s">
        <v>2</v>
      </c>
      <c r="K49" s="4" t="s">
        <v>2</v>
      </c>
      <c r="L49" s="5">
        <v>1067</v>
      </c>
    </row>
    <row r="50" spans="1:12" x14ac:dyDescent="0.2">
      <c r="A50" s="4" t="s">
        <v>40</v>
      </c>
      <c r="B50" s="4">
        <v>2014</v>
      </c>
      <c r="C50" s="5">
        <v>10850</v>
      </c>
      <c r="D50" s="5" t="s">
        <v>2</v>
      </c>
      <c r="E50" s="5">
        <v>222</v>
      </c>
      <c r="F50" s="5">
        <v>13451</v>
      </c>
      <c r="G50" s="5">
        <v>5091</v>
      </c>
      <c r="H50" s="5">
        <v>2873</v>
      </c>
      <c r="I50" s="5">
        <v>32487</v>
      </c>
      <c r="J50" s="5">
        <v>1732</v>
      </c>
      <c r="K50" s="5">
        <v>85</v>
      </c>
      <c r="L50" s="5">
        <v>34304</v>
      </c>
    </row>
    <row r="51" spans="1:12" x14ac:dyDescent="0.2">
      <c r="A51" s="4" t="s">
        <v>41</v>
      </c>
      <c r="B51" s="4">
        <v>2014</v>
      </c>
      <c r="C51" s="5">
        <v>3272</v>
      </c>
      <c r="D51" s="5" t="s">
        <v>2</v>
      </c>
      <c r="E51" s="5" t="s">
        <v>2</v>
      </c>
      <c r="F51" s="5">
        <v>1356</v>
      </c>
      <c r="G51" s="5">
        <v>811</v>
      </c>
      <c r="H51" s="5">
        <v>487</v>
      </c>
      <c r="I51" s="5">
        <v>5926</v>
      </c>
      <c r="J51" s="5">
        <v>552</v>
      </c>
      <c r="K51" s="5">
        <v>76</v>
      </c>
      <c r="L51" s="5">
        <v>6554</v>
      </c>
    </row>
    <row r="52" spans="1:12" x14ac:dyDescent="0.2">
      <c r="A52" s="4" t="s">
        <v>42</v>
      </c>
      <c r="B52" s="4">
        <v>2014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>
        <v>0</v>
      </c>
      <c r="J52" s="4" t="s">
        <v>2</v>
      </c>
      <c r="K52" s="4" t="s">
        <v>2</v>
      </c>
      <c r="L52" s="5">
        <v>0</v>
      </c>
    </row>
    <row r="53" spans="1:12" s="7" customFormat="1" x14ac:dyDescent="0.2">
      <c r="A53" s="4" t="s">
        <v>68</v>
      </c>
      <c r="B53" s="4">
        <v>2014</v>
      </c>
      <c r="C53" s="5">
        <v>21088</v>
      </c>
      <c r="D53" s="5">
        <v>3367</v>
      </c>
      <c r="E53" s="5" t="s">
        <v>2</v>
      </c>
      <c r="F53" s="5" t="s">
        <v>2</v>
      </c>
      <c r="G53" s="5" t="s">
        <v>2</v>
      </c>
      <c r="H53" s="5">
        <v>5015</v>
      </c>
      <c r="I53" s="5">
        <v>29470</v>
      </c>
      <c r="J53" s="5">
        <v>889</v>
      </c>
      <c r="K53" s="5">
        <v>363</v>
      </c>
      <c r="L53" s="5">
        <v>30722</v>
      </c>
    </row>
    <row r="54" spans="1:12" x14ac:dyDescent="0.2">
      <c r="A54" s="4" t="s">
        <v>43</v>
      </c>
      <c r="B54" s="4">
        <v>2014</v>
      </c>
      <c r="C54" s="5">
        <v>7588</v>
      </c>
      <c r="D54" s="5">
        <v>17</v>
      </c>
      <c r="E54" s="5">
        <v>553</v>
      </c>
      <c r="F54" s="5">
        <v>2826</v>
      </c>
      <c r="G54" s="5">
        <v>1599</v>
      </c>
      <c r="H54" s="5">
        <v>840</v>
      </c>
      <c r="I54" s="5">
        <v>13424</v>
      </c>
      <c r="J54" s="5">
        <v>1192</v>
      </c>
      <c r="K54" s="5" t="s">
        <v>2</v>
      </c>
      <c r="L54" s="5">
        <v>14616</v>
      </c>
    </row>
    <row r="55" spans="1:12" x14ac:dyDescent="0.2">
      <c r="A55" s="6" t="s">
        <v>75</v>
      </c>
      <c r="B55" s="4">
        <v>2014</v>
      </c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x14ac:dyDescent="0.2">
      <c r="A56" s="4" t="s">
        <v>44</v>
      </c>
      <c r="B56" s="4">
        <v>2014</v>
      </c>
      <c r="C56" s="4" t="s">
        <v>2</v>
      </c>
      <c r="D56" s="4">
        <v>33</v>
      </c>
      <c r="E56" s="4" t="s">
        <v>2</v>
      </c>
      <c r="F56" s="4" t="s">
        <v>2</v>
      </c>
      <c r="G56" s="4" t="s">
        <v>2</v>
      </c>
      <c r="H56" s="4" t="s">
        <v>2</v>
      </c>
      <c r="I56" s="4">
        <v>33</v>
      </c>
      <c r="J56" s="4" t="s">
        <v>2</v>
      </c>
      <c r="K56" s="4" t="s">
        <v>2</v>
      </c>
      <c r="L56" s="5">
        <v>33</v>
      </c>
    </row>
    <row r="57" spans="1:12" x14ac:dyDescent="0.2">
      <c r="A57" s="4" t="s">
        <v>45</v>
      </c>
      <c r="B57" s="4">
        <v>2014</v>
      </c>
      <c r="C57" s="5">
        <v>2077</v>
      </c>
      <c r="D57" s="5" t="s">
        <v>2</v>
      </c>
      <c r="E57" s="5" t="s">
        <v>2</v>
      </c>
      <c r="F57" s="5">
        <v>644</v>
      </c>
      <c r="G57" s="5">
        <v>329</v>
      </c>
      <c r="H57" s="5">
        <v>322</v>
      </c>
      <c r="I57" s="5">
        <v>3372</v>
      </c>
      <c r="J57" s="5">
        <v>290</v>
      </c>
      <c r="K57" s="5">
        <v>22</v>
      </c>
      <c r="L57" s="5">
        <v>3684</v>
      </c>
    </row>
    <row r="58" spans="1:12" x14ac:dyDescent="0.2">
      <c r="A58" s="4" t="s">
        <v>63</v>
      </c>
      <c r="B58" s="4">
        <v>2014</v>
      </c>
      <c r="C58" s="5">
        <v>132</v>
      </c>
      <c r="D58" s="5"/>
      <c r="E58" s="5"/>
      <c r="F58" s="5"/>
      <c r="G58" s="5"/>
      <c r="H58" s="5"/>
      <c r="I58" s="5">
        <v>132</v>
      </c>
      <c r="J58" s="5"/>
      <c r="K58" s="5"/>
      <c r="L58" s="5">
        <v>132</v>
      </c>
    </row>
    <row r="59" spans="1:12" x14ac:dyDescent="0.2">
      <c r="A59" s="4" t="s">
        <v>46</v>
      </c>
      <c r="B59" s="4">
        <v>2014</v>
      </c>
      <c r="C59" s="5">
        <v>2751</v>
      </c>
      <c r="D59" s="5" t="s">
        <v>2</v>
      </c>
      <c r="E59" s="5" t="s">
        <v>2</v>
      </c>
      <c r="F59" s="5">
        <v>218</v>
      </c>
      <c r="G59" s="5">
        <v>190</v>
      </c>
      <c r="H59" s="5">
        <v>190</v>
      </c>
      <c r="I59" s="5">
        <v>3349</v>
      </c>
      <c r="J59" s="5">
        <v>330</v>
      </c>
      <c r="K59" s="5">
        <v>16</v>
      </c>
      <c r="L59" s="5">
        <v>3695</v>
      </c>
    </row>
    <row r="60" spans="1:12" x14ac:dyDescent="0.2">
      <c r="A60" s="4" t="s">
        <v>47</v>
      </c>
      <c r="B60" s="4">
        <v>2014</v>
      </c>
      <c r="C60" s="5">
        <v>75774</v>
      </c>
      <c r="D60" s="5">
        <v>3223</v>
      </c>
      <c r="E60" s="5">
        <v>8274</v>
      </c>
      <c r="F60" s="5">
        <v>54227</v>
      </c>
      <c r="G60" s="5">
        <v>37643</v>
      </c>
      <c r="H60" s="5">
        <v>18102</v>
      </c>
      <c r="I60" s="5">
        <v>197243</v>
      </c>
      <c r="J60" s="5" t="s">
        <v>2</v>
      </c>
      <c r="K60" s="5">
        <v>2675</v>
      </c>
      <c r="L60" s="5">
        <v>199918</v>
      </c>
    </row>
    <row r="61" spans="1:12" x14ac:dyDescent="0.2">
      <c r="A61" s="4" t="s">
        <v>48</v>
      </c>
      <c r="B61" s="4">
        <v>2014</v>
      </c>
      <c r="C61" s="5">
        <v>558</v>
      </c>
      <c r="D61" s="5">
        <v>21</v>
      </c>
      <c r="E61" s="5" t="s">
        <v>2</v>
      </c>
      <c r="F61" s="5">
        <v>329</v>
      </c>
      <c r="G61" s="5">
        <v>264</v>
      </c>
      <c r="H61" s="5">
        <v>53</v>
      </c>
      <c r="I61" s="5">
        <v>1225</v>
      </c>
      <c r="J61" s="5">
        <v>121</v>
      </c>
      <c r="K61" s="5">
        <v>7</v>
      </c>
      <c r="L61" s="5">
        <v>1353</v>
      </c>
    </row>
    <row r="62" spans="1:12" s="7" customFormat="1" x14ac:dyDescent="0.2">
      <c r="A62" s="4" t="s">
        <v>69</v>
      </c>
      <c r="B62" s="4">
        <v>2014</v>
      </c>
      <c r="C62" s="5">
        <v>53968</v>
      </c>
      <c r="D62" s="5">
        <v>16283</v>
      </c>
      <c r="E62" s="5">
        <v>2025</v>
      </c>
      <c r="F62" s="5">
        <v>31836</v>
      </c>
      <c r="G62" s="5">
        <v>24616</v>
      </c>
      <c r="H62" s="5">
        <v>14313</v>
      </c>
      <c r="I62" s="5">
        <v>143041</v>
      </c>
      <c r="J62" s="5">
        <v>12057</v>
      </c>
      <c r="K62" s="5">
        <v>1709</v>
      </c>
      <c r="L62" s="5">
        <v>156807</v>
      </c>
    </row>
    <row r="63" spans="1:12" x14ac:dyDescent="0.2">
      <c r="A63" s="4" t="s">
        <v>49</v>
      </c>
      <c r="B63" s="4">
        <v>2014</v>
      </c>
      <c r="C63" s="5">
        <v>29569</v>
      </c>
      <c r="D63" s="5">
        <v>5252</v>
      </c>
      <c r="E63" s="5" t="s">
        <v>2</v>
      </c>
      <c r="F63" s="5" t="s">
        <v>2</v>
      </c>
      <c r="G63" s="5" t="s">
        <v>2</v>
      </c>
      <c r="H63" s="5">
        <v>4236</v>
      </c>
      <c r="I63" s="5">
        <v>39057</v>
      </c>
      <c r="J63" s="5">
        <v>1189</v>
      </c>
      <c r="K63" s="5">
        <v>3</v>
      </c>
      <c r="L63" s="5">
        <v>40249</v>
      </c>
    </row>
    <row r="64" spans="1:12" x14ac:dyDescent="0.2">
      <c r="A64" s="4" t="s">
        <v>50</v>
      </c>
      <c r="B64" s="4">
        <v>2014</v>
      </c>
      <c r="C64" s="5">
        <v>14776</v>
      </c>
      <c r="D64" s="5">
        <v>559</v>
      </c>
      <c r="E64" s="5">
        <v>115</v>
      </c>
      <c r="F64" s="5" t="s">
        <v>2</v>
      </c>
      <c r="G64" s="5" t="s">
        <v>2</v>
      </c>
      <c r="H64" s="5">
        <v>2386</v>
      </c>
      <c r="I64" s="5">
        <v>17836</v>
      </c>
      <c r="J64" s="5">
        <v>2636</v>
      </c>
      <c r="K64" s="5">
        <v>5</v>
      </c>
      <c r="L64" s="5">
        <v>20477</v>
      </c>
    </row>
    <row r="65" spans="1:12" x14ac:dyDescent="0.2">
      <c r="A65" s="4" t="s">
        <v>51</v>
      </c>
      <c r="B65" s="4">
        <v>2014</v>
      </c>
      <c r="C65" s="5">
        <v>22916</v>
      </c>
      <c r="D65" s="5">
        <v>3146</v>
      </c>
      <c r="E65" s="5">
        <v>439</v>
      </c>
      <c r="F65" s="5">
        <v>6978</v>
      </c>
      <c r="G65" s="5">
        <v>3442</v>
      </c>
      <c r="H65" s="5">
        <v>2232</v>
      </c>
      <c r="I65" s="5">
        <v>39153</v>
      </c>
      <c r="J65" s="5">
        <v>2885</v>
      </c>
      <c r="K65" s="5">
        <v>733</v>
      </c>
      <c r="L65" s="5">
        <v>42771</v>
      </c>
    </row>
    <row r="66" spans="1:12" x14ac:dyDescent="0.2">
      <c r="A66" s="4" t="s">
        <v>52</v>
      </c>
      <c r="B66" s="4">
        <v>2014</v>
      </c>
      <c r="C66" s="5">
        <v>24119</v>
      </c>
      <c r="D66" s="5" t="s">
        <v>2</v>
      </c>
      <c r="E66" s="5" t="s">
        <v>2</v>
      </c>
      <c r="F66" s="5">
        <v>9135</v>
      </c>
      <c r="G66" s="5">
        <v>6175</v>
      </c>
      <c r="H66" s="5">
        <v>3030</v>
      </c>
      <c r="I66" s="5">
        <v>42459</v>
      </c>
      <c r="J66" s="5">
        <v>3953</v>
      </c>
      <c r="K66" s="5" t="s">
        <v>2</v>
      </c>
      <c r="L66" s="5">
        <v>46412</v>
      </c>
    </row>
    <row r="67" spans="1:12" s="7" customFormat="1" x14ac:dyDescent="0.2">
      <c r="A67" s="4" t="s">
        <v>70</v>
      </c>
      <c r="B67" s="4">
        <v>2014</v>
      </c>
      <c r="C67" s="5">
        <v>196449</v>
      </c>
      <c r="D67" s="5">
        <v>10092</v>
      </c>
      <c r="E67" s="5">
        <v>8394</v>
      </c>
      <c r="F67" s="5" t="s">
        <v>2</v>
      </c>
      <c r="G67" s="5" t="s">
        <v>2</v>
      </c>
      <c r="H67" s="5">
        <v>48001</v>
      </c>
      <c r="I67" s="5">
        <v>262936</v>
      </c>
      <c r="J67" s="5">
        <v>8383</v>
      </c>
      <c r="K67" s="5">
        <v>3342</v>
      </c>
      <c r="L67" s="5">
        <v>274661</v>
      </c>
    </row>
    <row r="68" spans="1:12" s="7" customFormat="1" x14ac:dyDescent="0.2">
      <c r="A68" s="4" t="s">
        <v>71</v>
      </c>
      <c r="B68" s="4">
        <v>2014</v>
      </c>
      <c r="C68" s="5">
        <v>17739</v>
      </c>
      <c r="D68" s="5">
        <v>1784</v>
      </c>
      <c r="E68" s="5" t="s">
        <v>2</v>
      </c>
      <c r="F68" s="5">
        <v>4867</v>
      </c>
      <c r="G68" s="5">
        <v>4045</v>
      </c>
      <c r="H68" s="5">
        <v>2390</v>
      </c>
      <c r="I68" s="5">
        <v>30825</v>
      </c>
      <c r="J68" s="5">
        <v>1727</v>
      </c>
      <c r="K68" s="5">
        <v>566</v>
      </c>
      <c r="L68" s="5">
        <v>33118</v>
      </c>
    </row>
    <row r="69" spans="1:12" x14ac:dyDescent="0.2">
      <c r="A69" s="4" t="s">
        <v>53</v>
      </c>
      <c r="B69" s="4">
        <v>2014</v>
      </c>
      <c r="C69" s="5">
        <v>102551</v>
      </c>
      <c r="D69" s="5">
        <v>4619</v>
      </c>
      <c r="E69" s="5" t="s">
        <v>2</v>
      </c>
      <c r="F69" s="5">
        <v>55267</v>
      </c>
      <c r="G69" s="5">
        <v>25517</v>
      </c>
      <c r="H69" s="5">
        <v>14031</v>
      </c>
      <c r="I69" s="5">
        <v>201985</v>
      </c>
      <c r="J69" s="5">
        <v>18726</v>
      </c>
      <c r="K69" s="5">
        <v>1362</v>
      </c>
      <c r="L69" s="5">
        <v>222073</v>
      </c>
    </row>
    <row r="70" spans="1:12" x14ac:dyDescent="0.2">
      <c r="A70" s="4" t="s">
        <v>54</v>
      </c>
      <c r="B70" s="4">
        <v>2014</v>
      </c>
      <c r="C70" s="5">
        <v>997</v>
      </c>
      <c r="D70" s="5" t="s">
        <v>2</v>
      </c>
      <c r="E70" s="5" t="s">
        <v>2</v>
      </c>
      <c r="F70" s="5">
        <v>1503</v>
      </c>
      <c r="G70" s="5">
        <v>866</v>
      </c>
      <c r="H70" s="5">
        <v>1636</v>
      </c>
      <c r="I70" s="5">
        <v>5002</v>
      </c>
      <c r="J70" s="5">
        <v>77</v>
      </c>
      <c r="K70" s="5">
        <v>5</v>
      </c>
      <c r="L70" s="5">
        <v>5084</v>
      </c>
    </row>
    <row r="71" spans="1:12" x14ac:dyDescent="0.2">
      <c r="A71" s="4" t="s">
        <v>55</v>
      </c>
      <c r="B71" s="4">
        <v>2014</v>
      </c>
      <c r="C71" s="5">
        <v>3</v>
      </c>
      <c r="D71" s="5" t="s">
        <v>2</v>
      </c>
      <c r="E71" s="5" t="s">
        <v>2</v>
      </c>
      <c r="F71" s="5">
        <v>204</v>
      </c>
      <c r="G71" s="5">
        <v>519</v>
      </c>
      <c r="H71" s="5">
        <v>215</v>
      </c>
      <c r="I71" s="5">
        <v>941</v>
      </c>
      <c r="J71" s="5" t="s">
        <v>2</v>
      </c>
      <c r="K71" s="5" t="s">
        <v>2</v>
      </c>
      <c r="L71" s="5">
        <v>941</v>
      </c>
    </row>
    <row r="72" spans="1:12" x14ac:dyDescent="0.2">
      <c r="A72" s="4" t="s">
        <v>56</v>
      </c>
      <c r="B72" s="4">
        <v>2014</v>
      </c>
      <c r="C72" s="5">
        <v>129993</v>
      </c>
      <c r="D72" s="5" t="s">
        <v>2</v>
      </c>
      <c r="E72" s="5" t="s">
        <v>2</v>
      </c>
      <c r="F72" s="5">
        <v>91959</v>
      </c>
      <c r="G72" s="5">
        <v>74657</v>
      </c>
      <c r="H72" s="5">
        <v>18761</v>
      </c>
      <c r="I72" s="5">
        <v>315370</v>
      </c>
      <c r="J72" s="5">
        <v>25048</v>
      </c>
      <c r="K72" s="5">
        <v>5073</v>
      </c>
      <c r="L72" s="5">
        <v>345491</v>
      </c>
    </row>
    <row r="73" spans="1:12" x14ac:dyDescent="0.2">
      <c r="A73" s="4" t="s">
        <v>57</v>
      </c>
      <c r="B73" s="4">
        <v>2014</v>
      </c>
      <c r="C73" s="5">
        <v>47520</v>
      </c>
      <c r="D73" s="5">
        <v>179</v>
      </c>
      <c r="E73" s="5" t="s">
        <v>2</v>
      </c>
      <c r="F73" s="5">
        <v>3257</v>
      </c>
      <c r="G73" s="5">
        <v>5570</v>
      </c>
      <c r="H73" s="5">
        <v>3123</v>
      </c>
      <c r="I73" s="5">
        <v>59649</v>
      </c>
      <c r="J73" s="5">
        <v>6296</v>
      </c>
      <c r="K73" s="5">
        <v>390</v>
      </c>
      <c r="L73" s="5">
        <v>66335</v>
      </c>
    </row>
    <row r="74" spans="1:12" x14ac:dyDescent="0.2">
      <c r="A74" s="4" t="s">
        <v>58</v>
      </c>
      <c r="B74" s="4">
        <v>2014</v>
      </c>
      <c r="C74" s="5">
        <v>37204</v>
      </c>
      <c r="D74" s="5">
        <v>2458</v>
      </c>
      <c r="E74" s="5" t="s">
        <v>2</v>
      </c>
      <c r="F74" s="5">
        <v>15346</v>
      </c>
      <c r="G74" s="5">
        <v>12478</v>
      </c>
      <c r="H74" s="5">
        <v>2971</v>
      </c>
      <c r="I74" s="5">
        <v>70457</v>
      </c>
      <c r="J74" s="5">
        <v>2690</v>
      </c>
      <c r="K74" s="5">
        <v>494</v>
      </c>
      <c r="L74" s="5">
        <v>73641</v>
      </c>
    </row>
    <row r="75" spans="1:12" x14ac:dyDescent="0.2">
      <c r="A75" s="4" t="s">
        <v>59</v>
      </c>
      <c r="B75" s="4">
        <v>2014</v>
      </c>
      <c r="C75" s="5">
        <v>2089</v>
      </c>
      <c r="D75" s="5" t="s">
        <v>2</v>
      </c>
      <c r="E75" s="5" t="s">
        <v>2</v>
      </c>
      <c r="F75" s="5">
        <v>755</v>
      </c>
      <c r="G75" s="5">
        <v>397</v>
      </c>
      <c r="H75" s="5">
        <v>214</v>
      </c>
      <c r="I75" s="5">
        <v>3455</v>
      </c>
      <c r="J75" s="5">
        <v>556</v>
      </c>
      <c r="K75" s="5">
        <v>9</v>
      </c>
      <c r="L75" s="5">
        <v>4020</v>
      </c>
    </row>
    <row r="76" spans="1:12" x14ac:dyDescent="0.2">
      <c r="A76" s="4" t="s">
        <v>91</v>
      </c>
      <c r="B76" s="4">
        <v>2014</v>
      </c>
      <c r="C76" s="5"/>
      <c r="D76" s="5"/>
      <c r="E76" s="5"/>
      <c r="F76" s="5"/>
      <c r="G76" s="5"/>
      <c r="H76" s="5"/>
      <c r="I76" s="5">
        <v>0</v>
      </c>
      <c r="J76" s="5"/>
      <c r="K76" s="5"/>
      <c r="L76" s="5">
        <v>0</v>
      </c>
    </row>
    <row r="77" spans="1:12" x14ac:dyDescent="0.2">
      <c r="A77" s="4" t="s">
        <v>60</v>
      </c>
      <c r="B77" s="4">
        <v>2014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>
        <v>0</v>
      </c>
      <c r="J77" s="4" t="s">
        <v>2</v>
      </c>
      <c r="K77" s="4" t="s">
        <v>2</v>
      </c>
      <c r="L77" s="5">
        <v>0</v>
      </c>
    </row>
    <row r="78" spans="1:12" x14ac:dyDescent="0.2">
      <c r="A78" s="4" t="s">
        <v>61</v>
      </c>
      <c r="B78" s="4">
        <v>2014</v>
      </c>
      <c r="C78" s="4" t="s">
        <v>2</v>
      </c>
      <c r="D78" s="4" t="s">
        <v>2</v>
      </c>
      <c r="E78" s="4" t="s">
        <v>2</v>
      </c>
      <c r="F78" s="4">
        <v>186</v>
      </c>
      <c r="G78" s="4">
        <v>212</v>
      </c>
      <c r="H78" s="4">
        <v>212</v>
      </c>
      <c r="I78" s="4">
        <v>610</v>
      </c>
      <c r="J78" s="4" t="s">
        <v>2</v>
      </c>
      <c r="K78" s="4" t="s">
        <v>2</v>
      </c>
      <c r="L78" s="5">
        <v>610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9"/>
  </sheetPr>
  <dimension ref="A1:M72"/>
  <sheetViews>
    <sheetView workbookViewId="0">
      <selection activeCell="A2" sqref="A2:L72"/>
    </sheetView>
  </sheetViews>
  <sheetFormatPr defaultColWidth="8.77734375" defaultRowHeight="11.4" x14ac:dyDescent="0.2"/>
  <cols>
    <col min="1" max="1" width="34" style="6" customWidth="1"/>
    <col min="2" max="2" width="16.6640625" style="6" customWidth="1"/>
    <col min="3" max="12" width="9.44140625" style="6" customWidth="1"/>
    <col min="13" max="16384" width="8.77734375" style="6"/>
  </cols>
  <sheetData>
    <row r="1" spans="1:13" s="3" customFormat="1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3" x14ac:dyDescent="0.2">
      <c r="A2" s="4" t="s">
        <v>1</v>
      </c>
      <c r="B2" s="4">
        <v>2013</v>
      </c>
      <c r="C2" s="5">
        <v>0</v>
      </c>
      <c r="D2" s="5">
        <v>83</v>
      </c>
      <c r="E2" s="5">
        <v>0</v>
      </c>
      <c r="F2" s="5">
        <v>127</v>
      </c>
      <c r="G2" s="5">
        <v>159</v>
      </c>
      <c r="H2" s="5">
        <v>81</v>
      </c>
      <c r="I2" s="5">
        <v>450</v>
      </c>
      <c r="J2" s="5">
        <v>0</v>
      </c>
      <c r="K2" s="5">
        <v>0</v>
      </c>
      <c r="L2" s="5">
        <v>450</v>
      </c>
      <c r="M2" s="11"/>
    </row>
    <row r="3" spans="1:13" x14ac:dyDescent="0.2">
      <c r="A3" s="4" t="s">
        <v>3</v>
      </c>
      <c r="B3" s="4">
        <v>2013</v>
      </c>
      <c r="C3" s="5">
        <v>5424</v>
      </c>
      <c r="D3" s="5">
        <v>7</v>
      </c>
      <c r="E3" s="5">
        <v>0</v>
      </c>
      <c r="F3" s="5">
        <v>1466</v>
      </c>
      <c r="G3" s="5">
        <v>934</v>
      </c>
      <c r="H3" s="5">
        <v>614</v>
      </c>
      <c r="I3" s="5">
        <v>8445</v>
      </c>
      <c r="J3" s="5">
        <v>805</v>
      </c>
      <c r="K3" s="5">
        <v>29</v>
      </c>
      <c r="L3" s="5">
        <v>9279</v>
      </c>
      <c r="M3" s="11"/>
    </row>
    <row r="4" spans="1:13" x14ac:dyDescent="0.2">
      <c r="A4" s="4" t="s">
        <v>4</v>
      </c>
      <c r="B4" s="4">
        <v>2013</v>
      </c>
      <c r="C4" s="5">
        <v>16785</v>
      </c>
      <c r="D4" s="5">
        <v>0</v>
      </c>
      <c r="E4" s="5">
        <v>668</v>
      </c>
      <c r="F4" s="5">
        <v>5539</v>
      </c>
      <c r="G4" s="5">
        <v>3213</v>
      </c>
      <c r="H4" s="5">
        <v>2119</v>
      </c>
      <c r="I4" s="5">
        <v>28324</v>
      </c>
      <c r="J4" s="5">
        <v>2538</v>
      </c>
      <c r="K4" s="5">
        <v>234</v>
      </c>
      <c r="L4" s="5">
        <v>31096</v>
      </c>
      <c r="M4" s="11"/>
    </row>
    <row r="5" spans="1:13" x14ac:dyDescent="0.2">
      <c r="A5" s="4" t="s">
        <v>5</v>
      </c>
      <c r="B5" s="4">
        <v>2013</v>
      </c>
      <c r="C5" s="5">
        <v>3428</v>
      </c>
      <c r="D5" s="5">
        <v>6</v>
      </c>
      <c r="E5" s="5">
        <v>0</v>
      </c>
      <c r="F5" s="5">
        <v>1055</v>
      </c>
      <c r="G5" s="5">
        <v>716</v>
      </c>
      <c r="H5" s="5">
        <v>379</v>
      </c>
      <c r="I5" s="5">
        <v>5584</v>
      </c>
      <c r="J5" s="5">
        <v>548</v>
      </c>
      <c r="K5" s="5">
        <v>66</v>
      </c>
      <c r="L5" s="5">
        <v>6198</v>
      </c>
      <c r="M5" s="11"/>
    </row>
    <row r="6" spans="1:13" x14ac:dyDescent="0.2">
      <c r="A6" s="4" t="s">
        <v>6</v>
      </c>
      <c r="B6" s="4">
        <v>2013</v>
      </c>
      <c r="C6" s="5">
        <v>714</v>
      </c>
      <c r="D6" s="5">
        <v>0</v>
      </c>
      <c r="E6" s="5">
        <v>0</v>
      </c>
      <c r="F6" s="5">
        <v>172</v>
      </c>
      <c r="G6" s="5">
        <v>0</v>
      </c>
      <c r="H6" s="5">
        <v>22</v>
      </c>
      <c r="I6" s="5">
        <v>908</v>
      </c>
      <c r="J6" s="5">
        <v>90</v>
      </c>
      <c r="K6" s="5">
        <v>10</v>
      </c>
      <c r="L6" s="5">
        <v>1008</v>
      </c>
      <c r="M6" s="11"/>
    </row>
    <row r="7" spans="1:13" x14ac:dyDescent="0.2">
      <c r="A7" s="4" t="s">
        <v>62</v>
      </c>
      <c r="B7" s="4">
        <v>2013</v>
      </c>
      <c r="C7" s="5">
        <v>2553</v>
      </c>
      <c r="D7" s="5">
        <v>0</v>
      </c>
      <c r="E7" s="5">
        <v>0</v>
      </c>
      <c r="F7" s="5">
        <v>657</v>
      </c>
      <c r="G7" s="5">
        <v>584</v>
      </c>
      <c r="H7" s="5">
        <v>232</v>
      </c>
      <c r="I7" s="5">
        <v>4026</v>
      </c>
      <c r="J7" s="5">
        <v>451</v>
      </c>
      <c r="K7" s="5">
        <v>32</v>
      </c>
      <c r="L7" s="5">
        <v>4509</v>
      </c>
      <c r="M7" s="11"/>
    </row>
    <row r="8" spans="1:13" x14ac:dyDescent="0.2">
      <c r="A8" s="4" t="s">
        <v>7</v>
      </c>
      <c r="B8" s="4">
        <v>2013</v>
      </c>
      <c r="C8" s="5">
        <v>802</v>
      </c>
      <c r="D8" s="5">
        <v>0</v>
      </c>
      <c r="E8" s="5">
        <v>0</v>
      </c>
      <c r="F8" s="5">
        <v>131</v>
      </c>
      <c r="G8" s="5">
        <v>95</v>
      </c>
      <c r="H8" s="5">
        <v>66</v>
      </c>
      <c r="I8" s="5">
        <v>1094</v>
      </c>
      <c r="J8" s="5">
        <v>107</v>
      </c>
      <c r="K8" s="5">
        <v>0</v>
      </c>
      <c r="L8" s="5">
        <v>1201</v>
      </c>
      <c r="M8" s="11"/>
    </row>
    <row r="9" spans="1:13" x14ac:dyDescent="0.2">
      <c r="A9" s="4" t="s">
        <v>8</v>
      </c>
      <c r="B9" s="4">
        <v>2013</v>
      </c>
      <c r="C9" s="5">
        <v>635914</v>
      </c>
      <c r="D9" s="5">
        <v>9147</v>
      </c>
      <c r="E9" s="5">
        <v>56289</v>
      </c>
      <c r="F9" s="5">
        <v>-13301</v>
      </c>
      <c r="G9" s="5">
        <v>0</v>
      </c>
      <c r="H9" s="5">
        <v>123720</v>
      </c>
      <c r="I9" s="5">
        <v>811769</v>
      </c>
      <c r="J9" s="5">
        <v>23026</v>
      </c>
      <c r="K9" s="5">
        <v>33351</v>
      </c>
      <c r="L9" s="5">
        <v>868146</v>
      </c>
      <c r="M9" s="11"/>
    </row>
    <row r="10" spans="1:13" x14ac:dyDescent="0.2">
      <c r="A10" s="4" t="s">
        <v>9</v>
      </c>
      <c r="B10" s="4">
        <v>2013</v>
      </c>
      <c r="C10" s="5">
        <v>3674</v>
      </c>
      <c r="D10" s="5">
        <v>0</v>
      </c>
      <c r="E10" s="5">
        <v>0</v>
      </c>
      <c r="F10" s="5">
        <v>83</v>
      </c>
      <c r="G10" s="5">
        <v>58</v>
      </c>
      <c r="H10" s="5">
        <v>20</v>
      </c>
      <c r="I10" s="5">
        <v>3835</v>
      </c>
      <c r="J10" s="5">
        <v>199</v>
      </c>
      <c r="K10" s="5">
        <v>2</v>
      </c>
      <c r="L10" s="5">
        <v>4036</v>
      </c>
      <c r="M10" s="11"/>
    </row>
    <row r="11" spans="1:13" x14ac:dyDescent="0.2">
      <c r="A11" s="4" t="s">
        <v>10</v>
      </c>
      <c r="B11" s="4">
        <v>2013</v>
      </c>
      <c r="C11" s="5">
        <v>54430</v>
      </c>
      <c r="D11" s="5">
        <v>370</v>
      </c>
      <c r="E11" s="5">
        <v>0</v>
      </c>
      <c r="F11" s="5">
        <v>21038</v>
      </c>
      <c r="G11" s="5">
        <v>19590</v>
      </c>
      <c r="H11" s="5">
        <v>11101</v>
      </c>
      <c r="I11" s="5">
        <v>106529</v>
      </c>
      <c r="J11" s="5">
        <v>5156</v>
      </c>
      <c r="K11" s="5">
        <v>1330</v>
      </c>
      <c r="L11" s="5">
        <v>113015</v>
      </c>
      <c r="M11" s="11"/>
    </row>
    <row r="12" spans="1:13" x14ac:dyDescent="0.2">
      <c r="A12" s="4" t="s">
        <v>11</v>
      </c>
      <c r="B12" s="4">
        <v>2013</v>
      </c>
      <c r="C12" s="5">
        <v>22092</v>
      </c>
      <c r="D12" s="5">
        <v>233</v>
      </c>
      <c r="E12" s="5">
        <v>132</v>
      </c>
      <c r="F12" s="5">
        <v>3171</v>
      </c>
      <c r="G12" s="5">
        <v>3326</v>
      </c>
      <c r="H12" s="5">
        <v>3123</v>
      </c>
      <c r="I12" s="5">
        <v>32077</v>
      </c>
      <c r="J12" s="5">
        <v>3285</v>
      </c>
      <c r="K12" s="5">
        <v>277</v>
      </c>
      <c r="L12" s="5">
        <v>35639</v>
      </c>
      <c r="M12" s="11"/>
    </row>
    <row r="13" spans="1:13" s="7" customFormat="1" x14ac:dyDescent="0.2">
      <c r="A13" s="12" t="s">
        <v>93</v>
      </c>
      <c r="B13" s="4">
        <v>2013</v>
      </c>
      <c r="C13" s="13">
        <v>106060</v>
      </c>
      <c r="D13" s="13">
        <v>586</v>
      </c>
      <c r="E13" s="13">
        <v>0</v>
      </c>
      <c r="F13" s="13">
        <v>47720</v>
      </c>
      <c r="G13" s="13">
        <v>64828</v>
      </c>
      <c r="H13" s="13">
        <v>25547</v>
      </c>
      <c r="I13" s="13">
        <v>244741</v>
      </c>
      <c r="J13" s="13">
        <v>49</v>
      </c>
      <c r="K13" s="13">
        <v>2230</v>
      </c>
      <c r="L13" s="13">
        <v>247020</v>
      </c>
      <c r="M13" s="11"/>
    </row>
    <row r="14" spans="1:13" x14ac:dyDescent="0.2">
      <c r="A14" s="4" t="s">
        <v>12</v>
      </c>
      <c r="B14" s="4">
        <v>2013</v>
      </c>
      <c r="C14" s="5">
        <v>3645</v>
      </c>
      <c r="D14" s="5">
        <v>0</v>
      </c>
      <c r="E14" s="5">
        <v>0</v>
      </c>
      <c r="F14" s="5">
        <v>1343</v>
      </c>
      <c r="G14" s="5">
        <v>1053</v>
      </c>
      <c r="H14" s="5">
        <v>459</v>
      </c>
      <c r="I14" s="5">
        <v>6500</v>
      </c>
      <c r="J14" s="5">
        <v>414</v>
      </c>
      <c r="K14" s="5">
        <v>23</v>
      </c>
      <c r="L14" s="5">
        <v>6937</v>
      </c>
      <c r="M14" s="11"/>
    </row>
    <row r="15" spans="1:13" x14ac:dyDescent="0.2">
      <c r="A15" s="4" t="s">
        <v>13</v>
      </c>
      <c r="B15" s="4">
        <v>2013</v>
      </c>
      <c r="C15" s="5">
        <v>29355</v>
      </c>
      <c r="D15" s="5">
        <v>1635</v>
      </c>
      <c r="E15" s="5">
        <v>2375</v>
      </c>
      <c r="F15" s="5">
        <v>9793</v>
      </c>
      <c r="G15" s="5">
        <v>7293</v>
      </c>
      <c r="H15" s="5">
        <v>4303</v>
      </c>
      <c r="I15" s="5">
        <v>54754</v>
      </c>
      <c r="J15" s="5">
        <v>4412</v>
      </c>
      <c r="K15" s="5">
        <v>623</v>
      </c>
      <c r="L15" s="5">
        <v>59789</v>
      </c>
      <c r="M15" s="11"/>
    </row>
    <row r="16" spans="1:13" x14ac:dyDescent="0.2">
      <c r="A16" s="4" t="s">
        <v>14</v>
      </c>
      <c r="B16" s="4">
        <v>2013</v>
      </c>
      <c r="C16" s="5">
        <v>45155</v>
      </c>
      <c r="D16" s="5">
        <v>1825</v>
      </c>
      <c r="E16" s="5">
        <v>0</v>
      </c>
      <c r="F16" s="5">
        <v>14172</v>
      </c>
      <c r="G16" s="5">
        <v>8125</v>
      </c>
      <c r="H16" s="5">
        <v>5910</v>
      </c>
      <c r="I16" s="5">
        <v>75187</v>
      </c>
      <c r="J16" s="5">
        <v>9150</v>
      </c>
      <c r="K16" s="5">
        <v>501</v>
      </c>
      <c r="L16" s="5">
        <v>84838</v>
      </c>
      <c r="M16" s="11"/>
    </row>
    <row r="17" spans="1:13" x14ac:dyDescent="0.2">
      <c r="A17" s="4" t="s">
        <v>15</v>
      </c>
      <c r="B17" s="4">
        <v>2013</v>
      </c>
      <c r="C17" s="5">
        <v>8090</v>
      </c>
      <c r="D17" s="5">
        <v>0</v>
      </c>
      <c r="E17" s="5">
        <v>0</v>
      </c>
      <c r="F17" s="5">
        <v>4571</v>
      </c>
      <c r="G17" s="5">
        <v>2809</v>
      </c>
      <c r="H17" s="5">
        <v>966</v>
      </c>
      <c r="I17" s="5">
        <v>16436</v>
      </c>
      <c r="J17" s="5">
        <v>1825</v>
      </c>
      <c r="K17" s="5">
        <v>238</v>
      </c>
      <c r="L17" s="5">
        <v>18499</v>
      </c>
      <c r="M17" s="11"/>
    </row>
    <row r="18" spans="1:13" x14ac:dyDescent="0.2">
      <c r="A18" s="4" t="s">
        <v>16</v>
      </c>
      <c r="B18" s="4">
        <v>2013</v>
      </c>
      <c r="C18" s="5">
        <v>6981</v>
      </c>
      <c r="D18" s="5">
        <v>231</v>
      </c>
      <c r="E18" s="5">
        <v>0</v>
      </c>
      <c r="F18" s="5">
        <v>2020</v>
      </c>
      <c r="G18" s="5">
        <v>724</v>
      </c>
      <c r="H18" s="5">
        <v>490</v>
      </c>
      <c r="I18" s="5">
        <v>10446</v>
      </c>
      <c r="J18" s="5">
        <v>992</v>
      </c>
      <c r="K18" s="5">
        <v>12</v>
      </c>
      <c r="L18" s="5">
        <v>11450</v>
      </c>
      <c r="M18" s="11"/>
    </row>
    <row r="19" spans="1:13" x14ac:dyDescent="0.2">
      <c r="A19" s="4" t="s">
        <v>17</v>
      </c>
      <c r="B19" s="4">
        <v>2013</v>
      </c>
      <c r="C19" s="5">
        <v>2958</v>
      </c>
      <c r="D19" s="5">
        <v>17</v>
      </c>
      <c r="E19" s="5">
        <v>196</v>
      </c>
      <c r="F19" s="5">
        <v>1788</v>
      </c>
      <c r="G19" s="5">
        <v>1141</v>
      </c>
      <c r="H19" s="5">
        <v>326</v>
      </c>
      <c r="I19" s="5">
        <v>6426</v>
      </c>
      <c r="J19" s="5">
        <v>239</v>
      </c>
      <c r="K19" s="5">
        <v>39</v>
      </c>
      <c r="L19" s="5">
        <v>6704</v>
      </c>
      <c r="M19" s="11"/>
    </row>
    <row r="20" spans="1:13" x14ac:dyDescent="0.2">
      <c r="A20" s="4" t="s">
        <v>18</v>
      </c>
      <c r="B20" s="4">
        <v>2013</v>
      </c>
      <c r="C20" s="5">
        <v>366</v>
      </c>
      <c r="D20" s="5">
        <v>0</v>
      </c>
      <c r="E20" s="5">
        <v>0</v>
      </c>
      <c r="F20" s="5">
        <v>159</v>
      </c>
      <c r="G20" s="5">
        <v>0</v>
      </c>
      <c r="H20" s="5">
        <v>73</v>
      </c>
      <c r="I20" s="5">
        <v>598</v>
      </c>
      <c r="J20" s="5">
        <v>0</v>
      </c>
      <c r="K20" s="5">
        <v>0</v>
      </c>
      <c r="L20" s="5">
        <v>598</v>
      </c>
      <c r="M20" s="11"/>
    </row>
    <row r="21" spans="1:13" x14ac:dyDescent="0.2">
      <c r="A21" s="4" t="s">
        <v>19</v>
      </c>
      <c r="B21" s="4">
        <v>2013</v>
      </c>
      <c r="C21" s="5">
        <v>545</v>
      </c>
      <c r="D21" s="5">
        <v>0</v>
      </c>
      <c r="E21" s="5">
        <v>0</v>
      </c>
      <c r="F21" s="5">
        <v>110</v>
      </c>
      <c r="G21" s="5">
        <v>40</v>
      </c>
      <c r="H21" s="5">
        <v>42</v>
      </c>
      <c r="I21" s="5">
        <v>737</v>
      </c>
      <c r="J21" s="5">
        <v>92</v>
      </c>
      <c r="K21" s="5">
        <v>0</v>
      </c>
      <c r="L21" s="5">
        <v>829</v>
      </c>
      <c r="M21" s="11"/>
    </row>
    <row r="22" spans="1:13" x14ac:dyDescent="0.2">
      <c r="A22" s="4" t="s">
        <v>20</v>
      </c>
      <c r="B22" s="4">
        <v>2013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11"/>
    </row>
    <row r="23" spans="1:13" s="7" customFormat="1" x14ac:dyDescent="0.2">
      <c r="A23" s="12" t="s">
        <v>94</v>
      </c>
      <c r="B23" s="4">
        <v>2013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1"/>
    </row>
    <row r="24" spans="1:13" x14ac:dyDescent="0.2">
      <c r="A24" s="4" t="s">
        <v>21</v>
      </c>
      <c r="B24" s="4">
        <v>2013</v>
      </c>
      <c r="C24" s="5">
        <v>2057</v>
      </c>
      <c r="D24" s="5">
        <v>15</v>
      </c>
      <c r="E24" s="5">
        <v>0</v>
      </c>
      <c r="F24" s="5">
        <v>164</v>
      </c>
      <c r="G24" s="5">
        <v>0</v>
      </c>
      <c r="H24" s="5">
        <v>196</v>
      </c>
      <c r="I24" s="5">
        <v>2432</v>
      </c>
      <c r="J24" s="5">
        <v>311</v>
      </c>
      <c r="K24" s="5">
        <v>8</v>
      </c>
      <c r="L24" s="5">
        <v>2751</v>
      </c>
      <c r="M24" s="11"/>
    </row>
    <row r="25" spans="1:13" x14ac:dyDescent="0.2">
      <c r="A25" s="4" t="s">
        <v>22</v>
      </c>
      <c r="B25" s="4">
        <v>2013</v>
      </c>
      <c r="C25" s="5">
        <v>1781</v>
      </c>
      <c r="D25" s="5">
        <v>77</v>
      </c>
      <c r="E25" s="5">
        <v>0</v>
      </c>
      <c r="F25" s="5">
        <v>606</v>
      </c>
      <c r="G25" s="5">
        <v>535</v>
      </c>
      <c r="H25" s="5">
        <v>156</v>
      </c>
      <c r="I25" s="5">
        <v>3155</v>
      </c>
      <c r="J25" s="5">
        <v>492</v>
      </c>
      <c r="K25" s="5">
        <v>47</v>
      </c>
      <c r="L25" s="5">
        <v>3694</v>
      </c>
      <c r="M25" s="11"/>
    </row>
    <row r="26" spans="1:13" x14ac:dyDescent="0.2">
      <c r="A26" s="4" t="s">
        <v>23</v>
      </c>
      <c r="B26" s="4">
        <v>2013</v>
      </c>
      <c r="C26" s="5">
        <v>59592</v>
      </c>
      <c r="D26" s="5">
        <v>377</v>
      </c>
      <c r="E26" s="5">
        <v>1342</v>
      </c>
      <c r="F26" s="5">
        <v>29447</v>
      </c>
      <c r="G26" s="5">
        <v>28435</v>
      </c>
      <c r="H26" s="5">
        <v>14687</v>
      </c>
      <c r="I26" s="5">
        <v>133880</v>
      </c>
      <c r="J26" s="5">
        <v>9906</v>
      </c>
      <c r="K26" s="5">
        <v>2257</v>
      </c>
      <c r="L26" s="5">
        <v>146043</v>
      </c>
      <c r="M26" s="11"/>
    </row>
    <row r="27" spans="1:13" x14ac:dyDescent="0.2">
      <c r="A27" s="4" t="s">
        <v>24</v>
      </c>
      <c r="B27" s="4">
        <v>2013</v>
      </c>
      <c r="C27" s="5">
        <v>59536</v>
      </c>
      <c r="D27" s="5">
        <v>0</v>
      </c>
      <c r="E27" s="5">
        <v>0</v>
      </c>
      <c r="F27" s="5">
        <v>22863</v>
      </c>
      <c r="G27" s="5">
        <v>17006</v>
      </c>
      <c r="H27" s="5">
        <v>5895</v>
      </c>
      <c r="I27" s="5">
        <v>105300</v>
      </c>
      <c r="J27" s="5">
        <v>8275</v>
      </c>
      <c r="K27" s="5">
        <v>703</v>
      </c>
      <c r="L27" s="5">
        <v>114278</v>
      </c>
      <c r="M27" s="11"/>
    </row>
    <row r="28" spans="1:13" x14ac:dyDescent="0.2">
      <c r="A28" s="4" t="s">
        <v>25</v>
      </c>
      <c r="B28" s="4">
        <v>2013</v>
      </c>
      <c r="C28" s="5">
        <v>347633</v>
      </c>
      <c r="D28" s="5">
        <v>36150</v>
      </c>
      <c r="E28" s="5">
        <v>14330</v>
      </c>
      <c r="F28" s="5">
        <v>205409</v>
      </c>
      <c r="G28" s="5">
        <v>184114</v>
      </c>
      <c r="H28" s="5">
        <v>61112</v>
      </c>
      <c r="I28" s="5">
        <v>848748</v>
      </c>
      <c r="J28" s="5">
        <v>33357</v>
      </c>
      <c r="K28" s="5">
        <v>6691</v>
      </c>
      <c r="L28" s="5">
        <v>888796</v>
      </c>
      <c r="M28" s="11"/>
    </row>
    <row r="29" spans="1:13" x14ac:dyDescent="0.2">
      <c r="A29" s="4" t="s">
        <v>26</v>
      </c>
      <c r="B29" s="4">
        <v>2013</v>
      </c>
      <c r="C29" s="5">
        <v>10202</v>
      </c>
      <c r="D29" s="5">
        <v>0</v>
      </c>
      <c r="E29" s="5">
        <v>0</v>
      </c>
      <c r="F29" s="5">
        <v>3349</v>
      </c>
      <c r="G29" s="5">
        <v>1620</v>
      </c>
      <c r="H29" s="5">
        <v>1183</v>
      </c>
      <c r="I29" s="5">
        <v>16355</v>
      </c>
      <c r="J29" s="5">
        <v>2266</v>
      </c>
      <c r="K29" s="5">
        <v>0</v>
      </c>
      <c r="L29" s="5">
        <v>18621</v>
      </c>
      <c r="M29" s="11"/>
    </row>
    <row r="30" spans="1:13" x14ac:dyDescent="0.2">
      <c r="A30" s="4" t="s">
        <v>27</v>
      </c>
      <c r="B30" s="4">
        <v>2013</v>
      </c>
      <c r="C30" s="5">
        <v>28111</v>
      </c>
      <c r="D30" s="5">
        <v>4904</v>
      </c>
      <c r="E30" s="5">
        <v>725</v>
      </c>
      <c r="F30" s="5">
        <v>8194</v>
      </c>
      <c r="G30" s="5">
        <v>8681</v>
      </c>
      <c r="H30" s="5">
        <v>7253</v>
      </c>
      <c r="I30" s="5">
        <v>57868</v>
      </c>
      <c r="J30" s="5">
        <v>2295</v>
      </c>
      <c r="K30" s="5">
        <v>603</v>
      </c>
      <c r="L30" s="5">
        <v>60766</v>
      </c>
      <c r="M30" s="11"/>
    </row>
    <row r="31" spans="1:13" x14ac:dyDescent="0.2">
      <c r="A31" s="4" t="s">
        <v>28</v>
      </c>
      <c r="B31" s="4">
        <v>2013</v>
      </c>
      <c r="C31" s="5">
        <v>14132</v>
      </c>
      <c r="D31" s="5">
        <v>47</v>
      </c>
      <c r="E31" s="5">
        <v>829</v>
      </c>
      <c r="F31" s="5">
        <v>3050</v>
      </c>
      <c r="G31" s="5">
        <v>2045</v>
      </c>
      <c r="H31" s="5">
        <v>1068</v>
      </c>
      <c r="I31" s="5">
        <v>21171</v>
      </c>
      <c r="J31" s="5">
        <v>3195</v>
      </c>
      <c r="K31" s="5">
        <v>257</v>
      </c>
      <c r="L31" s="5">
        <v>24623</v>
      </c>
      <c r="M31" s="11"/>
    </row>
    <row r="32" spans="1:13" x14ac:dyDescent="0.2">
      <c r="A32" s="4" t="s">
        <v>29</v>
      </c>
      <c r="B32" s="4">
        <v>2013</v>
      </c>
      <c r="C32" s="5">
        <v>108993</v>
      </c>
      <c r="D32" s="5">
        <v>459</v>
      </c>
      <c r="E32" s="5">
        <v>2586</v>
      </c>
      <c r="F32" s="5">
        <v>-57</v>
      </c>
      <c r="G32" s="5">
        <v>0</v>
      </c>
      <c r="H32" s="5">
        <v>19659</v>
      </c>
      <c r="I32" s="5">
        <v>131640</v>
      </c>
      <c r="J32" s="5">
        <v>6911</v>
      </c>
      <c r="K32" s="5">
        <v>1538</v>
      </c>
      <c r="L32" s="5">
        <v>140089</v>
      </c>
      <c r="M32" s="11"/>
    </row>
    <row r="33" spans="1:13" x14ac:dyDescent="0.2">
      <c r="A33" s="4" t="s">
        <v>30</v>
      </c>
      <c r="B33" s="4">
        <v>2013</v>
      </c>
      <c r="C33" s="5">
        <v>40420</v>
      </c>
      <c r="D33" s="5">
        <v>17611</v>
      </c>
      <c r="E33" s="5">
        <v>101</v>
      </c>
      <c r="F33" s="5">
        <v>7939</v>
      </c>
      <c r="G33" s="5">
        <v>6834</v>
      </c>
      <c r="H33" s="5">
        <v>3101</v>
      </c>
      <c r="I33" s="5">
        <v>76006</v>
      </c>
      <c r="J33" s="5">
        <v>3304</v>
      </c>
      <c r="K33" s="5">
        <v>166</v>
      </c>
      <c r="L33" s="5">
        <v>79476</v>
      </c>
      <c r="M33" s="11"/>
    </row>
    <row r="34" spans="1:13" s="7" customFormat="1" x14ac:dyDescent="0.2">
      <c r="A34" s="12" t="s">
        <v>95</v>
      </c>
      <c r="B34" s="4">
        <v>2013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1"/>
    </row>
    <row r="35" spans="1:13" x14ac:dyDescent="0.2">
      <c r="A35" s="4" t="s">
        <v>31</v>
      </c>
      <c r="B35" s="4">
        <v>2013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11"/>
    </row>
    <row r="36" spans="1:13" x14ac:dyDescent="0.2">
      <c r="A36" s="4" t="s">
        <v>32</v>
      </c>
      <c r="B36" s="4">
        <v>2013</v>
      </c>
      <c r="C36" s="5">
        <v>22696</v>
      </c>
      <c r="D36" s="5">
        <v>4005</v>
      </c>
      <c r="E36" s="5">
        <v>647</v>
      </c>
      <c r="F36" s="5">
        <v>-2</v>
      </c>
      <c r="G36" s="5">
        <v>0</v>
      </c>
      <c r="H36" s="5">
        <v>1505</v>
      </c>
      <c r="I36" s="5">
        <v>28851</v>
      </c>
      <c r="J36" s="5">
        <v>1099</v>
      </c>
      <c r="K36" s="5">
        <v>573</v>
      </c>
      <c r="L36" s="5">
        <v>30523</v>
      </c>
    </row>
    <row r="37" spans="1:13" x14ac:dyDescent="0.2">
      <c r="A37" s="4" t="s">
        <v>33</v>
      </c>
      <c r="B37" s="4">
        <v>2013</v>
      </c>
      <c r="C37" s="5">
        <v>105683</v>
      </c>
      <c r="D37" s="5">
        <v>37833</v>
      </c>
      <c r="E37" s="5">
        <v>6790</v>
      </c>
      <c r="F37" s="5">
        <v>89445</v>
      </c>
      <c r="G37" s="5">
        <v>58754</v>
      </c>
      <c r="H37" s="5">
        <v>26176</v>
      </c>
      <c r="I37" s="5">
        <v>324681</v>
      </c>
      <c r="J37" s="5">
        <v>7533</v>
      </c>
      <c r="K37" s="5">
        <v>6049</v>
      </c>
      <c r="L37" s="5">
        <v>338263</v>
      </c>
    </row>
    <row r="38" spans="1:13" x14ac:dyDescent="0.2">
      <c r="A38" s="4" t="s">
        <v>34</v>
      </c>
      <c r="B38" s="4">
        <v>2013</v>
      </c>
      <c r="C38" s="5">
        <v>3901</v>
      </c>
      <c r="D38" s="5">
        <v>56</v>
      </c>
      <c r="E38" s="5">
        <v>0</v>
      </c>
      <c r="F38" s="5">
        <v>1964</v>
      </c>
      <c r="G38" s="5">
        <v>1104</v>
      </c>
      <c r="H38" s="5">
        <v>635</v>
      </c>
      <c r="I38" s="5">
        <v>7660</v>
      </c>
      <c r="J38" s="5">
        <v>719</v>
      </c>
      <c r="K38" s="5">
        <v>96</v>
      </c>
      <c r="L38" s="5">
        <v>8475</v>
      </c>
    </row>
    <row r="39" spans="1:13" x14ac:dyDescent="0.2">
      <c r="A39" s="4" t="s">
        <v>35</v>
      </c>
      <c r="B39" s="4">
        <v>2013</v>
      </c>
      <c r="C39" s="5">
        <v>88504</v>
      </c>
      <c r="D39" s="5">
        <v>4896</v>
      </c>
      <c r="E39" s="5">
        <v>1462</v>
      </c>
      <c r="F39" s="5">
        <v>36353</v>
      </c>
      <c r="G39" s="5">
        <v>38722</v>
      </c>
      <c r="H39" s="5">
        <v>18468</v>
      </c>
      <c r="I39" s="5">
        <v>188405</v>
      </c>
      <c r="J39" s="5">
        <v>14706</v>
      </c>
      <c r="K39" s="5">
        <v>1697</v>
      </c>
      <c r="L39" s="5">
        <v>204808</v>
      </c>
    </row>
    <row r="40" spans="1:13" x14ac:dyDescent="0.2">
      <c r="A40" s="4" t="s">
        <v>36</v>
      </c>
      <c r="B40" s="4">
        <v>2013</v>
      </c>
      <c r="C40" s="5">
        <v>14907</v>
      </c>
      <c r="D40" s="5">
        <v>524</v>
      </c>
      <c r="E40" s="5">
        <v>0</v>
      </c>
      <c r="F40" s="5">
        <v>5465</v>
      </c>
      <c r="G40" s="5">
        <v>12320</v>
      </c>
      <c r="H40" s="5">
        <v>1658</v>
      </c>
      <c r="I40" s="5">
        <v>34874</v>
      </c>
      <c r="J40" s="5">
        <v>1346</v>
      </c>
      <c r="K40" s="5">
        <v>241</v>
      </c>
      <c r="L40" s="5">
        <v>36461</v>
      </c>
    </row>
    <row r="41" spans="1:13" s="7" customFormat="1" x14ac:dyDescent="0.2">
      <c r="A41" s="12" t="s">
        <v>96</v>
      </c>
      <c r="B41" s="4">
        <v>2013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3" x14ac:dyDescent="0.2">
      <c r="A42" s="4" t="s">
        <v>37</v>
      </c>
      <c r="B42" s="4">
        <v>2013</v>
      </c>
      <c r="C42" s="5">
        <v>1988</v>
      </c>
      <c r="D42" s="5">
        <v>0</v>
      </c>
      <c r="E42" s="5">
        <v>0</v>
      </c>
      <c r="F42" s="5">
        <v>260</v>
      </c>
      <c r="G42" s="5">
        <v>166</v>
      </c>
      <c r="H42" s="5">
        <v>88</v>
      </c>
      <c r="I42" s="5">
        <v>2502</v>
      </c>
      <c r="J42" s="5">
        <v>255</v>
      </c>
      <c r="K42" s="5">
        <v>21</v>
      </c>
      <c r="L42" s="5">
        <v>2778</v>
      </c>
    </row>
    <row r="43" spans="1:13" x14ac:dyDescent="0.2">
      <c r="A43" s="4" t="s">
        <v>38</v>
      </c>
      <c r="B43" s="4">
        <v>2013</v>
      </c>
      <c r="C43" s="5">
        <v>181135</v>
      </c>
      <c r="D43" s="5">
        <v>10578</v>
      </c>
      <c r="E43" s="5">
        <v>0</v>
      </c>
      <c r="F43" s="5">
        <v>0</v>
      </c>
      <c r="G43" s="5">
        <v>0</v>
      </c>
      <c r="H43" s="5">
        <v>34928</v>
      </c>
      <c r="I43" s="5">
        <v>226641</v>
      </c>
      <c r="J43" s="5">
        <v>0</v>
      </c>
      <c r="K43" s="5">
        <v>3685</v>
      </c>
      <c r="L43" s="5">
        <v>230326</v>
      </c>
    </row>
    <row r="44" spans="1:13" x14ac:dyDescent="0.2">
      <c r="A44" s="4" t="s">
        <v>39</v>
      </c>
      <c r="B44" s="4">
        <v>2013</v>
      </c>
      <c r="C44" s="5">
        <v>0</v>
      </c>
      <c r="D44" s="5">
        <v>75</v>
      </c>
      <c r="E44" s="5">
        <v>0</v>
      </c>
      <c r="F44" s="5">
        <v>460</v>
      </c>
      <c r="G44" s="5">
        <v>274</v>
      </c>
      <c r="H44" s="5">
        <v>143</v>
      </c>
      <c r="I44" s="5">
        <v>952</v>
      </c>
      <c r="J44" s="5">
        <v>0</v>
      </c>
      <c r="K44" s="5">
        <v>0</v>
      </c>
      <c r="L44" s="5">
        <v>952</v>
      </c>
    </row>
    <row r="45" spans="1:13" x14ac:dyDescent="0.2">
      <c r="A45" s="4" t="s">
        <v>40</v>
      </c>
      <c r="B45" s="4">
        <v>2013</v>
      </c>
      <c r="C45" s="5">
        <v>9206</v>
      </c>
      <c r="D45" s="5">
        <v>181</v>
      </c>
      <c r="E45" s="5">
        <v>109</v>
      </c>
      <c r="F45" s="5">
        <v>13609</v>
      </c>
      <c r="G45" s="5">
        <v>4445</v>
      </c>
      <c r="H45" s="5">
        <v>2535</v>
      </c>
      <c r="I45" s="5">
        <v>30085</v>
      </c>
      <c r="J45" s="5">
        <v>1446</v>
      </c>
      <c r="K45" s="5">
        <v>85</v>
      </c>
      <c r="L45" s="5">
        <v>31616</v>
      </c>
    </row>
    <row r="46" spans="1:13" x14ac:dyDescent="0.2">
      <c r="A46" s="4" t="s">
        <v>41</v>
      </c>
      <c r="B46" s="4">
        <v>2013</v>
      </c>
      <c r="C46" s="5">
        <v>3011</v>
      </c>
      <c r="D46" s="5">
        <v>0</v>
      </c>
      <c r="E46" s="5">
        <v>0</v>
      </c>
      <c r="F46" s="5">
        <v>1534</v>
      </c>
      <c r="G46" s="5">
        <v>840</v>
      </c>
      <c r="H46" s="5">
        <v>482</v>
      </c>
      <c r="I46" s="5">
        <v>5867</v>
      </c>
      <c r="J46" s="5">
        <v>529</v>
      </c>
      <c r="K46" s="5">
        <v>69</v>
      </c>
      <c r="L46" s="5">
        <v>6465</v>
      </c>
    </row>
    <row r="47" spans="1:13" x14ac:dyDescent="0.2">
      <c r="A47" s="4" t="s">
        <v>42</v>
      </c>
      <c r="B47" s="4">
        <v>2013</v>
      </c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3" s="7" customFormat="1" x14ac:dyDescent="0.2">
      <c r="A48" s="12" t="s">
        <v>97</v>
      </c>
      <c r="B48" s="4">
        <v>2013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 x14ac:dyDescent="0.2">
      <c r="A49" s="4" t="s">
        <v>43</v>
      </c>
      <c r="B49" s="4">
        <v>2013</v>
      </c>
      <c r="C49" s="5">
        <v>7153</v>
      </c>
      <c r="D49" s="5">
        <v>17</v>
      </c>
      <c r="E49" s="5">
        <v>514</v>
      </c>
      <c r="F49" s="5">
        <v>2585</v>
      </c>
      <c r="G49" s="5">
        <v>1468</v>
      </c>
      <c r="H49" s="5">
        <v>762</v>
      </c>
      <c r="I49" s="5">
        <v>12499</v>
      </c>
      <c r="J49" s="5">
        <v>1105</v>
      </c>
      <c r="K49" s="5">
        <v>0</v>
      </c>
      <c r="L49" s="5">
        <v>13604</v>
      </c>
    </row>
    <row r="50" spans="1:12" x14ac:dyDescent="0.2">
      <c r="A50" s="4" t="s">
        <v>44</v>
      </c>
      <c r="B50" s="4">
        <v>2013</v>
      </c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">
      <c r="A51" s="4" t="s">
        <v>45</v>
      </c>
      <c r="B51" s="4">
        <v>2013</v>
      </c>
      <c r="C51" s="5">
        <v>1982</v>
      </c>
      <c r="D51" s="5">
        <v>0</v>
      </c>
      <c r="E51" s="5">
        <v>0</v>
      </c>
      <c r="F51" s="5">
        <v>593</v>
      </c>
      <c r="G51" s="5">
        <v>327</v>
      </c>
      <c r="H51" s="5">
        <v>246</v>
      </c>
      <c r="I51" s="5">
        <v>3148</v>
      </c>
      <c r="J51" s="5">
        <v>226</v>
      </c>
      <c r="K51" s="5">
        <v>22</v>
      </c>
      <c r="L51" s="5">
        <v>3396</v>
      </c>
    </row>
    <row r="52" spans="1:12" x14ac:dyDescent="0.2">
      <c r="A52" s="4" t="s">
        <v>63</v>
      </c>
      <c r="B52" s="4">
        <v>2013</v>
      </c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x14ac:dyDescent="0.2">
      <c r="A53" s="4" t="s">
        <v>46</v>
      </c>
      <c r="B53" s="4">
        <v>2013</v>
      </c>
      <c r="C53" s="5">
        <v>2326</v>
      </c>
      <c r="D53" s="5">
        <v>0</v>
      </c>
      <c r="E53" s="5">
        <v>0</v>
      </c>
      <c r="F53" s="5">
        <v>172</v>
      </c>
      <c r="G53" s="5">
        <v>128</v>
      </c>
      <c r="H53" s="5">
        <v>155</v>
      </c>
      <c r="I53" s="5">
        <v>2781</v>
      </c>
      <c r="J53" s="5">
        <v>275</v>
      </c>
      <c r="K53" s="5">
        <v>16</v>
      </c>
      <c r="L53" s="5">
        <v>3072</v>
      </c>
    </row>
    <row r="54" spans="1:12" x14ac:dyDescent="0.2">
      <c r="A54" s="4" t="s">
        <v>47</v>
      </c>
      <c r="B54" s="4">
        <v>2013</v>
      </c>
      <c r="C54" s="5">
        <v>74114</v>
      </c>
      <c r="D54" s="5">
        <v>1479</v>
      </c>
      <c r="E54" s="5">
        <v>9844</v>
      </c>
      <c r="F54" s="5">
        <v>45202</v>
      </c>
      <c r="G54" s="5">
        <v>42285</v>
      </c>
      <c r="H54" s="5">
        <v>17371</v>
      </c>
      <c r="I54" s="5">
        <v>190295</v>
      </c>
      <c r="J54" s="5">
        <v>0</v>
      </c>
      <c r="K54" s="5">
        <v>2612</v>
      </c>
      <c r="L54" s="5">
        <v>192907</v>
      </c>
    </row>
    <row r="55" spans="1:12" x14ac:dyDescent="0.2">
      <c r="A55" s="4" t="s">
        <v>48</v>
      </c>
      <c r="B55" s="4">
        <v>2013</v>
      </c>
      <c r="C55" s="5">
        <v>734</v>
      </c>
      <c r="D55" s="5">
        <v>20</v>
      </c>
      <c r="E55" s="5">
        <v>0</v>
      </c>
      <c r="F55" s="5">
        <v>320</v>
      </c>
      <c r="G55" s="5">
        <v>257</v>
      </c>
      <c r="H55" s="5">
        <v>53</v>
      </c>
      <c r="I55" s="5">
        <v>1384</v>
      </c>
      <c r="J55" s="5">
        <v>181</v>
      </c>
      <c r="K55" s="5">
        <v>8</v>
      </c>
      <c r="L55" s="5">
        <v>1573</v>
      </c>
    </row>
    <row r="56" spans="1:12" s="7" customFormat="1" x14ac:dyDescent="0.2">
      <c r="A56" s="12" t="s">
        <v>98</v>
      </c>
      <c r="B56" s="4">
        <v>2013</v>
      </c>
      <c r="C56" s="13">
        <v>58241</v>
      </c>
      <c r="D56" s="13">
        <v>19612</v>
      </c>
      <c r="E56" s="13">
        <v>625</v>
      </c>
      <c r="F56" s="13">
        <v>35210</v>
      </c>
      <c r="G56" s="13">
        <v>26087</v>
      </c>
      <c r="H56" s="13">
        <v>14768</v>
      </c>
      <c r="I56" s="13">
        <v>154543</v>
      </c>
      <c r="J56" s="13">
        <v>13092</v>
      </c>
      <c r="K56" s="13">
        <v>1557</v>
      </c>
      <c r="L56" s="13">
        <v>169192</v>
      </c>
    </row>
    <row r="57" spans="1:12" x14ac:dyDescent="0.2">
      <c r="A57" s="4" t="s">
        <v>49</v>
      </c>
      <c r="B57" s="4">
        <v>2013</v>
      </c>
      <c r="C57" s="5">
        <v>26931</v>
      </c>
      <c r="D57" s="5">
        <v>4394</v>
      </c>
      <c r="E57" s="5">
        <v>0</v>
      </c>
      <c r="F57" s="5">
        <v>0</v>
      </c>
      <c r="G57" s="5">
        <v>0</v>
      </c>
      <c r="H57" s="5">
        <v>3751</v>
      </c>
      <c r="I57" s="5">
        <v>35076</v>
      </c>
      <c r="J57" s="5">
        <v>1304</v>
      </c>
      <c r="K57" s="5">
        <v>11</v>
      </c>
      <c r="L57" s="5">
        <v>36391</v>
      </c>
    </row>
    <row r="58" spans="1:12" x14ac:dyDescent="0.2">
      <c r="A58" s="4" t="s">
        <v>50</v>
      </c>
      <c r="B58" s="4">
        <v>2013</v>
      </c>
      <c r="C58" s="5">
        <v>14024</v>
      </c>
      <c r="D58" s="5">
        <v>495</v>
      </c>
      <c r="E58" s="5">
        <v>109</v>
      </c>
      <c r="F58" s="5">
        <v>0</v>
      </c>
      <c r="G58" s="5">
        <v>0</v>
      </c>
      <c r="H58" s="5">
        <v>2215</v>
      </c>
      <c r="I58" s="5">
        <v>16843</v>
      </c>
      <c r="J58" s="5">
        <v>2447</v>
      </c>
      <c r="K58" s="5">
        <v>5</v>
      </c>
      <c r="L58" s="5">
        <v>19295</v>
      </c>
    </row>
    <row r="59" spans="1:12" x14ac:dyDescent="0.2">
      <c r="A59" s="4" t="s">
        <v>51</v>
      </c>
      <c r="B59" s="4">
        <v>2013</v>
      </c>
      <c r="C59" s="5">
        <v>21141</v>
      </c>
      <c r="D59" s="5">
        <v>1636</v>
      </c>
      <c r="E59" s="5">
        <v>440</v>
      </c>
      <c r="F59" s="5">
        <v>6767</v>
      </c>
      <c r="G59" s="5">
        <v>3491</v>
      </c>
      <c r="H59" s="5">
        <v>2510</v>
      </c>
      <c r="I59" s="5">
        <v>35985</v>
      </c>
      <c r="J59" s="5">
        <v>2757</v>
      </c>
      <c r="K59" s="5">
        <v>355</v>
      </c>
      <c r="L59" s="5">
        <v>39097</v>
      </c>
    </row>
    <row r="60" spans="1:12" x14ac:dyDescent="0.2">
      <c r="A60" s="4" t="s">
        <v>52</v>
      </c>
      <c r="B60" s="4">
        <v>2013</v>
      </c>
      <c r="C60" s="5">
        <v>22676</v>
      </c>
      <c r="D60" s="5">
        <v>0</v>
      </c>
      <c r="E60" s="5">
        <v>0</v>
      </c>
      <c r="F60" s="5">
        <v>8527</v>
      </c>
      <c r="G60" s="5">
        <v>5848</v>
      </c>
      <c r="H60" s="5">
        <v>2833</v>
      </c>
      <c r="I60" s="5">
        <v>39884</v>
      </c>
      <c r="J60" s="5">
        <v>3738</v>
      </c>
      <c r="K60" s="5">
        <v>0</v>
      </c>
      <c r="L60" s="5">
        <v>43622</v>
      </c>
    </row>
    <row r="61" spans="1:12" s="7" customFormat="1" x14ac:dyDescent="0.2">
      <c r="A61" s="12" t="s">
        <v>99</v>
      </c>
      <c r="B61" s="4">
        <v>2013</v>
      </c>
      <c r="C61" s="13">
        <v>206792</v>
      </c>
      <c r="D61" s="13">
        <v>12377</v>
      </c>
      <c r="E61" s="13">
        <v>9205</v>
      </c>
      <c r="F61" s="13">
        <v>0</v>
      </c>
      <c r="G61" s="13">
        <v>0</v>
      </c>
      <c r="H61" s="13">
        <v>46609</v>
      </c>
      <c r="I61" s="13">
        <v>274983</v>
      </c>
      <c r="J61" s="13">
        <v>8837</v>
      </c>
      <c r="K61" s="13">
        <v>3600</v>
      </c>
      <c r="L61" s="13">
        <v>287420</v>
      </c>
    </row>
    <row r="62" spans="1:12" s="7" customFormat="1" x14ac:dyDescent="0.2">
      <c r="A62" s="12" t="s">
        <v>100</v>
      </c>
      <c r="B62" s="4">
        <v>2013</v>
      </c>
      <c r="C62" s="13">
        <v>27952</v>
      </c>
      <c r="D62" s="13">
        <v>460</v>
      </c>
      <c r="E62" s="13">
        <v>0</v>
      </c>
      <c r="F62" s="13">
        <v>8601</v>
      </c>
      <c r="G62" s="13">
        <v>6873</v>
      </c>
      <c r="H62" s="13">
        <v>6598</v>
      </c>
      <c r="I62" s="13">
        <v>50484</v>
      </c>
      <c r="J62" s="13">
        <v>2727</v>
      </c>
      <c r="K62" s="13">
        <v>917</v>
      </c>
      <c r="L62" s="13">
        <v>54128</v>
      </c>
    </row>
    <row r="63" spans="1:12" x14ac:dyDescent="0.2">
      <c r="A63" s="4" t="s">
        <v>53</v>
      </c>
      <c r="B63" s="4">
        <v>2013</v>
      </c>
      <c r="C63" s="5">
        <v>97360</v>
      </c>
      <c r="D63" s="5">
        <v>4275</v>
      </c>
      <c r="E63" s="5">
        <v>0</v>
      </c>
      <c r="F63" s="5">
        <v>52392</v>
      </c>
      <c r="G63" s="5">
        <v>23908</v>
      </c>
      <c r="H63" s="5">
        <v>13005</v>
      </c>
      <c r="I63" s="5">
        <v>190940</v>
      </c>
      <c r="J63" s="5">
        <v>17611</v>
      </c>
      <c r="K63" s="5">
        <v>1345</v>
      </c>
      <c r="L63" s="5">
        <v>209896</v>
      </c>
    </row>
    <row r="64" spans="1:12" x14ac:dyDescent="0.2">
      <c r="A64" s="4" t="s">
        <v>54</v>
      </c>
      <c r="B64" s="4">
        <v>2013</v>
      </c>
      <c r="C64" s="5">
        <v>936</v>
      </c>
      <c r="D64" s="5">
        <v>0</v>
      </c>
      <c r="E64" s="5">
        <v>0</v>
      </c>
      <c r="F64" s="5">
        <v>1477</v>
      </c>
      <c r="G64" s="5">
        <v>834</v>
      </c>
      <c r="H64" s="5">
        <v>1579</v>
      </c>
      <c r="I64" s="5">
        <v>4826</v>
      </c>
      <c r="J64" s="5">
        <v>75</v>
      </c>
      <c r="K64" s="5">
        <v>4</v>
      </c>
      <c r="L64" s="5">
        <v>4905</v>
      </c>
    </row>
    <row r="65" spans="1:12" x14ac:dyDescent="0.2">
      <c r="A65" s="4" t="s">
        <v>55</v>
      </c>
      <c r="B65" s="4">
        <v>2013</v>
      </c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">
      <c r="A66" s="4" t="s">
        <v>56</v>
      </c>
      <c r="B66" s="4">
        <v>2013</v>
      </c>
      <c r="C66" s="5">
        <v>122262</v>
      </c>
      <c r="D66" s="5">
        <v>176</v>
      </c>
      <c r="E66" s="5">
        <v>0</v>
      </c>
      <c r="F66" s="5">
        <v>86418</v>
      </c>
      <c r="G66" s="5">
        <v>68080</v>
      </c>
      <c r="H66" s="5">
        <v>17757</v>
      </c>
      <c r="I66" s="5">
        <v>294693</v>
      </c>
      <c r="J66" s="5">
        <v>24291</v>
      </c>
      <c r="K66" s="5">
        <v>4979</v>
      </c>
      <c r="L66" s="5">
        <v>323963</v>
      </c>
    </row>
    <row r="67" spans="1:12" x14ac:dyDescent="0.2">
      <c r="A67" s="4" t="s">
        <v>57</v>
      </c>
      <c r="B67" s="4">
        <v>2013</v>
      </c>
      <c r="C67" s="5">
        <v>40502</v>
      </c>
      <c r="D67" s="5">
        <v>285</v>
      </c>
      <c r="E67" s="5">
        <v>0</v>
      </c>
      <c r="F67" s="5">
        <v>3316</v>
      </c>
      <c r="G67" s="5">
        <v>5015</v>
      </c>
      <c r="H67" s="5">
        <v>2913</v>
      </c>
      <c r="I67" s="5">
        <v>52031</v>
      </c>
      <c r="J67" s="5">
        <v>5560</v>
      </c>
      <c r="K67" s="5">
        <v>401</v>
      </c>
      <c r="L67" s="5">
        <v>57992</v>
      </c>
    </row>
    <row r="68" spans="1:12" x14ac:dyDescent="0.2">
      <c r="A68" s="4" t="s">
        <v>58</v>
      </c>
      <c r="B68" s="4">
        <v>2013</v>
      </c>
      <c r="C68" s="5">
        <v>32763</v>
      </c>
      <c r="D68" s="5">
        <v>0</v>
      </c>
      <c r="E68" s="5">
        <v>0</v>
      </c>
      <c r="F68" s="5">
        <v>10610</v>
      </c>
      <c r="G68" s="5">
        <v>10424</v>
      </c>
      <c r="H68" s="5">
        <v>2368</v>
      </c>
      <c r="I68" s="5">
        <v>56165</v>
      </c>
      <c r="J68" s="5">
        <v>4855</v>
      </c>
      <c r="K68" s="5">
        <v>321</v>
      </c>
      <c r="L68" s="5">
        <v>61341</v>
      </c>
    </row>
    <row r="69" spans="1:12" x14ac:dyDescent="0.2">
      <c r="A69" s="4" t="s">
        <v>59</v>
      </c>
      <c r="B69" s="4">
        <v>2013</v>
      </c>
      <c r="C69" s="5">
        <v>2006</v>
      </c>
      <c r="D69" s="5">
        <v>0</v>
      </c>
      <c r="E69" s="5">
        <v>0</v>
      </c>
      <c r="F69" s="5">
        <v>710</v>
      </c>
      <c r="G69" s="5">
        <v>367</v>
      </c>
      <c r="H69" s="5">
        <v>206</v>
      </c>
      <c r="I69" s="5">
        <v>3289</v>
      </c>
      <c r="J69" s="5">
        <v>547</v>
      </c>
      <c r="K69" s="5">
        <v>9</v>
      </c>
      <c r="L69" s="5">
        <v>3845</v>
      </c>
    </row>
    <row r="70" spans="1:12" x14ac:dyDescent="0.2">
      <c r="A70" s="4" t="s">
        <v>91</v>
      </c>
      <c r="B70" s="4">
        <v>2013</v>
      </c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x14ac:dyDescent="0.2">
      <c r="A71" s="4" t="s">
        <v>60</v>
      </c>
      <c r="B71" s="4">
        <v>2013</v>
      </c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x14ac:dyDescent="0.2">
      <c r="A72" s="4" t="s">
        <v>61</v>
      </c>
      <c r="B72" s="4">
        <v>2013</v>
      </c>
      <c r="C72" s="5"/>
      <c r="D72" s="5"/>
      <c r="E72" s="5"/>
      <c r="F72" s="5"/>
      <c r="G72" s="5"/>
      <c r="H72" s="5"/>
      <c r="I72" s="5"/>
      <c r="J72" s="5"/>
      <c r="K72" s="5"/>
      <c r="L72" s="5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L60"/>
  <sheetViews>
    <sheetView workbookViewId="0">
      <selection activeCell="A2" sqref="A2:L60"/>
    </sheetView>
  </sheetViews>
  <sheetFormatPr defaultColWidth="10.6640625" defaultRowHeight="14.4" x14ac:dyDescent="0.3"/>
  <cols>
    <col min="1" max="2" width="37" style="3" customWidth="1"/>
    <col min="3" max="3" width="12.77734375" style="3" customWidth="1" collapsed="1"/>
    <col min="4" max="7" width="11.6640625" style="3" customWidth="1" collapsed="1"/>
    <col min="8" max="8" width="12.77734375" style="3" customWidth="1" collapsed="1"/>
    <col min="9" max="9" width="12.77734375" style="3" bestFit="1" customWidth="1" collapsed="1"/>
    <col min="10" max="12" width="11.6640625" style="3" bestFit="1" customWidth="1" collapsed="1"/>
    <col min="13" max="16384" width="10.6640625" style="3"/>
  </cols>
  <sheetData>
    <row r="1" spans="1:12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2" ht="12" customHeight="1" x14ac:dyDescent="0.3">
      <c r="A2" s="14" t="s">
        <v>1</v>
      </c>
      <c r="B2" s="14">
        <v>2012</v>
      </c>
      <c r="C2" s="15">
        <v>0</v>
      </c>
      <c r="D2" s="15">
        <v>103</v>
      </c>
      <c r="E2" s="15">
        <v>0</v>
      </c>
      <c r="F2" s="15">
        <v>185</v>
      </c>
      <c r="G2" s="15">
        <v>212</v>
      </c>
      <c r="H2" s="15">
        <v>128</v>
      </c>
      <c r="I2" s="15">
        <v>628</v>
      </c>
      <c r="J2" s="15">
        <v>0</v>
      </c>
      <c r="K2" s="15">
        <v>0</v>
      </c>
      <c r="L2" s="15">
        <v>628</v>
      </c>
    </row>
    <row r="3" spans="1:12" ht="12" customHeight="1" x14ac:dyDescent="0.3">
      <c r="A3" s="14" t="s">
        <v>3</v>
      </c>
      <c r="B3" s="14">
        <v>2012</v>
      </c>
      <c r="C3" s="15">
        <v>5160</v>
      </c>
      <c r="D3" s="15">
        <v>7</v>
      </c>
      <c r="E3" s="15">
        <v>0</v>
      </c>
      <c r="F3" s="15">
        <v>1375</v>
      </c>
      <c r="G3" s="15">
        <v>831</v>
      </c>
      <c r="H3" s="15">
        <v>550</v>
      </c>
      <c r="I3" s="15">
        <v>7923</v>
      </c>
      <c r="J3" s="15">
        <v>793</v>
      </c>
      <c r="K3" s="15">
        <v>29</v>
      </c>
      <c r="L3" s="15">
        <v>8745</v>
      </c>
    </row>
    <row r="4" spans="1:12" ht="12" customHeight="1" x14ac:dyDescent="0.3">
      <c r="A4" s="14" t="s">
        <v>4</v>
      </c>
      <c r="B4" s="14">
        <v>2012</v>
      </c>
      <c r="C4" s="15">
        <v>16576</v>
      </c>
      <c r="D4" s="15">
        <v>0</v>
      </c>
      <c r="E4" s="15">
        <v>622</v>
      </c>
      <c r="F4" s="15">
        <v>5036</v>
      </c>
      <c r="G4" s="15">
        <v>2754</v>
      </c>
      <c r="H4" s="15">
        <v>1600</v>
      </c>
      <c r="I4" s="15">
        <v>26588</v>
      </c>
      <c r="J4" s="15">
        <v>2367</v>
      </c>
      <c r="K4" s="15">
        <v>228</v>
      </c>
      <c r="L4" s="15">
        <v>29183</v>
      </c>
    </row>
    <row r="5" spans="1:12" ht="12" customHeight="1" x14ac:dyDescent="0.3">
      <c r="A5" s="14" t="s">
        <v>5</v>
      </c>
      <c r="B5" s="14">
        <v>2012</v>
      </c>
      <c r="C5" s="15">
        <v>3335</v>
      </c>
      <c r="D5" s="15">
        <v>6</v>
      </c>
      <c r="E5" s="15">
        <v>0</v>
      </c>
      <c r="F5" s="15">
        <v>1080</v>
      </c>
      <c r="G5" s="15">
        <v>672</v>
      </c>
      <c r="H5" s="15">
        <v>354</v>
      </c>
      <c r="I5" s="15">
        <v>5447</v>
      </c>
      <c r="J5" s="15">
        <v>520</v>
      </c>
      <c r="K5" s="15">
        <v>68</v>
      </c>
      <c r="L5" s="15">
        <v>6035</v>
      </c>
    </row>
    <row r="6" spans="1:12" ht="12" customHeight="1" x14ac:dyDescent="0.3">
      <c r="A6" s="14" t="s">
        <v>6</v>
      </c>
      <c r="B6" s="14">
        <v>2012</v>
      </c>
      <c r="C6" s="15">
        <v>682</v>
      </c>
      <c r="D6" s="15">
        <v>0</v>
      </c>
      <c r="E6" s="15">
        <v>0</v>
      </c>
      <c r="F6" s="15">
        <v>156</v>
      </c>
      <c r="G6" s="15">
        <v>0</v>
      </c>
      <c r="H6" s="15">
        <v>31</v>
      </c>
      <c r="I6" s="15">
        <v>869</v>
      </c>
      <c r="J6" s="15">
        <v>89</v>
      </c>
      <c r="K6" s="15">
        <v>10</v>
      </c>
      <c r="L6" s="15">
        <v>968</v>
      </c>
    </row>
    <row r="7" spans="1:12" ht="12" customHeight="1" x14ac:dyDescent="0.3">
      <c r="A7" s="14" t="s">
        <v>62</v>
      </c>
      <c r="B7" s="14">
        <v>2012</v>
      </c>
      <c r="C7" s="15">
        <v>2390</v>
      </c>
      <c r="D7" s="15">
        <v>0</v>
      </c>
      <c r="E7" s="15">
        <v>0</v>
      </c>
      <c r="F7" s="15">
        <v>504</v>
      </c>
      <c r="G7" s="15">
        <v>524</v>
      </c>
      <c r="H7" s="15">
        <v>197</v>
      </c>
      <c r="I7" s="15">
        <v>3615</v>
      </c>
      <c r="J7" s="15">
        <v>423</v>
      </c>
      <c r="K7" s="15">
        <v>32</v>
      </c>
      <c r="L7" s="15">
        <v>4070</v>
      </c>
    </row>
    <row r="8" spans="1:12" ht="12" customHeight="1" x14ac:dyDescent="0.3">
      <c r="A8" s="14" t="s">
        <v>7</v>
      </c>
      <c r="B8" s="14">
        <v>2012</v>
      </c>
      <c r="C8" s="15">
        <v>751</v>
      </c>
      <c r="D8" s="15">
        <v>0</v>
      </c>
      <c r="E8" s="15">
        <v>0</v>
      </c>
      <c r="F8" s="15">
        <v>130</v>
      </c>
      <c r="G8" s="15">
        <v>92</v>
      </c>
      <c r="H8" s="15">
        <v>65</v>
      </c>
      <c r="I8" s="15">
        <v>1038</v>
      </c>
      <c r="J8" s="15">
        <v>99</v>
      </c>
      <c r="K8" s="15">
        <v>0</v>
      </c>
      <c r="L8" s="15">
        <v>1137</v>
      </c>
    </row>
    <row r="9" spans="1:12" ht="12" customHeight="1" x14ac:dyDescent="0.3">
      <c r="A9" s="14" t="s">
        <v>8</v>
      </c>
      <c r="B9" s="14">
        <v>2012</v>
      </c>
      <c r="C9" s="15">
        <v>604101</v>
      </c>
      <c r="D9" s="15">
        <v>8694</v>
      </c>
      <c r="E9" s="15">
        <v>53723</v>
      </c>
      <c r="F9" s="15">
        <v>-13016</v>
      </c>
      <c r="G9" s="15">
        <v>-2</v>
      </c>
      <c r="H9" s="15">
        <v>115749</v>
      </c>
      <c r="I9" s="15">
        <v>769249</v>
      </c>
      <c r="J9" s="15">
        <v>22612</v>
      </c>
      <c r="K9" s="15">
        <v>32457</v>
      </c>
      <c r="L9" s="15">
        <v>824318</v>
      </c>
    </row>
    <row r="10" spans="1:12" ht="12" customHeight="1" x14ac:dyDescent="0.3">
      <c r="A10" s="14" t="s">
        <v>9</v>
      </c>
      <c r="B10" s="14">
        <v>2012</v>
      </c>
      <c r="C10" s="15">
        <v>3551</v>
      </c>
      <c r="D10" s="15">
        <v>1</v>
      </c>
      <c r="E10" s="15">
        <v>0</v>
      </c>
      <c r="F10" s="15">
        <v>79</v>
      </c>
      <c r="G10" s="15">
        <v>55</v>
      </c>
      <c r="H10" s="15">
        <v>19</v>
      </c>
      <c r="I10" s="15">
        <v>3705</v>
      </c>
      <c r="J10" s="15">
        <v>191</v>
      </c>
      <c r="K10" s="15">
        <v>2</v>
      </c>
      <c r="L10" s="15">
        <v>3898</v>
      </c>
    </row>
    <row r="11" spans="1:12" ht="12" customHeight="1" x14ac:dyDescent="0.3">
      <c r="A11" s="14" t="s">
        <v>10</v>
      </c>
      <c r="B11" s="14">
        <v>2012</v>
      </c>
      <c r="C11" s="15">
        <v>52418</v>
      </c>
      <c r="D11" s="15">
        <v>372</v>
      </c>
      <c r="E11" s="15">
        <v>0</v>
      </c>
      <c r="F11" s="15">
        <v>19667</v>
      </c>
      <c r="G11" s="15">
        <v>18827</v>
      </c>
      <c r="H11" s="15">
        <v>10626</v>
      </c>
      <c r="I11" s="15">
        <v>101910</v>
      </c>
      <c r="J11" s="15">
        <v>4902</v>
      </c>
      <c r="K11" s="15">
        <v>1029</v>
      </c>
      <c r="L11" s="15">
        <v>107841</v>
      </c>
    </row>
    <row r="12" spans="1:12" ht="12" customHeight="1" x14ac:dyDescent="0.3">
      <c r="A12" s="14" t="s">
        <v>11</v>
      </c>
      <c r="B12" s="14">
        <v>2012</v>
      </c>
      <c r="C12" s="15">
        <v>21293</v>
      </c>
      <c r="D12" s="15">
        <v>233</v>
      </c>
      <c r="E12" s="15">
        <v>131</v>
      </c>
      <c r="F12" s="15">
        <v>3097</v>
      </c>
      <c r="G12" s="15">
        <v>3207</v>
      </c>
      <c r="H12" s="15">
        <v>3062</v>
      </c>
      <c r="I12" s="15">
        <v>31023</v>
      </c>
      <c r="J12" s="15">
        <v>3092</v>
      </c>
      <c r="K12" s="15">
        <v>282</v>
      </c>
      <c r="L12" s="15">
        <v>34397</v>
      </c>
    </row>
    <row r="13" spans="1:12" ht="12" customHeight="1" x14ac:dyDescent="0.3">
      <c r="A13" s="14" t="s">
        <v>72</v>
      </c>
      <c r="B13" s="14">
        <v>2012</v>
      </c>
      <c r="C13" s="15">
        <v>3081</v>
      </c>
      <c r="D13" s="15">
        <v>0</v>
      </c>
      <c r="E13" s="15">
        <v>0</v>
      </c>
      <c r="F13" s="15">
        <v>66</v>
      </c>
      <c r="G13" s="15">
        <v>107</v>
      </c>
      <c r="H13" s="15">
        <v>273</v>
      </c>
      <c r="I13" s="15">
        <v>3527</v>
      </c>
      <c r="J13" s="15">
        <v>175</v>
      </c>
      <c r="K13" s="15">
        <v>1</v>
      </c>
      <c r="L13" s="15">
        <v>3703</v>
      </c>
    </row>
    <row r="14" spans="1:12" ht="12" customHeight="1" x14ac:dyDescent="0.3">
      <c r="A14" s="14" t="s">
        <v>64</v>
      </c>
      <c r="B14" s="14">
        <v>2012</v>
      </c>
      <c r="C14" s="15">
        <v>102425</v>
      </c>
      <c r="D14" s="15">
        <v>617</v>
      </c>
      <c r="E14" s="15">
        <v>0</v>
      </c>
      <c r="F14" s="15">
        <v>45203</v>
      </c>
      <c r="G14" s="15">
        <v>62252</v>
      </c>
      <c r="H14" s="15">
        <v>24534</v>
      </c>
      <c r="I14" s="15">
        <v>235031</v>
      </c>
      <c r="J14" s="15">
        <v>42</v>
      </c>
      <c r="K14" s="15">
        <v>2023</v>
      </c>
      <c r="L14" s="15">
        <v>237096</v>
      </c>
    </row>
    <row r="15" spans="1:12" ht="12" customHeight="1" x14ac:dyDescent="0.3">
      <c r="A15" s="14" t="s">
        <v>12</v>
      </c>
      <c r="B15" s="14">
        <v>2012</v>
      </c>
      <c r="C15" s="15">
        <v>2930</v>
      </c>
      <c r="D15" s="15">
        <v>0</v>
      </c>
      <c r="E15" s="15">
        <v>0</v>
      </c>
      <c r="F15" s="15">
        <v>1125</v>
      </c>
      <c r="G15" s="15">
        <v>1000</v>
      </c>
      <c r="H15" s="15">
        <v>434</v>
      </c>
      <c r="I15" s="15">
        <v>5489</v>
      </c>
      <c r="J15" s="15">
        <v>390</v>
      </c>
      <c r="K15" s="15">
        <v>19</v>
      </c>
      <c r="L15" s="15">
        <v>5898</v>
      </c>
    </row>
    <row r="16" spans="1:12" ht="12" customHeight="1" x14ac:dyDescent="0.3">
      <c r="A16" s="14" t="s">
        <v>13</v>
      </c>
      <c r="B16" s="14">
        <v>2012</v>
      </c>
      <c r="C16" s="15">
        <v>28414</v>
      </c>
      <c r="D16" s="15">
        <v>1551</v>
      </c>
      <c r="E16" s="15">
        <v>2293</v>
      </c>
      <c r="F16" s="15">
        <v>8420</v>
      </c>
      <c r="G16" s="15">
        <v>6553</v>
      </c>
      <c r="H16" s="15">
        <v>4080</v>
      </c>
      <c r="I16" s="15">
        <v>51312</v>
      </c>
      <c r="J16" s="15">
        <v>4222</v>
      </c>
      <c r="K16" s="15">
        <v>623</v>
      </c>
      <c r="L16" s="15">
        <v>56157</v>
      </c>
    </row>
    <row r="17" spans="1:12" ht="12" customHeight="1" x14ac:dyDescent="0.3">
      <c r="A17" s="14" t="s">
        <v>14</v>
      </c>
      <c r="B17" s="14">
        <v>2012</v>
      </c>
      <c r="C17" s="15">
        <v>34045</v>
      </c>
      <c r="D17" s="15">
        <v>2977</v>
      </c>
      <c r="E17" s="15">
        <v>0</v>
      </c>
      <c r="F17" s="15">
        <v>10463</v>
      </c>
      <c r="G17" s="15">
        <v>7118</v>
      </c>
      <c r="H17" s="15">
        <v>5172</v>
      </c>
      <c r="I17" s="15">
        <v>59775</v>
      </c>
      <c r="J17" s="15">
        <v>8313</v>
      </c>
      <c r="K17" s="15">
        <v>472</v>
      </c>
      <c r="L17" s="15">
        <v>68560</v>
      </c>
    </row>
    <row r="18" spans="1:12" ht="12" customHeight="1" x14ac:dyDescent="0.3">
      <c r="A18" s="14" t="s">
        <v>15</v>
      </c>
      <c r="B18" s="14">
        <v>2012</v>
      </c>
      <c r="C18" s="15">
        <v>7434</v>
      </c>
      <c r="D18" s="15">
        <v>0</v>
      </c>
      <c r="E18" s="15">
        <v>0</v>
      </c>
      <c r="F18" s="15">
        <v>3941</v>
      </c>
      <c r="G18" s="15">
        <v>2750</v>
      </c>
      <c r="H18" s="15">
        <v>874</v>
      </c>
      <c r="I18" s="15">
        <v>14999</v>
      </c>
      <c r="J18" s="15">
        <v>1677</v>
      </c>
      <c r="K18" s="15">
        <v>230</v>
      </c>
      <c r="L18" s="15">
        <v>16906</v>
      </c>
    </row>
    <row r="19" spans="1:12" ht="12" customHeight="1" x14ac:dyDescent="0.3">
      <c r="A19" s="14" t="s">
        <v>16</v>
      </c>
      <c r="B19" s="14">
        <v>2012</v>
      </c>
      <c r="C19" s="15">
        <v>6318</v>
      </c>
      <c r="D19" s="15">
        <v>225</v>
      </c>
      <c r="E19" s="15">
        <v>0</v>
      </c>
      <c r="F19" s="15">
        <v>1947</v>
      </c>
      <c r="G19" s="15">
        <v>687</v>
      </c>
      <c r="H19" s="15">
        <v>482</v>
      </c>
      <c r="I19" s="15">
        <v>9659</v>
      </c>
      <c r="J19" s="15">
        <v>924</v>
      </c>
      <c r="K19" s="15">
        <v>12</v>
      </c>
      <c r="L19" s="15">
        <v>10595</v>
      </c>
    </row>
    <row r="20" spans="1:12" ht="12" customHeight="1" x14ac:dyDescent="0.3">
      <c r="A20" s="14" t="s">
        <v>17</v>
      </c>
      <c r="B20" s="14">
        <v>2012</v>
      </c>
      <c r="C20" s="15">
        <v>2799</v>
      </c>
      <c r="D20" s="15">
        <v>0</v>
      </c>
      <c r="E20" s="15">
        <v>185</v>
      </c>
      <c r="F20" s="15">
        <v>1840</v>
      </c>
      <c r="G20" s="15">
        <v>1078</v>
      </c>
      <c r="H20" s="15">
        <v>303</v>
      </c>
      <c r="I20" s="15">
        <v>6205</v>
      </c>
      <c r="J20" s="15">
        <v>236</v>
      </c>
      <c r="K20" s="15">
        <v>16</v>
      </c>
      <c r="L20" s="15">
        <v>6457</v>
      </c>
    </row>
    <row r="21" spans="1:12" ht="12" customHeight="1" x14ac:dyDescent="0.3">
      <c r="A21" s="14" t="s">
        <v>18</v>
      </c>
      <c r="B21" s="14">
        <v>2012</v>
      </c>
      <c r="C21" s="15">
        <v>337</v>
      </c>
      <c r="D21" s="15">
        <v>0</v>
      </c>
      <c r="E21" s="15">
        <v>0</v>
      </c>
      <c r="F21" s="15">
        <v>147</v>
      </c>
      <c r="G21" s="15">
        <v>0</v>
      </c>
      <c r="H21" s="15">
        <v>69</v>
      </c>
      <c r="I21" s="15">
        <v>553</v>
      </c>
      <c r="J21" s="15">
        <v>0</v>
      </c>
      <c r="K21" s="15">
        <v>0</v>
      </c>
      <c r="L21" s="15">
        <v>553</v>
      </c>
    </row>
    <row r="22" spans="1:12" ht="12" customHeight="1" x14ac:dyDescent="0.3">
      <c r="A22" s="14" t="s">
        <v>19</v>
      </c>
      <c r="B22" s="14">
        <v>2012</v>
      </c>
      <c r="C22" s="15">
        <v>545</v>
      </c>
      <c r="D22" s="15">
        <v>0</v>
      </c>
      <c r="E22" s="15">
        <v>0</v>
      </c>
      <c r="F22" s="15">
        <v>107</v>
      </c>
      <c r="G22" s="15">
        <v>38</v>
      </c>
      <c r="H22" s="15">
        <v>41</v>
      </c>
      <c r="I22" s="15">
        <v>731</v>
      </c>
      <c r="J22" s="15">
        <v>88</v>
      </c>
      <c r="K22" s="15">
        <v>0</v>
      </c>
      <c r="L22" s="15">
        <v>819</v>
      </c>
    </row>
    <row r="23" spans="1:12" ht="12" customHeight="1" x14ac:dyDescent="0.3">
      <c r="A23" s="14" t="s">
        <v>21</v>
      </c>
      <c r="B23" s="14">
        <v>2012</v>
      </c>
      <c r="C23" s="15">
        <v>2159</v>
      </c>
      <c r="D23" s="15">
        <v>21</v>
      </c>
      <c r="E23" s="15">
        <v>0</v>
      </c>
      <c r="F23" s="15">
        <v>267</v>
      </c>
      <c r="G23" s="15">
        <v>0</v>
      </c>
      <c r="H23" s="15">
        <v>67</v>
      </c>
      <c r="I23" s="15">
        <v>2514</v>
      </c>
      <c r="J23" s="15">
        <v>336</v>
      </c>
      <c r="K23" s="15">
        <v>19</v>
      </c>
      <c r="L23" s="15">
        <v>2869</v>
      </c>
    </row>
    <row r="24" spans="1:12" ht="12" customHeight="1" x14ac:dyDescent="0.3">
      <c r="A24" s="14" t="s">
        <v>22</v>
      </c>
      <c r="B24" s="14">
        <v>2012</v>
      </c>
      <c r="C24" s="15">
        <v>1709</v>
      </c>
      <c r="D24" s="15">
        <v>77</v>
      </c>
      <c r="E24" s="15">
        <v>0</v>
      </c>
      <c r="F24" s="15">
        <v>638</v>
      </c>
      <c r="G24" s="15">
        <v>501</v>
      </c>
      <c r="H24" s="15">
        <v>147</v>
      </c>
      <c r="I24" s="15">
        <v>3072</v>
      </c>
      <c r="J24" s="15">
        <v>458</v>
      </c>
      <c r="K24" s="15">
        <v>48</v>
      </c>
      <c r="L24" s="15">
        <v>3578</v>
      </c>
    </row>
    <row r="25" spans="1:12" ht="12" customHeight="1" x14ac:dyDescent="0.3">
      <c r="A25" s="14" t="s">
        <v>23</v>
      </c>
      <c r="B25" s="14">
        <v>2012</v>
      </c>
      <c r="C25" s="15">
        <v>56183</v>
      </c>
      <c r="D25" s="15">
        <v>447</v>
      </c>
      <c r="E25" s="15">
        <v>1277</v>
      </c>
      <c r="F25" s="15">
        <v>27350</v>
      </c>
      <c r="G25" s="15">
        <v>26589</v>
      </c>
      <c r="H25" s="15">
        <v>13999</v>
      </c>
      <c r="I25" s="15">
        <v>125845</v>
      </c>
      <c r="J25" s="15">
        <v>9403</v>
      </c>
      <c r="K25" s="15">
        <v>2165</v>
      </c>
      <c r="L25" s="15">
        <v>137413</v>
      </c>
    </row>
    <row r="26" spans="1:12" ht="12" customHeight="1" x14ac:dyDescent="0.3">
      <c r="A26" s="14" t="s">
        <v>24</v>
      </c>
      <c r="B26" s="14">
        <v>2012</v>
      </c>
      <c r="C26" s="15">
        <v>56139</v>
      </c>
      <c r="D26" s="15">
        <v>0</v>
      </c>
      <c r="E26" s="15">
        <v>0</v>
      </c>
      <c r="F26" s="15">
        <v>25724</v>
      </c>
      <c r="G26" s="15">
        <v>12762</v>
      </c>
      <c r="H26" s="15">
        <v>11955</v>
      </c>
      <c r="I26" s="15">
        <v>106580</v>
      </c>
      <c r="J26" s="15">
        <v>7837</v>
      </c>
      <c r="K26" s="15">
        <v>736</v>
      </c>
      <c r="L26" s="15">
        <v>115153</v>
      </c>
    </row>
    <row r="27" spans="1:12" ht="12" customHeight="1" x14ac:dyDescent="0.3">
      <c r="A27" s="14" t="s">
        <v>25</v>
      </c>
      <c r="B27" s="14">
        <v>2012</v>
      </c>
      <c r="C27" s="15">
        <v>335365</v>
      </c>
      <c r="D27" s="15">
        <v>38162</v>
      </c>
      <c r="E27" s="15">
        <v>14207</v>
      </c>
      <c r="F27" s="15">
        <v>0</v>
      </c>
      <c r="G27" s="15">
        <v>0</v>
      </c>
      <c r="H27" s="15">
        <v>58438</v>
      </c>
      <c r="I27" s="15">
        <v>446172</v>
      </c>
      <c r="J27" s="15">
        <v>31753</v>
      </c>
      <c r="K27" s="15">
        <v>6574</v>
      </c>
      <c r="L27" s="15">
        <v>484499</v>
      </c>
    </row>
    <row r="28" spans="1:12" ht="12" customHeight="1" x14ac:dyDescent="0.3">
      <c r="A28" s="14" t="s">
        <v>26</v>
      </c>
      <c r="B28" s="14">
        <v>2012</v>
      </c>
      <c r="C28" s="15">
        <v>9725</v>
      </c>
      <c r="D28" s="15">
        <v>0</v>
      </c>
      <c r="E28" s="15">
        <v>0</v>
      </c>
      <c r="F28" s="15">
        <v>2861</v>
      </c>
      <c r="G28" s="15">
        <v>1619</v>
      </c>
      <c r="H28" s="15">
        <v>1140</v>
      </c>
      <c r="I28" s="15">
        <v>15345</v>
      </c>
      <c r="J28" s="15">
        <v>2208</v>
      </c>
      <c r="K28" s="15">
        <v>0</v>
      </c>
      <c r="L28" s="15">
        <v>17553</v>
      </c>
    </row>
    <row r="29" spans="1:12" ht="12" customHeight="1" x14ac:dyDescent="0.3">
      <c r="A29" s="14" t="s">
        <v>27</v>
      </c>
      <c r="B29" s="14">
        <v>2012</v>
      </c>
      <c r="C29" s="15">
        <v>27314</v>
      </c>
      <c r="D29" s="15">
        <v>4456</v>
      </c>
      <c r="E29" s="15">
        <v>1053</v>
      </c>
      <c r="F29" s="15">
        <v>7635</v>
      </c>
      <c r="G29" s="15">
        <v>8029</v>
      </c>
      <c r="H29" s="15">
        <v>6761</v>
      </c>
      <c r="I29" s="15">
        <v>55248</v>
      </c>
      <c r="J29" s="15">
        <v>2162</v>
      </c>
      <c r="K29" s="15">
        <v>506</v>
      </c>
      <c r="L29" s="15">
        <v>57916</v>
      </c>
    </row>
    <row r="30" spans="1:12" ht="12" customHeight="1" x14ac:dyDescent="0.3">
      <c r="A30" s="14" t="s">
        <v>28</v>
      </c>
      <c r="B30" s="14">
        <v>2012</v>
      </c>
      <c r="C30" s="15">
        <v>13463</v>
      </c>
      <c r="D30" s="15">
        <v>28</v>
      </c>
      <c r="E30" s="15">
        <v>784</v>
      </c>
      <c r="F30" s="15">
        <v>2895</v>
      </c>
      <c r="G30" s="15">
        <v>1941</v>
      </c>
      <c r="H30" s="15">
        <v>1005</v>
      </c>
      <c r="I30" s="15">
        <v>20116</v>
      </c>
      <c r="J30" s="15">
        <v>3051</v>
      </c>
      <c r="K30" s="15">
        <v>402</v>
      </c>
      <c r="L30" s="15">
        <v>23569</v>
      </c>
    </row>
    <row r="31" spans="1:12" ht="12" customHeight="1" x14ac:dyDescent="0.3">
      <c r="A31" s="14" t="s">
        <v>29</v>
      </c>
      <c r="B31" s="14">
        <v>2012</v>
      </c>
      <c r="C31" s="15">
        <v>104280</v>
      </c>
      <c r="D31" s="15">
        <v>220</v>
      </c>
      <c r="E31" s="15">
        <v>2500</v>
      </c>
      <c r="F31" s="15">
        <v>-3</v>
      </c>
      <c r="G31" s="15">
        <v>0</v>
      </c>
      <c r="H31" s="15">
        <v>17433</v>
      </c>
      <c r="I31" s="15">
        <v>124430</v>
      </c>
      <c r="J31" s="15">
        <v>6726</v>
      </c>
      <c r="K31" s="15">
        <v>1328</v>
      </c>
      <c r="L31" s="15">
        <v>132484</v>
      </c>
    </row>
    <row r="32" spans="1:12" ht="12" customHeight="1" x14ac:dyDescent="0.3">
      <c r="A32" s="14" t="s">
        <v>30</v>
      </c>
      <c r="B32" s="14">
        <v>2012</v>
      </c>
      <c r="C32" s="15">
        <v>31027</v>
      </c>
      <c r="D32" s="15">
        <v>25076</v>
      </c>
      <c r="E32" s="15">
        <v>98</v>
      </c>
      <c r="F32" s="15">
        <v>8416</v>
      </c>
      <c r="G32" s="15">
        <v>5795</v>
      </c>
      <c r="H32" s="15">
        <v>2827</v>
      </c>
      <c r="I32" s="15">
        <v>73239</v>
      </c>
      <c r="J32" s="15">
        <v>2553</v>
      </c>
      <c r="K32" s="15">
        <v>169</v>
      </c>
      <c r="L32" s="15">
        <v>75961</v>
      </c>
    </row>
    <row r="33" spans="1:12" ht="12" customHeight="1" x14ac:dyDescent="0.3">
      <c r="A33" s="14" t="s">
        <v>32</v>
      </c>
      <c r="B33" s="14">
        <v>2012</v>
      </c>
      <c r="C33" s="15">
        <v>19612</v>
      </c>
      <c r="D33" s="15">
        <v>2586</v>
      </c>
      <c r="E33" s="15">
        <v>641</v>
      </c>
      <c r="F33" s="15">
        <v>0</v>
      </c>
      <c r="G33" s="15">
        <v>0</v>
      </c>
      <c r="H33" s="15">
        <v>1053</v>
      </c>
      <c r="I33" s="15">
        <v>23892</v>
      </c>
      <c r="J33" s="15">
        <v>1981</v>
      </c>
      <c r="K33" s="15">
        <v>557</v>
      </c>
      <c r="L33" s="15">
        <v>26430</v>
      </c>
    </row>
    <row r="34" spans="1:12" ht="12" customHeight="1" x14ac:dyDescent="0.3">
      <c r="A34" s="14" t="s">
        <v>33</v>
      </c>
      <c r="B34" s="14">
        <v>2012</v>
      </c>
      <c r="C34" s="15">
        <v>93714</v>
      </c>
      <c r="D34" s="15">
        <v>30466</v>
      </c>
      <c r="E34" s="15">
        <v>6197</v>
      </c>
      <c r="F34" s="15">
        <v>0</v>
      </c>
      <c r="G34" s="15">
        <v>0</v>
      </c>
      <c r="H34" s="15">
        <v>24862</v>
      </c>
      <c r="I34" s="15">
        <v>155239</v>
      </c>
      <c r="J34" s="15">
        <v>6852</v>
      </c>
      <c r="K34" s="15">
        <v>5785</v>
      </c>
      <c r="L34" s="15">
        <v>167876</v>
      </c>
    </row>
    <row r="35" spans="1:12" ht="12" customHeight="1" x14ac:dyDescent="0.3">
      <c r="A35" s="14" t="s">
        <v>34</v>
      </c>
      <c r="B35" s="14">
        <v>2012</v>
      </c>
      <c r="C35" s="15">
        <v>3915</v>
      </c>
      <c r="D35" s="15">
        <v>0</v>
      </c>
      <c r="E35" s="15">
        <v>0</v>
      </c>
      <c r="F35" s="15">
        <v>2000</v>
      </c>
      <c r="G35" s="15">
        <v>1040</v>
      </c>
      <c r="H35" s="15">
        <v>609</v>
      </c>
      <c r="I35" s="15">
        <v>7564</v>
      </c>
      <c r="J35" s="15">
        <v>711</v>
      </c>
      <c r="K35" s="15">
        <v>97</v>
      </c>
      <c r="L35" s="15">
        <v>8372</v>
      </c>
    </row>
    <row r="36" spans="1:12" ht="12" customHeight="1" x14ac:dyDescent="0.3">
      <c r="A36" s="14" t="s">
        <v>35</v>
      </c>
      <c r="B36" s="14">
        <v>2012</v>
      </c>
      <c r="C36" s="15">
        <v>83054</v>
      </c>
      <c r="D36" s="15">
        <v>4532</v>
      </c>
      <c r="E36" s="15">
        <v>1354</v>
      </c>
      <c r="F36" s="15">
        <v>33345</v>
      </c>
      <c r="G36" s="15">
        <v>35318</v>
      </c>
      <c r="H36" s="15">
        <v>16102</v>
      </c>
      <c r="I36" s="15">
        <v>173705</v>
      </c>
      <c r="J36" s="15">
        <v>13706</v>
      </c>
      <c r="K36" s="15">
        <v>1634</v>
      </c>
      <c r="L36" s="15">
        <v>189045</v>
      </c>
    </row>
    <row r="37" spans="1:12" ht="12" customHeight="1" x14ac:dyDescent="0.3">
      <c r="A37" s="14" t="s">
        <v>36</v>
      </c>
      <c r="B37" s="14">
        <v>2012</v>
      </c>
      <c r="C37" s="15">
        <v>13206</v>
      </c>
      <c r="D37" s="15">
        <v>573</v>
      </c>
      <c r="E37" s="15">
        <v>0</v>
      </c>
      <c r="F37" s="15">
        <v>3567</v>
      </c>
      <c r="G37" s="15">
        <v>2112</v>
      </c>
      <c r="H37" s="15">
        <v>2925</v>
      </c>
      <c r="I37" s="15">
        <v>22382</v>
      </c>
      <c r="J37" s="15">
        <v>1032</v>
      </c>
      <c r="K37" s="15">
        <v>268</v>
      </c>
      <c r="L37" s="15">
        <v>23682</v>
      </c>
    </row>
    <row r="38" spans="1:12" ht="12" customHeight="1" x14ac:dyDescent="0.3">
      <c r="A38" s="14" t="s">
        <v>37</v>
      </c>
      <c r="B38" s="14">
        <v>2012</v>
      </c>
      <c r="C38" s="15">
        <v>1905</v>
      </c>
      <c r="D38" s="15">
        <v>0</v>
      </c>
      <c r="E38" s="15">
        <v>0</v>
      </c>
      <c r="F38" s="15">
        <v>237</v>
      </c>
      <c r="G38" s="15">
        <v>152</v>
      </c>
      <c r="H38" s="15">
        <v>87</v>
      </c>
      <c r="I38" s="15">
        <v>2381</v>
      </c>
      <c r="J38" s="15">
        <v>214</v>
      </c>
      <c r="K38" s="15">
        <v>22</v>
      </c>
      <c r="L38" s="15">
        <v>2617</v>
      </c>
    </row>
    <row r="39" spans="1:12" ht="12" customHeight="1" x14ac:dyDescent="0.3">
      <c r="A39" s="14" t="s">
        <v>38</v>
      </c>
      <c r="B39" s="14">
        <v>2012</v>
      </c>
      <c r="C39" s="15">
        <v>171232</v>
      </c>
      <c r="D39" s="15">
        <v>2495</v>
      </c>
      <c r="E39" s="15">
        <v>0</v>
      </c>
      <c r="F39" s="15">
        <v>0</v>
      </c>
      <c r="G39" s="15">
        <v>0</v>
      </c>
      <c r="H39" s="15">
        <v>34081</v>
      </c>
      <c r="I39" s="15">
        <v>207808</v>
      </c>
      <c r="J39" s="15">
        <v>0</v>
      </c>
      <c r="K39" s="15">
        <v>3181</v>
      </c>
      <c r="L39" s="15">
        <v>210989</v>
      </c>
    </row>
    <row r="40" spans="1:12" ht="12" customHeight="1" x14ac:dyDescent="0.3">
      <c r="A40" s="14" t="s">
        <v>39</v>
      </c>
      <c r="B40" s="14">
        <v>2012</v>
      </c>
      <c r="C40" s="15">
        <v>0</v>
      </c>
      <c r="D40" s="15">
        <v>75</v>
      </c>
      <c r="E40" s="15">
        <v>0</v>
      </c>
      <c r="F40" s="15">
        <v>379</v>
      </c>
      <c r="G40" s="15">
        <v>190</v>
      </c>
      <c r="H40" s="15">
        <v>119</v>
      </c>
      <c r="I40" s="15">
        <v>763</v>
      </c>
      <c r="J40" s="15">
        <v>0</v>
      </c>
      <c r="K40" s="15">
        <v>0</v>
      </c>
      <c r="L40" s="15">
        <v>763</v>
      </c>
    </row>
    <row r="41" spans="1:12" ht="12" customHeight="1" x14ac:dyDescent="0.3">
      <c r="A41" s="14" t="s">
        <v>40</v>
      </c>
      <c r="B41" s="14">
        <v>2012</v>
      </c>
      <c r="C41" s="15">
        <v>9082</v>
      </c>
      <c r="D41" s="15">
        <v>180</v>
      </c>
      <c r="E41" s="15">
        <v>109</v>
      </c>
      <c r="F41" s="15">
        <v>11857</v>
      </c>
      <c r="G41" s="15">
        <v>4427</v>
      </c>
      <c r="H41" s="15">
        <v>2734</v>
      </c>
      <c r="I41" s="15">
        <v>28389</v>
      </c>
      <c r="J41" s="15">
        <v>1425</v>
      </c>
      <c r="K41" s="15">
        <v>85</v>
      </c>
      <c r="L41" s="15">
        <v>29899</v>
      </c>
    </row>
    <row r="42" spans="1:12" ht="12" customHeight="1" x14ac:dyDescent="0.3">
      <c r="A42" s="14" t="s">
        <v>41</v>
      </c>
      <c r="B42" s="14">
        <v>2012</v>
      </c>
      <c r="C42" s="15">
        <v>2695</v>
      </c>
      <c r="D42" s="15">
        <v>0</v>
      </c>
      <c r="E42" s="15">
        <v>0</v>
      </c>
      <c r="F42" s="15">
        <v>1405</v>
      </c>
      <c r="G42" s="15">
        <v>802</v>
      </c>
      <c r="H42" s="15">
        <v>459</v>
      </c>
      <c r="I42" s="15">
        <v>5361</v>
      </c>
      <c r="J42" s="15">
        <v>499</v>
      </c>
      <c r="K42" s="15">
        <v>66</v>
      </c>
      <c r="L42" s="15">
        <v>5926</v>
      </c>
    </row>
    <row r="43" spans="1:12" ht="12" customHeight="1" x14ac:dyDescent="0.3">
      <c r="A43" s="14" t="s">
        <v>43</v>
      </c>
      <c r="B43" s="14">
        <v>2012</v>
      </c>
      <c r="C43" s="15">
        <v>6819</v>
      </c>
      <c r="D43" s="15">
        <v>17</v>
      </c>
      <c r="E43" s="15">
        <v>478</v>
      </c>
      <c r="F43" s="15">
        <v>2270</v>
      </c>
      <c r="G43" s="15">
        <v>1398</v>
      </c>
      <c r="H43" s="15">
        <v>720</v>
      </c>
      <c r="I43" s="15">
        <v>11702</v>
      </c>
      <c r="J43" s="15">
        <v>1061</v>
      </c>
      <c r="K43" s="15">
        <v>0</v>
      </c>
      <c r="L43" s="15">
        <v>12763</v>
      </c>
    </row>
    <row r="44" spans="1:12" ht="12" customHeight="1" x14ac:dyDescent="0.3">
      <c r="A44" s="14" t="s">
        <v>45</v>
      </c>
      <c r="B44" s="14">
        <v>2012</v>
      </c>
      <c r="C44" s="15">
        <v>2078</v>
      </c>
      <c r="D44" s="15">
        <v>0</v>
      </c>
      <c r="E44" s="15">
        <v>0</v>
      </c>
      <c r="F44" s="15">
        <v>528</v>
      </c>
      <c r="G44" s="15">
        <v>300</v>
      </c>
      <c r="H44" s="15">
        <v>150</v>
      </c>
      <c r="I44" s="15">
        <v>3056</v>
      </c>
      <c r="J44" s="15">
        <v>260</v>
      </c>
      <c r="K44" s="15">
        <v>4</v>
      </c>
      <c r="L44" s="15">
        <v>3320</v>
      </c>
    </row>
    <row r="45" spans="1:12" ht="12" customHeight="1" x14ac:dyDescent="0.3">
      <c r="A45" s="14" t="s">
        <v>46</v>
      </c>
      <c r="B45" s="14">
        <v>2012</v>
      </c>
      <c r="C45" s="15">
        <v>2202</v>
      </c>
      <c r="D45" s="15">
        <v>0</v>
      </c>
      <c r="E45" s="15">
        <v>0</v>
      </c>
      <c r="F45" s="15">
        <v>154</v>
      </c>
      <c r="G45" s="15">
        <v>115</v>
      </c>
      <c r="H45" s="15">
        <v>139</v>
      </c>
      <c r="I45" s="15">
        <v>2610</v>
      </c>
      <c r="J45" s="15">
        <v>219</v>
      </c>
      <c r="K45" s="15">
        <v>15</v>
      </c>
      <c r="L45" s="15">
        <v>2844</v>
      </c>
    </row>
    <row r="46" spans="1:12" ht="12" customHeight="1" x14ac:dyDescent="0.3">
      <c r="A46" s="14" t="s">
        <v>47</v>
      </c>
      <c r="B46" s="14">
        <v>2012</v>
      </c>
      <c r="C46" s="15">
        <v>73242</v>
      </c>
      <c r="D46" s="15">
        <v>1516</v>
      </c>
      <c r="E46" s="15">
        <v>9953</v>
      </c>
      <c r="F46" s="15">
        <v>0</v>
      </c>
      <c r="G46" s="15">
        <v>0</v>
      </c>
      <c r="H46" s="15">
        <v>15695</v>
      </c>
      <c r="I46" s="15">
        <v>100406</v>
      </c>
      <c r="J46" s="15">
        <v>0</v>
      </c>
      <c r="K46" s="15">
        <v>2541</v>
      </c>
      <c r="L46" s="15">
        <v>102947</v>
      </c>
    </row>
    <row r="47" spans="1:12" ht="12" customHeight="1" x14ac:dyDescent="0.3">
      <c r="A47" s="14" t="s">
        <v>48</v>
      </c>
      <c r="B47" s="14">
        <v>2012</v>
      </c>
      <c r="C47" s="15">
        <v>709</v>
      </c>
      <c r="D47" s="15">
        <v>20</v>
      </c>
      <c r="E47" s="15">
        <v>0</v>
      </c>
      <c r="F47" s="15">
        <v>310</v>
      </c>
      <c r="G47" s="15">
        <v>249</v>
      </c>
      <c r="H47" s="15">
        <v>51</v>
      </c>
      <c r="I47" s="15">
        <v>1339</v>
      </c>
      <c r="J47" s="15">
        <v>169</v>
      </c>
      <c r="K47" s="15">
        <v>9</v>
      </c>
      <c r="L47" s="15">
        <v>1517</v>
      </c>
    </row>
    <row r="48" spans="1:12" ht="12" customHeight="1" x14ac:dyDescent="0.3">
      <c r="A48" s="14" t="s">
        <v>69</v>
      </c>
      <c r="B48" s="14">
        <v>2012</v>
      </c>
      <c r="C48" s="15">
        <v>55827</v>
      </c>
      <c r="D48" s="15">
        <v>16747</v>
      </c>
      <c r="E48" s="15">
        <v>0</v>
      </c>
      <c r="F48" s="15">
        <v>30873</v>
      </c>
      <c r="G48" s="15">
        <v>24164</v>
      </c>
      <c r="H48" s="15">
        <v>13539</v>
      </c>
      <c r="I48" s="15">
        <v>141150</v>
      </c>
      <c r="J48" s="15">
        <v>13555</v>
      </c>
      <c r="K48" s="15">
        <v>1549</v>
      </c>
      <c r="L48" s="15">
        <v>156254</v>
      </c>
    </row>
    <row r="49" spans="1:12" ht="12" customHeight="1" x14ac:dyDescent="0.3">
      <c r="A49" s="14" t="s">
        <v>49</v>
      </c>
      <c r="B49" s="14">
        <v>2012</v>
      </c>
      <c r="C49" s="15">
        <v>24945</v>
      </c>
      <c r="D49" s="15">
        <v>4168</v>
      </c>
      <c r="E49" s="15">
        <v>0</v>
      </c>
      <c r="F49" s="15">
        <v>0</v>
      </c>
      <c r="G49" s="15">
        <v>0</v>
      </c>
      <c r="H49" s="15">
        <v>3535</v>
      </c>
      <c r="I49" s="15">
        <v>32648</v>
      </c>
      <c r="J49" s="15">
        <v>1203</v>
      </c>
      <c r="K49" s="15">
        <v>9</v>
      </c>
      <c r="L49" s="15">
        <v>33860</v>
      </c>
    </row>
    <row r="50" spans="1:12" ht="12" customHeight="1" x14ac:dyDescent="0.3">
      <c r="A50" s="14" t="s">
        <v>50</v>
      </c>
      <c r="B50" s="14">
        <v>2012</v>
      </c>
      <c r="C50" s="15">
        <v>12900</v>
      </c>
      <c r="D50" s="15">
        <v>375</v>
      </c>
      <c r="E50" s="15">
        <v>104</v>
      </c>
      <c r="F50" s="15">
        <v>0</v>
      </c>
      <c r="G50" s="15">
        <v>0</v>
      </c>
      <c r="H50" s="15">
        <v>2088</v>
      </c>
      <c r="I50" s="15">
        <v>15467</v>
      </c>
      <c r="J50" s="15">
        <v>2230</v>
      </c>
      <c r="K50" s="15">
        <v>6</v>
      </c>
      <c r="L50" s="15">
        <v>17703</v>
      </c>
    </row>
    <row r="51" spans="1:12" ht="12" customHeight="1" x14ac:dyDescent="0.3">
      <c r="A51" s="14" t="s">
        <v>51</v>
      </c>
      <c r="B51" s="14">
        <v>2012</v>
      </c>
      <c r="C51" s="15">
        <v>18480</v>
      </c>
      <c r="D51" s="15">
        <v>35</v>
      </c>
      <c r="E51" s="15">
        <v>440</v>
      </c>
      <c r="F51" s="15">
        <v>5979</v>
      </c>
      <c r="G51" s="15">
        <v>2457</v>
      </c>
      <c r="H51" s="15">
        <v>3364</v>
      </c>
      <c r="I51" s="15">
        <v>30755</v>
      </c>
      <c r="J51" s="15">
        <v>2516</v>
      </c>
      <c r="K51" s="15">
        <v>350</v>
      </c>
      <c r="L51" s="15">
        <v>33621</v>
      </c>
    </row>
    <row r="52" spans="1:12" ht="12" customHeight="1" x14ac:dyDescent="0.3">
      <c r="A52" s="14" t="s">
        <v>52</v>
      </c>
      <c r="B52" s="14">
        <v>2012</v>
      </c>
      <c r="C52" s="15">
        <v>21436</v>
      </c>
      <c r="D52" s="15">
        <v>0</v>
      </c>
      <c r="E52" s="15">
        <v>0</v>
      </c>
      <c r="F52" s="15">
        <v>7641</v>
      </c>
      <c r="G52" s="15">
        <v>5495</v>
      </c>
      <c r="H52" s="15">
        <v>2389</v>
      </c>
      <c r="I52" s="15">
        <v>36961</v>
      </c>
      <c r="J52" s="15">
        <v>3502</v>
      </c>
      <c r="K52" s="15">
        <v>0</v>
      </c>
      <c r="L52" s="15">
        <v>40463</v>
      </c>
    </row>
    <row r="53" spans="1:12" ht="12" customHeight="1" x14ac:dyDescent="0.3">
      <c r="A53" s="14" t="s">
        <v>70</v>
      </c>
      <c r="B53" s="14">
        <v>2012</v>
      </c>
      <c r="C53" s="15">
        <v>184894</v>
      </c>
      <c r="D53" s="15">
        <v>12003</v>
      </c>
      <c r="E53" s="15">
        <v>9128</v>
      </c>
      <c r="F53" s="15">
        <v>0</v>
      </c>
      <c r="G53" s="15">
        <v>0</v>
      </c>
      <c r="H53" s="15">
        <v>42466</v>
      </c>
      <c r="I53" s="15">
        <v>248491</v>
      </c>
      <c r="J53" s="15">
        <v>836</v>
      </c>
      <c r="K53" s="15">
        <v>3510</v>
      </c>
      <c r="L53" s="15">
        <v>252837</v>
      </c>
    </row>
    <row r="54" spans="1:12" ht="12" customHeight="1" x14ac:dyDescent="0.3">
      <c r="A54" s="14" t="s">
        <v>71</v>
      </c>
      <c r="B54" s="14">
        <v>2012</v>
      </c>
      <c r="C54" s="15">
        <v>26655</v>
      </c>
      <c r="D54" s="15">
        <v>419</v>
      </c>
      <c r="E54" s="15">
        <v>0</v>
      </c>
      <c r="F54" s="15">
        <v>7773</v>
      </c>
      <c r="G54" s="15">
        <v>6554</v>
      </c>
      <c r="H54" s="15">
        <v>6400</v>
      </c>
      <c r="I54" s="15">
        <v>47801</v>
      </c>
      <c r="J54" s="15">
        <v>2643</v>
      </c>
      <c r="K54" s="15">
        <v>864</v>
      </c>
      <c r="L54" s="15">
        <v>51308</v>
      </c>
    </row>
    <row r="55" spans="1:12" ht="12" customHeight="1" x14ac:dyDescent="0.3">
      <c r="A55" s="14" t="s">
        <v>53</v>
      </c>
      <c r="B55" s="14">
        <v>2012</v>
      </c>
      <c r="C55" s="15">
        <v>91810</v>
      </c>
      <c r="D55" s="15">
        <v>4023</v>
      </c>
      <c r="E55" s="15">
        <v>0</v>
      </c>
      <c r="F55" s="15">
        <v>49329</v>
      </c>
      <c r="G55" s="15">
        <v>22931</v>
      </c>
      <c r="H55" s="15">
        <v>10442</v>
      </c>
      <c r="I55" s="15">
        <v>178535</v>
      </c>
      <c r="J55" s="15">
        <v>17570</v>
      </c>
      <c r="K55" s="15">
        <v>1323</v>
      </c>
      <c r="L55" s="15">
        <v>197428</v>
      </c>
    </row>
    <row r="56" spans="1:12" ht="12" customHeight="1" x14ac:dyDescent="0.3">
      <c r="A56" s="14" t="s">
        <v>54</v>
      </c>
      <c r="B56" s="14">
        <v>2012</v>
      </c>
      <c r="C56" s="15">
        <v>862</v>
      </c>
      <c r="D56" s="15">
        <v>0</v>
      </c>
      <c r="E56" s="15">
        <v>0</v>
      </c>
      <c r="F56" s="15">
        <v>1454</v>
      </c>
      <c r="G56" s="15">
        <v>877</v>
      </c>
      <c r="H56" s="15">
        <v>1551</v>
      </c>
      <c r="I56" s="15">
        <v>4744</v>
      </c>
      <c r="J56" s="15">
        <v>78</v>
      </c>
      <c r="K56" s="15">
        <v>2</v>
      </c>
      <c r="L56" s="15">
        <v>4824</v>
      </c>
    </row>
    <row r="57" spans="1:12" ht="12" customHeight="1" x14ac:dyDescent="0.3">
      <c r="A57" s="14" t="s">
        <v>56</v>
      </c>
      <c r="B57" s="14">
        <v>2012</v>
      </c>
      <c r="C57" s="15">
        <v>116020</v>
      </c>
      <c r="D57" s="15">
        <v>188</v>
      </c>
      <c r="E57" s="15">
        <v>0</v>
      </c>
      <c r="F57" s="15">
        <v>80588</v>
      </c>
      <c r="G57" s="15">
        <v>63145</v>
      </c>
      <c r="H57" s="15">
        <v>15530</v>
      </c>
      <c r="I57" s="15">
        <v>275471</v>
      </c>
      <c r="J57" s="15">
        <v>24309</v>
      </c>
      <c r="K57" s="15">
        <v>4815</v>
      </c>
      <c r="L57" s="15">
        <v>304595</v>
      </c>
    </row>
    <row r="58" spans="1:12" ht="12" customHeight="1" x14ac:dyDescent="0.3">
      <c r="A58" s="14" t="s">
        <v>57</v>
      </c>
      <c r="B58" s="14">
        <v>2012</v>
      </c>
      <c r="C58" s="15">
        <v>34284</v>
      </c>
      <c r="D58" s="15">
        <v>278</v>
      </c>
      <c r="E58" s="15">
        <v>0</v>
      </c>
      <c r="F58" s="15">
        <v>2928</v>
      </c>
      <c r="G58" s="15">
        <v>4096</v>
      </c>
      <c r="H58" s="15">
        <v>2777</v>
      </c>
      <c r="I58" s="15">
        <v>44363</v>
      </c>
      <c r="J58" s="15">
        <v>4004</v>
      </c>
      <c r="K58" s="15">
        <v>431</v>
      </c>
      <c r="L58" s="15">
        <v>48798</v>
      </c>
    </row>
    <row r="59" spans="1:12" ht="12" customHeight="1" x14ac:dyDescent="0.3">
      <c r="A59" s="14" t="s">
        <v>58</v>
      </c>
      <c r="B59" s="14">
        <v>2012</v>
      </c>
      <c r="C59" s="15">
        <v>32104</v>
      </c>
      <c r="D59" s="15">
        <v>0</v>
      </c>
      <c r="E59" s="15">
        <v>0</v>
      </c>
      <c r="F59" s="15">
        <v>10557</v>
      </c>
      <c r="G59" s="15">
        <v>10675</v>
      </c>
      <c r="H59" s="15">
        <v>2443</v>
      </c>
      <c r="I59" s="15">
        <v>55779</v>
      </c>
      <c r="J59" s="15">
        <v>4656</v>
      </c>
      <c r="K59" s="15">
        <v>307</v>
      </c>
      <c r="L59" s="15">
        <v>60742</v>
      </c>
    </row>
    <row r="60" spans="1:12" ht="12" customHeight="1" x14ac:dyDescent="0.3">
      <c r="A60" s="14" t="s">
        <v>59</v>
      </c>
      <c r="B60" s="14">
        <v>2012</v>
      </c>
      <c r="C60" s="15">
        <v>1999</v>
      </c>
      <c r="D60" s="15">
        <v>0</v>
      </c>
      <c r="E60" s="15">
        <v>0</v>
      </c>
      <c r="F60" s="15">
        <v>698</v>
      </c>
      <c r="G60" s="15">
        <v>356</v>
      </c>
      <c r="H60" s="15">
        <v>228</v>
      </c>
      <c r="I60" s="15">
        <v>3281</v>
      </c>
      <c r="J60" s="15">
        <v>531</v>
      </c>
      <c r="K60" s="15">
        <v>9</v>
      </c>
      <c r="L60" s="15">
        <v>3821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53"/>
  </sheetPr>
  <dimension ref="A1:L62"/>
  <sheetViews>
    <sheetView workbookViewId="0">
      <selection activeCell="A2" sqref="A2:L60"/>
    </sheetView>
  </sheetViews>
  <sheetFormatPr defaultColWidth="9.109375" defaultRowHeight="11.4" x14ac:dyDescent="0.2"/>
  <cols>
    <col min="1" max="1" width="34.77734375" style="16" customWidth="1"/>
    <col min="2" max="2" width="15.44140625" style="16" customWidth="1"/>
    <col min="3" max="12" width="14.77734375" style="16" customWidth="1"/>
    <col min="13" max="16384" width="9.109375" style="16"/>
  </cols>
  <sheetData>
    <row r="1" spans="1:12" s="3" customFormat="1" ht="103.5" customHeight="1" x14ac:dyDescent="0.3">
      <c r="A1" s="1" t="s">
        <v>0</v>
      </c>
      <c r="B1" s="1" t="s">
        <v>92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12" x14ac:dyDescent="0.2">
      <c r="A2" s="17" t="s">
        <v>1</v>
      </c>
      <c r="B2" s="17">
        <v>2011</v>
      </c>
      <c r="C2" s="19">
        <v>0</v>
      </c>
      <c r="D2" s="19">
        <v>155</v>
      </c>
      <c r="E2" s="19">
        <v>0</v>
      </c>
      <c r="F2" s="19">
        <v>109</v>
      </c>
      <c r="G2" s="19">
        <v>152</v>
      </c>
      <c r="H2" s="19">
        <v>80</v>
      </c>
      <c r="I2" s="19">
        <v>496</v>
      </c>
      <c r="J2" s="18"/>
      <c r="K2" s="18"/>
      <c r="L2" s="19">
        <v>496</v>
      </c>
    </row>
    <row r="3" spans="1:12" x14ac:dyDescent="0.2">
      <c r="A3" s="17" t="s">
        <v>3</v>
      </c>
      <c r="B3" s="17">
        <v>2011</v>
      </c>
      <c r="C3" s="19">
        <v>4951</v>
      </c>
      <c r="D3" s="18"/>
      <c r="E3" s="18"/>
      <c r="F3" s="19">
        <v>1354</v>
      </c>
      <c r="G3" s="19">
        <v>825</v>
      </c>
      <c r="H3" s="19">
        <v>500</v>
      </c>
      <c r="I3" s="19">
        <v>7630</v>
      </c>
      <c r="J3" s="19">
        <v>746</v>
      </c>
      <c r="K3" s="19">
        <v>29</v>
      </c>
      <c r="L3" s="19">
        <v>8405</v>
      </c>
    </row>
    <row r="4" spans="1:12" x14ac:dyDescent="0.2">
      <c r="A4" s="17" t="s">
        <v>4</v>
      </c>
      <c r="B4" s="17">
        <v>2011</v>
      </c>
      <c r="C4" s="19">
        <v>15339</v>
      </c>
      <c r="D4" s="18"/>
      <c r="E4" s="19">
        <v>595</v>
      </c>
      <c r="F4" s="19">
        <v>4145</v>
      </c>
      <c r="G4" s="19">
        <v>2545</v>
      </c>
      <c r="H4" s="19">
        <v>1518</v>
      </c>
      <c r="I4" s="19">
        <v>24142</v>
      </c>
      <c r="J4" s="19">
        <v>2297</v>
      </c>
      <c r="K4" s="19">
        <v>245</v>
      </c>
      <c r="L4" s="19">
        <v>26684</v>
      </c>
    </row>
    <row r="5" spans="1:12" x14ac:dyDescent="0.2">
      <c r="A5" s="17" t="s">
        <v>5</v>
      </c>
      <c r="B5" s="17">
        <v>2011</v>
      </c>
      <c r="C5" s="19">
        <v>3206</v>
      </c>
      <c r="D5" s="19">
        <v>10</v>
      </c>
      <c r="E5" s="19">
        <v>0</v>
      </c>
      <c r="F5" s="19">
        <v>866</v>
      </c>
      <c r="G5" s="19">
        <v>576</v>
      </c>
      <c r="H5" s="19">
        <v>312</v>
      </c>
      <c r="I5" s="19">
        <v>4970</v>
      </c>
      <c r="J5" s="19">
        <v>493</v>
      </c>
      <c r="K5" s="19">
        <v>64</v>
      </c>
      <c r="L5" s="19">
        <v>5527</v>
      </c>
    </row>
    <row r="6" spans="1:12" x14ac:dyDescent="0.2">
      <c r="A6" s="17" t="s">
        <v>6</v>
      </c>
      <c r="B6" s="17">
        <v>2011</v>
      </c>
      <c r="C6" s="19">
        <v>643</v>
      </c>
      <c r="D6" s="18"/>
      <c r="E6" s="18"/>
      <c r="F6" s="19">
        <v>136</v>
      </c>
      <c r="G6" s="18"/>
      <c r="H6" s="19">
        <v>30</v>
      </c>
      <c r="I6" s="19">
        <v>809</v>
      </c>
      <c r="J6" s="19">
        <v>78</v>
      </c>
      <c r="K6" s="19">
        <v>9</v>
      </c>
      <c r="L6" s="19">
        <v>896</v>
      </c>
    </row>
    <row r="7" spans="1:12" x14ac:dyDescent="0.2">
      <c r="A7" s="17" t="s">
        <v>62</v>
      </c>
      <c r="B7" s="17">
        <v>2011</v>
      </c>
      <c r="C7" s="19">
        <v>2295.7939999999999</v>
      </c>
      <c r="D7" s="19">
        <v>0</v>
      </c>
      <c r="E7" s="19">
        <v>0</v>
      </c>
      <c r="F7" s="19">
        <v>421.21499999999997</v>
      </c>
      <c r="G7" s="19">
        <v>460.02100000000002</v>
      </c>
      <c r="H7" s="19">
        <v>180.62899999999999</v>
      </c>
      <c r="I7" s="19">
        <v>3357.6590000000001</v>
      </c>
      <c r="J7" s="19">
        <v>410.15699999999998</v>
      </c>
      <c r="K7" s="19">
        <v>31.902999999999999</v>
      </c>
      <c r="L7" s="19">
        <v>3799.7190000000001</v>
      </c>
    </row>
    <row r="8" spans="1:12" x14ac:dyDescent="0.2">
      <c r="A8" s="17" t="s">
        <v>7</v>
      </c>
      <c r="B8" s="17">
        <v>2011</v>
      </c>
      <c r="C8" s="19">
        <v>714</v>
      </c>
      <c r="D8" s="19">
        <v>0</v>
      </c>
      <c r="E8" s="19">
        <v>0</v>
      </c>
      <c r="F8" s="19">
        <v>122</v>
      </c>
      <c r="G8" s="19">
        <v>86</v>
      </c>
      <c r="H8" s="19">
        <v>62</v>
      </c>
      <c r="I8" s="19">
        <v>984</v>
      </c>
      <c r="J8" s="19">
        <v>97</v>
      </c>
      <c r="K8" s="19">
        <v>1</v>
      </c>
      <c r="L8" s="19">
        <v>1082</v>
      </c>
    </row>
    <row r="9" spans="1:12" x14ac:dyDescent="0.2">
      <c r="A9" s="17" t="s">
        <v>8</v>
      </c>
      <c r="B9" s="17">
        <v>2011</v>
      </c>
      <c r="C9" s="19">
        <v>592682</v>
      </c>
      <c r="D9" s="19">
        <v>8300</v>
      </c>
      <c r="E9" s="19">
        <v>52790</v>
      </c>
      <c r="F9" s="20">
        <v>-12234</v>
      </c>
      <c r="G9" s="19">
        <v>146</v>
      </c>
      <c r="H9" s="19">
        <v>112477</v>
      </c>
      <c r="I9" s="19">
        <v>754161</v>
      </c>
      <c r="J9" s="19">
        <v>22922</v>
      </c>
      <c r="K9" s="19">
        <v>33048</v>
      </c>
      <c r="L9" s="19">
        <v>810131</v>
      </c>
    </row>
    <row r="10" spans="1:12" x14ac:dyDescent="0.2">
      <c r="A10" s="17" t="s">
        <v>9</v>
      </c>
      <c r="B10" s="17">
        <v>2011</v>
      </c>
      <c r="C10" s="19">
        <v>3416</v>
      </c>
      <c r="D10" s="19">
        <v>1</v>
      </c>
      <c r="E10" s="18"/>
      <c r="F10" s="19">
        <v>77</v>
      </c>
      <c r="G10" s="19">
        <v>53</v>
      </c>
      <c r="H10" s="19">
        <v>18</v>
      </c>
      <c r="I10" s="19">
        <v>3565</v>
      </c>
      <c r="J10" s="19">
        <v>185</v>
      </c>
      <c r="K10" s="19">
        <v>2</v>
      </c>
      <c r="L10" s="19">
        <v>3752</v>
      </c>
    </row>
    <row r="11" spans="1:12" x14ac:dyDescent="0.2">
      <c r="A11" s="17" t="s">
        <v>10</v>
      </c>
      <c r="B11" s="17">
        <v>2011</v>
      </c>
      <c r="C11" s="19">
        <v>46910</v>
      </c>
      <c r="D11" s="19">
        <v>371</v>
      </c>
      <c r="E11" s="19">
        <v>0</v>
      </c>
      <c r="F11" s="19">
        <v>19359</v>
      </c>
      <c r="G11" s="19">
        <v>17931</v>
      </c>
      <c r="H11" s="19">
        <v>10264</v>
      </c>
      <c r="I11" s="19">
        <v>94835</v>
      </c>
      <c r="J11" s="19">
        <v>4604</v>
      </c>
      <c r="K11" s="19">
        <v>819</v>
      </c>
      <c r="L11" s="19">
        <v>100258</v>
      </c>
    </row>
    <row r="12" spans="1:12" x14ac:dyDescent="0.2">
      <c r="A12" s="17" t="s">
        <v>11</v>
      </c>
      <c r="B12" s="17">
        <v>2011</v>
      </c>
      <c r="C12" s="19">
        <v>20313</v>
      </c>
      <c r="D12" s="19">
        <v>227</v>
      </c>
      <c r="E12" s="19">
        <v>131</v>
      </c>
      <c r="F12" s="19">
        <v>2535</v>
      </c>
      <c r="G12" s="19">
        <v>2997</v>
      </c>
      <c r="H12" s="19">
        <v>2823</v>
      </c>
      <c r="I12" s="19">
        <v>29026</v>
      </c>
      <c r="J12" s="19">
        <v>2940</v>
      </c>
      <c r="K12" s="19">
        <v>281</v>
      </c>
      <c r="L12" s="19">
        <v>32247</v>
      </c>
    </row>
    <row r="13" spans="1:12" x14ac:dyDescent="0.2">
      <c r="A13" s="17" t="s">
        <v>72</v>
      </c>
      <c r="B13" s="17">
        <v>2011</v>
      </c>
      <c r="C13" s="19">
        <v>2631</v>
      </c>
      <c r="D13" s="18"/>
      <c r="E13" s="18"/>
      <c r="F13" s="19">
        <v>61</v>
      </c>
      <c r="G13" s="19">
        <v>103</v>
      </c>
      <c r="H13" s="19">
        <v>252</v>
      </c>
      <c r="I13" s="19">
        <v>3047</v>
      </c>
      <c r="J13" s="19">
        <v>529</v>
      </c>
      <c r="K13" s="19">
        <v>1</v>
      </c>
      <c r="L13" s="19">
        <v>3577</v>
      </c>
    </row>
    <row r="14" spans="1:12" x14ac:dyDescent="0.2">
      <c r="A14" s="17" t="s">
        <v>64</v>
      </c>
      <c r="B14" s="17">
        <v>2011</v>
      </c>
      <c r="C14" s="19">
        <v>101253</v>
      </c>
      <c r="D14" s="19">
        <v>567</v>
      </c>
      <c r="E14" s="19">
        <v>0</v>
      </c>
      <c r="F14" s="19">
        <v>40797</v>
      </c>
      <c r="G14" s="19">
        <v>58812</v>
      </c>
      <c r="H14" s="19">
        <v>22961</v>
      </c>
      <c r="I14" s="19">
        <v>224390</v>
      </c>
      <c r="J14" s="19">
        <v>9</v>
      </c>
      <c r="K14" s="19">
        <v>1890</v>
      </c>
      <c r="L14" s="19">
        <v>226289</v>
      </c>
    </row>
    <row r="15" spans="1:12" x14ac:dyDescent="0.2">
      <c r="A15" s="17" t="s">
        <v>12</v>
      </c>
      <c r="B15" s="17">
        <v>2011</v>
      </c>
      <c r="C15" s="19">
        <v>2773</v>
      </c>
      <c r="D15" s="18"/>
      <c r="E15" s="18"/>
      <c r="F15" s="19">
        <v>1081</v>
      </c>
      <c r="G15" s="19">
        <v>967</v>
      </c>
      <c r="H15" s="19">
        <v>421</v>
      </c>
      <c r="I15" s="19">
        <v>5242</v>
      </c>
      <c r="J15" s="19">
        <v>408</v>
      </c>
      <c r="K15" s="19">
        <v>20</v>
      </c>
      <c r="L15" s="19">
        <v>5670</v>
      </c>
    </row>
    <row r="16" spans="1:12" x14ac:dyDescent="0.2">
      <c r="A16" s="17" t="s">
        <v>13</v>
      </c>
      <c r="B16" s="17">
        <v>2011</v>
      </c>
      <c r="C16" s="19">
        <v>27221</v>
      </c>
      <c r="D16" s="19">
        <v>1457</v>
      </c>
      <c r="E16" s="19">
        <v>660</v>
      </c>
      <c r="F16" s="19">
        <v>8262</v>
      </c>
      <c r="G16" s="19">
        <v>5960</v>
      </c>
      <c r="H16" s="19">
        <v>5811</v>
      </c>
      <c r="I16" s="19">
        <v>49371</v>
      </c>
      <c r="J16" s="21">
        <v>4067254</v>
      </c>
      <c r="K16" s="19">
        <v>639317</v>
      </c>
      <c r="L16" s="19">
        <v>4755942</v>
      </c>
    </row>
    <row r="17" spans="1:12" x14ac:dyDescent="0.2">
      <c r="A17" s="17" t="s">
        <v>14</v>
      </c>
      <c r="B17" s="17">
        <v>2011</v>
      </c>
      <c r="C17" s="19">
        <v>33318</v>
      </c>
      <c r="D17" s="19">
        <v>4394</v>
      </c>
      <c r="E17" s="18"/>
      <c r="F17" s="19">
        <v>7488</v>
      </c>
      <c r="G17" s="19">
        <v>5814</v>
      </c>
      <c r="H17" s="19">
        <v>4047</v>
      </c>
      <c r="I17" s="19">
        <v>55061</v>
      </c>
      <c r="J17" s="19">
        <v>7851</v>
      </c>
      <c r="K17" s="19">
        <v>479</v>
      </c>
      <c r="L17" s="19">
        <v>63391</v>
      </c>
    </row>
    <row r="18" spans="1:12" x14ac:dyDescent="0.2">
      <c r="A18" s="17" t="s">
        <v>15</v>
      </c>
      <c r="B18" s="17">
        <v>2011</v>
      </c>
      <c r="C18" s="19">
        <v>7689</v>
      </c>
      <c r="D18" s="18"/>
      <c r="E18" s="18"/>
      <c r="F18" s="19">
        <v>3622</v>
      </c>
      <c r="G18" s="19">
        <v>2309</v>
      </c>
      <c r="H18" s="19">
        <v>680</v>
      </c>
      <c r="I18" s="19">
        <v>14300</v>
      </c>
      <c r="J18" s="19">
        <v>1608</v>
      </c>
      <c r="K18" s="19">
        <v>210</v>
      </c>
      <c r="L18" s="19">
        <v>16118</v>
      </c>
    </row>
    <row r="19" spans="1:12" x14ac:dyDescent="0.2">
      <c r="A19" s="17" t="s">
        <v>16</v>
      </c>
      <c r="B19" s="17">
        <v>2011</v>
      </c>
      <c r="C19" s="19">
        <v>5811</v>
      </c>
      <c r="D19" s="19">
        <v>225</v>
      </c>
      <c r="E19" s="19">
        <v>0</v>
      </c>
      <c r="F19" s="19">
        <v>1826</v>
      </c>
      <c r="G19" s="19">
        <v>632</v>
      </c>
      <c r="H19" s="19">
        <v>427</v>
      </c>
      <c r="I19" s="19">
        <v>8921</v>
      </c>
      <c r="J19" s="19">
        <v>818170</v>
      </c>
      <c r="K19" s="19">
        <v>11645</v>
      </c>
      <c r="L19" s="19">
        <v>838736</v>
      </c>
    </row>
    <row r="20" spans="1:12" x14ac:dyDescent="0.2">
      <c r="A20" s="17" t="s">
        <v>17</v>
      </c>
      <c r="B20" s="17">
        <v>2011</v>
      </c>
      <c r="C20" s="19">
        <v>2788</v>
      </c>
      <c r="D20" s="19">
        <v>17</v>
      </c>
      <c r="E20" s="19">
        <v>154</v>
      </c>
      <c r="F20" s="19">
        <v>1640</v>
      </c>
      <c r="G20" s="19">
        <v>1015</v>
      </c>
      <c r="H20" s="19">
        <v>346</v>
      </c>
      <c r="I20" s="19">
        <v>5960</v>
      </c>
      <c r="J20" s="19">
        <v>256</v>
      </c>
      <c r="K20" s="19">
        <v>28</v>
      </c>
      <c r="L20" s="19">
        <v>6244</v>
      </c>
    </row>
    <row r="21" spans="1:12" x14ac:dyDescent="0.2">
      <c r="A21" s="17" t="s">
        <v>18</v>
      </c>
      <c r="B21" s="17">
        <v>2011</v>
      </c>
      <c r="C21" s="19">
        <v>313</v>
      </c>
      <c r="D21" s="19">
        <v>3</v>
      </c>
      <c r="E21" s="18"/>
      <c r="F21" s="19">
        <v>150</v>
      </c>
      <c r="G21" s="18"/>
      <c r="H21" s="19">
        <v>85</v>
      </c>
      <c r="I21" s="19">
        <v>551</v>
      </c>
      <c r="J21" s="19">
        <v>0</v>
      </c>
      <c r="K21" s="19">
        <v>0</v>
      </c>
      <c r="L21" s="19">
        <v>551</v>
      </c>
    </row>
    <row r="22" spans="1:12" x14ac:dyDescent="0.2">
      <c r="A22" s="17" t="s">
        <v>19</v>
      </c>
      <c r="B22" s="17">
        <v>2011</v>
      </c>
      <c r="C22" s="19">
        <v>515.55100000000004</v>
      </c>
      <c r="D22" s="19">
        <v>0</v>
      </c>
      <c r="E22" s="19">
        <v>0</v>
      </c>
      <c r="F22" s="19">
        <v>99.460999999999999</v>
      </c>
      <c r="G22" s="19">
        <v>35.643000000000001</v>
      </c>
      <c r="H22" s="19">
        <v>37.22</v>
      </c>
      <c r="I22" s="19">
        <v>687.875</v>
      </c>
      <c r="J22" s="19">
        <v>84.722999999999999</v>
      </c>
      <c r="K22" s="19">
        <v>0</v>
      </c>
      <c r="L22" s="19">
        <v>772.59799999999996</v>
      </c>
    </row>
    <row r="23" spans="1:12" x14ac:dyDescent="0.2">
      <c r="A23" s="17" t="s">
        <v>21</v>
      </c>
      <c r="B23" s="17">
        <v>2011</v>
      </c>
      <c r="C23" s="19">
        <v>1678</v>
      </c>
      <c r="D23" s="18"/>
      <c r="E23" s="18"/>
      <c r="F23" s="19">
        <v>213</v>
      </c>
      <c r="G23" s="18"/>
      <c r="H23" s="19">
        <v>73</v>
      </c>
      <c r="I23" s="19">
        <v>1964</v>
      </c>
      <c r="J23" s="19">
        <v>320</v>
      </c>
      <c r="K23" s="19">
        <v>7</v>
      </c>
      <c r="L23" s="19">
        <v>2291</v>
      </c>
    </row>
    <row r="24" spans="1:12" x14ac:dyDescent="0.2">
      <c r="A24" s="17" t="s">
        <v>22</v>
      </c>
      <c r="B24" s="17">
        <v>2011</v>
      </c>
      <c r="C24" s="19">
        <v>1604</v>
      </c>
      <c r="D24" s="19">
        <v>66</v>
      </c>
      <c r="E24" s="19">
        <v>0</v>
      </c>
      <c r="F24" s="19">
        <v>596</v>
      </c>
      <c r="G24" s="19">
        <v>461</v>
      </c>
      <c r="H24" s="19">
        <v>133</v>
      </c>
      <c r="I24" s="19">
        <v>2860</v>
      </c>
      <c r="J24" s="19">
        <v>449</v>
      </c>
      <c r="K24" s="19">
        <v>48</v>
      </c>
      <c r="L24" s="19">
        <v>3357</v>
      </c>
    </row>
    <row r="25" spans="1:12" x14ac:dyDescent="0.2">
      <c r="A25" s="17" t="s">
        <v>23</v>
      </c>
      <c r="B25" s="17">
        <v>2011</v>
      </c>
      <c r="C25" s="19">
        <v>52657</v>
      </c>
      <c r="D25" s="19">
        <v>442</v>
      </c>
      <c r="E25" s="19">
        <v>1208</v>
      </c>
      <c r="F25" s="19">
        <v>24692</v>
      </c>
      <c r="G25" s="19">
        <v>24344</v>
      </c>
      <c r="H25" s="19">
        <v>14108</v>
      </c>
      <c r="I25" s="19">
        <v>117451</v>
      </c>
      <c r="J25" s="19">
        <v>9622</v>
      </c>
      <c r="K25" s="19">
        <v>1637</v>
      </c>
      <c r="L25" s="19">
        <v>128710</v>
      </c>
    </row>
    <row r="26" spans="1:12" x14ac:dyDescent="0.2">
      <c r="A26" s="17" t="s">
        <v>24</v>
      </c>
      <c r="B26" s="17">
        <v>2011</v>
      </c>
      <c r="C26" s="19">
        <v>48320</v>
      </c>
      <c r="D26" s="19">
        <v>0</v>
      </c>
      <c r="E26" s="19">
        <v>0</v>
      </c>
      <c r="F26" s="19">
        <v>17996</v>
      </c>
      <c r="G26" s="19">
        <v>12232</v>
      </c>
      <c r="H26" s="19">
        <v>10357</v>
      </c>
      <c r="I26" s="19">
        <v>88905</v>
      </c>
      <c r="J26" s="19">
        <v>6868</v>
      </c>
      <c r="K26" s="19">
        <v>752</v>
      </c>
      <c r="L26" s="19">
        <v>96525</v>
      </c>
    </row>
    <row r="27" spans="1:12" x14ac:dyDescent="0.2">
      <c r="A27" s="17" t="s">
        <v>25</v>
      </c>
      <c r="B27" s="17">
        <v>2011</v>
      </c>
      <c r="C27" s="19">
        <v>325626</v>
      </c>
      <c r="D27" s="19">
        <v>30260</v>
      </c>
      <c r="E27" s="19">
        <v>13578</v>
      </c>
      <c r="F27" s="19">
        <v>-58</v>
      </c>
      <c r="G27" s="19">
        <v>1</v>
      </c>
      <c r="H27" s="19">
        <v>54778</v>
      </c>
      <c r="I27" s="19">
        <v>424185</v>
      </c>
      <c r="J27" s="19">
        <v>29812</v>
      </c>
      <c r="K27" s="19">
        <v>6578</v>
      </c>
      <c r="L27" s="19">
        <v>460575</v>
      </c>
    </row>
    <row r="28" spans="1:12" x14ac:dyDescent="0.2">
      <c r="A28" s="17" t="s">
        <v>26</v>
      </c>
      <c r="B28" s="17">
        <v>2011</v>
      </c>
      <c r="C28" s="19">
        <v>9203.3002400000005</v>
      </c>
      <c r="D28" s="19">
        <v>0</v>
      </c>
      <c r="E28" s="19">
        <v>0</v>
      </c>
      <c r="F28" s="19">
        <v>2281.9591500000001</v>
      </c>
      <c r="G28" s="19">
        <v>1507.95252</v>
      </c>
      <c r="H28" s="19">
        <v>1072.0488</v>
      </c>
      <c r="I28" s="19">
        <v>14065.26071</v>
      </c>
      <c r="J28" s="19">
        <v>2284.442</v>
      </c>
      <c r="K28" s="18"/>
      <c r="L28" s="19">
        <v>16349.702710000001</v>
      </c>
    </row>
    <row r="29" spans="1:12" x14ac:dyDescent="0.2">
      <c r="A29" s="17" t="s">
        <v>27</v>
      </c>
      <c r="B29" s="17">
        <v>2011</v>
      </c>
      <c r="C29" s="19">
        <v>25516</v>
      </c>
      <c r="D29" s="19">
        <v>4180</v>
      </c>
      <c r="E29" s="19">
        <v>904</v>
      </c>
      <c r="F29" s="19">
        <v>7094</v>
      </c>
      <c r="G29" s="19">
        <v>7472</v>
      </c>
      <c r="H29" s="19">
        <v>6151</v>
      </c>
      <c r="I29" s="19">
        <v>51317</v>
      </c>
      <c r="J29" s="19">
        <v>2063</v>
      </c>
      <c r="K29" s="19">
        <v>497</v>
      </c>
      <c r="L29" s="19">
        <v>53877</v>
      </c>
    </row>
    <row r="30" spans="1:12" x14ac:dyDescent="0.2">
      <c r="A30" s="17" t="s">
        <v>28</v>
      </c>
      <c r="B30" s="17">
        <v>2011</v>
      </c>
      <c r="C30" s="19">
        <v>12786</v>
      </c>
      <c r="D30" s="19">
        <v>148</v>
      </c>
      <c r="E30" s="19">
        <v>1030</v>
      </c>
      <c r="F30" s="19">
        <v>2601</v>
      </c>
      <c r="G30" s="19">
        <v>1842</v>
      </c>
      <c r="H30" s="19">
        <v>772</v>
      </c>
      <c r="I30" s="19">
        <v>19179</v>
      </c>
      <c r="J30" s="19">
        <v>2908</v>
      </c>
      <c r="K30" s="19">
        <v>225</v>
      </c>
      <c r="L30" s="19">
        <v>22312</v>
      </c>
    </row>
    <row r="31" spans="1:12" x14ac:dyDescent="0.2">
      <c r="A31" s="17" t="s">
        <v>29</v>
      </c>
      <c r="B31" s="17">
        <v>2011</v>
      </c>
      <c r="C31" s="19">
        <v>94574</v>
      </c>
      <c r="D31" s="19">
        <v>1166</v>
      </c>
      <c r="E31" s="19">
        <v>2372</v>
      </c>
      <c r="F31" s="19">
        <v>9472</v>
      </c>
      <c r="G31" s="19">
        <v>0</v>
      </c>
      <c r="H31" s="19">
        <v>15219</v>
      </c>
      <c r="I31" s="19">
        <v>122803</v>
      </c>
      <c r="J31" s="19">
        <v>6634</v>
      </c>
      <c r="K31" s="19">
        <v>1308</v>
      </c>
      <c r="L31" s="19">
        <v>130745</v>
      </c>
    </row>
    <row r="32" spans="1:12" x14ac:dyDescent="0.2">
      <c r="A32" s="17" t="s">
        <v>30</v>
      </c>
      <c r="B32" s="17">
        <v>2011</v>
      </c>
      <c r="C32" s="19">
        <v>28083.888999999999</v>
      </c>
      <c r="D32" s="19">
        <v>15291.803</v>
      </c>
      <c r="E32" s="19">
        <v>0</v>
      </c>
      <c r="F32" s="19">
        <v>6981.6909999999998</v>
      </c>
      <c r="G32" s="19">
        <v>5262.2049999999999</v>
      </c>
      <c r="H32" s="19">
        <v>2554.61</v>
      </c>
      <c r="I32" s="19">
        <v>58174.197999999997</v>
      </c>
      <c r="J32" s="19">
        <v>2658.1410000000001</v>
      </c>
      <c r="K32" s="19">
        <v>143.286</v>
      </c>
      <c r="L32" s="19">
        <v>60975.625</v>
      </c>
    </row>
    <row r="33" spans="1:12" x14ac:dyDescent="0.2">
      <c r="A33" s="17" t="s">
        <v>32</v>
      </c>
      <c r="B33" s="17">
        <v>2011</v>
      </c>
      <c r="C33" s="19">
        <v>18522</v>
      </c>
      <c r="D33" s="19">
        <v>1896</v>
      </c>
      <c r="E33" s="19">
        <v>395</v>
      </c>
      <c r="F33" s="19">
        <v>-34</v>
      </c>
      <c r="G33" s="19">
        <v>1</v>
      </c>
      <c r="H33" s="19">
        <v>998</v>
      </c>
      <c r="I33" s="19">
        <v>21778</v>
      </c>
      <c r="J33" s="19">
        <v>1877</v>
      </c>
      <c r="K33" s="19">
        <v>478</v>
      </c>
      <c r="L33" s="19">
        <v>24133</v>
      </c>
    </row>
    <row r="34" spans="1:12" x14ac:dyDescent="0.2">
      <c r="A34" s="17" t="s">
        <v>33</v>
      </c>
      <c r="B34" s="17">
        <v>2011</v>
      </c>
      <c r="C34" s="19">
        <v>90859</v>
      </c>
      <c r="D34" s="19">
        <v>29360</v>
      </c>
      <c r="E34" s="19">
        <v>6021</v>
      </c>
      <c r="F34" s="19">
        <v>746</v>
      </c>
      <c r="G34" s="18"/>
      <c r="H34" s="19">
        <v>20772</v>
      </c>
      <c r="I34" s="19">
        <v>147758</v>
      </c>
      <c r="J34" s="19">
        <v>8701</v>
      </c>
      <c r="K34" s="19">
        <v>2947</v>
      </c>
      <c r="L34" s="19">
        <v>159406</v>
      </c>
    </row>
    <row r="35" spans="1:12" x14ac:dyDescent="0.2">
      <c r="A35" s="17" t="s">
        <v>34</v>
      </c>
      <c r="B35" s="17">
        <v>2011</v>
      </c>
      <c r="C35" s="19">
        <v>3724</v>
      </c>
      <c r="D35" s="19">
        <v>0</v>
      </c>
      <c r="E35" s="19">
        <v>0</v>
      </c>
      <c r="F35" s="19">
        <v>1877</v>
      </c>
      <c r="G35" s="19">
        <v>932</v>
      </c>
      <c r="H35" s="19">
        <v>586</v>
      </c>
      <c r="I35" s="19">
        <v>7119</v>
      </c>
      <c r="J35" s="19">
        <v>679</v>
      </c>
      <c r="K35" s="19">
        <v>98</v>
      </c>
      <c r="L35" s="19">
        <v>7896</v>
      </c>
    </row>
    <row r="36" spans="1:12" x14ac:dyDescent="0.2">
      <c r="A36" s="17" t="s">
        <v>35</v>
      </c>
      <c r="B36" s="17">
        <v>2011</v>
      </c>
      <c r="C36" s="19">
        <v>79416</v>
      </c>
      <c r="D36" s="19">
        <v>4294</v>
      </c>
      <c r="E36" s="19">
        <v>1279</v>
      </c>
      <c r="F36" s="19">
        <v>27615</v>
      </c>
      <c r="G36" s="19">
        <v>32492</v>
      </c>
      <c r="H36" s="19">
        <v>15230</v>
      </c>
      <c r="I36" s="19">
        <v>160326</v>
      </c>
      <c r="J36" s="19">
        <v>12771</v>
      </c>
      <c r="K36" s="19">
        <v>1591</v>
      </c>
      <c r="L36" s="19">
        <v>174688</v>
      </c>
    </row>
    <row r="37" spans="1:12" x14ac:dyDescent="0.2">
      <c r="A37" s="17" t="s">
        <v>36</v>
      </c>
      <c r="B37" s="17">
        <v>2011</v>
      </c>
      <c r="C37" s="19">
        <v>11891.651</v>
      </c>
      <c r="D37" s="19">
        <v>604.38699999999994</v>
      </c>
      <c r="E37" s="18"/>
      <c r="F37" s="19">
        <v>3022.7579999999998</v>
      </c>
      <c r="G37" s="19">
        <v>1799.5170000000001</v>
      </c>
      <c r="H37" s="19">
        <v>907.50800000000004</v>
      </c>
      <c r="I37" s="19">
        <v>18225.821</v>
      </c>
      <c r="J37" s="19">
        <v>1497.106</v>
      </c>
      <c r="K37" s="19">
        <v>101.595</v>
      </c>
      <c r="L37" s="19">
        <v>19824.522000000001</v>
      </c>
    </row>
    <row r="38" spans="1:12" x14ac:dyDescent="0.2">
      <c r="A38" s="17" t="s">
        <v>37</v>
      </c>
      <c r="B38" s="17">
        <v>2011</v>
      </c>
      <c r="C38" s="19">
        <v>1790</v>
      </c>
      <c r="D38" s="19">
        <v>0</v>
      </c>
      <c r="E38" s="19">
        <v>0</v>
      </c>
      <c r="F38" s="19">
        <v>233</v>
      </c>
      <c r="G38" s="19">
        <v>143</v>
      </c>
      <c r="H38" s="19">
        <v>83</v>
      </c>
      <c r="I38" s="19">
        <v>2249</v>
      </c>
      <c r="J38" s="19">
        <v>223384</v>
      </c>
      <c r="K38" s="19">
        <v>19975</v>
      </c>
      <c r="L38" s="19">
        <v>245608</v>
      </c>
    </row>
    <row r="39" spans="1:12" x14ac:dyDescent="0.2">
      <c r="A39" s="17" t="s">
        <v>38</v>
      </c>
      <c r="B39" s="17">
        <v>2011</v>
      </c>
      <c r="C39" s="19">
        <v>164696</v>
      </c>
      <c r="D39" s="19">
        <v>1556</v>
      </c>
      <c r="E39" s="18"/>
      <c r="F39" s="18"/>
      <c r="G39" s="18"/>
      <c r="H39" s="19">
        <v>31449</v>
      </c>
      <c r="I39" s="19">
        <v>197701</v>
      </c>
      <c r="J39" s="18"/>
      <c r="K39" s="19">
        <v>2916</v>
      </c>
      <c r="L39" s="19">
        <v>200617</v>
      </c>
    </row>
    <row r="40" spans="1:12" x14ac:dyDescent="0.2">
      <c r="A40" s="17" t="s">
        <v>39</v>
      </c>
      <c r="B40" s="17">
        <v>2011</v>
      </c>
      <c r="C40" s="19">
        <v>0</v>
      </c>
      <c r="D40" s="19">
        <v>90</v>
      </c>
      <c r="E40" s="19">
        <v>0</v>
      </c>
      <c r="F40" s="19">
        <v>322</v>
      </c>
      <c r="G40" s="19">
        <v>162</v>
      </c>
      <c r="H40" s="19">
        <v>103</v>
      </c>
      <c r="I40" s="19">
        <v>677</v>
      </c>
      <c r="J40" s="19">
        <v>0</v>
      </c>
      <c r="K40" s="19">
        <v>0</v>
      </c>
      <c r="L40" s="19">
        <v>677</v>
      </c>
    </row>
    <row r="41" spans="1:12" x14ac:dyDescent="0.2">
      <c r="A41" s="17" t="s">
        <v>40</v>
      </c>
      <c r="B41" s="17">
        <v>2011</v>
      </c>
      <c r="C41" s="19">
        <v>8686</v>
      </c>
      <c r="D41" s="19">
        <v>180</v>
      </c>
      <c r="E41" s="19">
        <v>108</v>
      </c>
      <c r="F41" s="19">
        <v>11916</v>
      </c>
      <c r="G41" s="19">
        <v>4193</v>
      </c>
      <c r="H41" s="19">
        <v>2518</v>
      </c>
      <c r="I41" s="19">
        <v>27601</v>
      </c>
      <c r="J41" s="19">
        <v>1361</v>
      </c>
      <c r="K41" s="19">
        <v>164</v>
      </c>
      <c r="L41" s="19">
        <v>29126</v>
      </c>
    </row>
    <row r="42" spans="1:12" x14ac:dyDescent="0.2">
      <c r="A42" s="17" t="s">
        <v>41</v>
      </c>
      <c r="B42" s="17">
        <v>2011</v>
      </c>
      <c r="C42" s="19">
        <v>2578</v>
      </c>
      <c r="D42" s="18"/>
      <c r="E42" s="18"/>
      <c r="F42" s="19">
        <v>1397</v>
      </c>
      <c r="G42" s="19">
        <v>770</v>
      </c>
      <c r="H42" s="19">
        <v>443</v>
      </c>
      <c r="I42" s="19">
        <v>5188</v>
      </c>
      <c r="J42" s="19">
        <v>474</v>
      </c>
      <c r="K42" s="19">
        <v>61</v>
      </c>
      <c r="L42" s="19">
        <v>5723</v>
      </c>
    </row>
    <row r="43" spans="1:12" x14ac:dyDescent="0.2">
      <c r="A43" s="17" t="s">
        <v>43</v>
      </c>
      <c r="B43" s="17">
        <v>2011</v>
      </c>
      <c r="C43" s="19">
        <v>6433</v>
      </c>
      <c r="D43" s="19">
        <v>17</v>
      </c>
      <c r="E43" s="19">
        <v>395</v>
      </c>
      <c r="F43" s="19">
        <v>2196</v>
      </c>
      <c r="G43" s="19">
        <v>1331</v>
      </c>
      <c r="H43" s="19">
        <v>687</v>
      </c>
      <c r="I43" s="19">
        <v>11059</v>
      </c>
      <c r="J43" s="19">
        <v>997</v>
      </c>
      <c r="K43" s="18"/>
      <c r="L43" s="19">
        <v>12056</v>
      </c>
    </row>
    <row r="44" spans="1:12" x14ac:dyDescent="0.2">
      <c r="A44" s="17" t="s">
        <v>45</v>
      </c>
      <c r="B44" s="17">
        <v>2011</v>
      </c>
      <c r="C44" s="19">
        <v>1650</v>
      </c>
      <c r="D44" s="18"/>
      <c r="E44" s="18"/>
      <c r="F44" s="19">
        <v>497</v>
      </c>
      <c r="G44" s="19">
        <v>270</v>
      </c>
      <c r="H44" s="19">
        <v>111</v>
      </c>
      <c r="I44" s="19">
        <v>2528</v>
      </c>
      <c r="J44" s="19">
        <v>239</v>
      </c>
      <c r="K44" s="19">
        <v>7</v>
      </c>
      <c r="L44" s="19">
        <v>2774</v>
      </c>
    </row>
    <row r="45" spans="1:12" x14ac:dyDescent="0.2">
      <c r="A45" s="17" t="s">
        <v>46</v>
      </c>
      <c r="B45" s="17">
        <v>2011</v>
      </c>
      <c r="C45" s="19">
        <v>2383</v>
      </c>
      <c r="D45" s="18"/>
      <c r="E45" s="18"/>
      <c r="F45" s="19">
        <v>167</v>
      </c>
      <c r="G45" s="19">
        <v>125</v>
      </c>
      <c r="H45" s="19">
        <v>146</v>
      </c>
      <c r="I45" s="19">
        <v>2821</v>
      </c>
      <c r="J45" s="19">
        <v>253</v>
      </c>
      <c r="K45" s="19">
        <v>17</v>
      </c>
      <c r="L45" s="19">
        <v>3091</v>
      </c>
    </row>
    <row r="46" spans="1:12" x14ac:dyDescent="0.2">
      <c r="A46" s="17" t="s">
        <v>47</v>
      </c>
      <c r="B46" s="17">
        <v>2011</v>
      </c>
      <c r="C46" s="19">
        <v>65951</v>
      </c>
      <c r="D46" s="19">
        <v>2395</v>
      </c>
      <c r="E46" s="19">
        <v>9658</v>
      </c>
      <c r="F46" s="19">
        <v>0</v>
      </c>
      <c r="G46" s="19">
        <v>0</v>
      </c>
      <c r="H46" s="19">
        <v>16352</v>
      </c>
      <c r="I46" s="19">
        <v>94356</v>
      </c>
      <c r="J46" s="19">
        <v>0</v>
      </c>
      <c r="K46" s="19">
        <v>2454</v>
      </c>
      <c r="L46" s="19">
        <v>96810</v>
      </c>
    </row>
    <row r="47" spans="1:12" x14ac:dyDescent="0.2">
      <c r="A47" s="17" t="s">
        <v>48</v>
      </c>
      <c r="B47" s="17">
        <v>2011</v>
      </c>
      <c r="C47" s="19">
        <v>726</v>
      </c>
      <c r="D47" s="19">
        <v>20</v>
      </c>
      <c r="E47" s="19">
        <v>0</v>
      </c>
      <c r="F47" s="19">
        <v>266</v>
      </c>
      <c r="G47" s="19">
        <v>223</v>
      </c>
      <c r="H47" s="19">
        <v>47</v>
      </c>
      <c r="I47" s="19">
        <v>1282</v>
      </c>
      <c r="J47" s="19">
        <v>171</v>
      </c>
      <c r="K47" s="19">
        <v>10</v>
      </c>
      <c r="L47" s="19">
        <v>1463</v>
      </c>
    </row>
    <row r="48" spans="1:12" x14ac:dyDescent="0.2">
      <c r="A48" s="17" t="s">
        <v>69</v>
      </c>
      <c r="B48" s="17">
        <v>2011</v>
      </c>
      <c r="C48" s="19">
        <v>51041.803</v>
      </c>
      <c r="D48" s="19">
        <v>15735.968000000001</v>
      </c>
      <c r="E48" s="18"/>
      <c r="F48" s="19">
        <v>26906.11</v>
      </c>
      <c r="G48" s="19">
        <v>23170.792000000001</v>
      </c>
      <c r="H48" s="19">
        <v>11904.588</v>
      </c>
      <c r="I48" s="19">
        <v>128759.261</v>
      </c>
      <c r="J48" s="19">
        <v>12674.912</v>
      </c>
      <c r="K48" s="19">
        <v>1610.6</v>
      </c>
      <c r="L48" s="19">
        <v>143044.77299999999</v>
      </c>
    </row>
    <row r="49" spans="1:12" x14ac:dyDescent="0.2">
      <c r="A49" s="17" t="s">
        <v>49</v>
      </c>
      <c r="B49" s="17">
        <v>2011</v>
      </c>
      <c r="C49" s="19">
        <v>23703.388999999999</v>
      </c>
      <c r="D49" s="19">
        <v>3960.8829999999998</v>
      </c>
      <c r="E49" s="18"/>
      <c r="F49" s="18"/>
      <c r="G49" s="18"/>
      <c r="H49" s="19">
        <v>3218.8519999999999</v>
      </c>
      <c r="I49" s="19">
        <v>30883.124</v>
      </c>
      <c r="J49" s="19">
        <v>1304.4929999999999</v>
      </c>
      <c r="K49" s="19">
        <v>11.534000000000001</v>
      </c>
      <c r="L49" s="19">
        <v>32199.150999999998</v>
      </c>
    </row>
    <row r="50" spans="1:12" x14ac:dyDescent="0.2">
      <c r="A50" s="17" t="s">
        <v>50</v>
      </c>
      <c r="B50" s="17">
        <v>2011</v>
      </c>
      <c r="C50" s="19">
        <v>12229.73612</v>
      </c>
      <c r="D50" s="19">
        <v>410.1671</v>
      </c>
      <c r="E50" s="19">
        <v>101.73586</v>
      </c>
      <c r="F50" s="19">
        <v>0</v>
      </c>
      <c r="G50" s="19">
        <v>0</v>
      </c>
      <c r="H50" s="19">
        <v>1941.17839</v>
      </c>
      <c r="I50" s="19">
        <v>14682.81747</v>
      </c>
      <c r="J50" s="19">
        <v>2187.0301599999998</v>
      </c>
      <c r="K50" s="19">
        <v>5.83</v>
      </c>
      <c r="L50" s="19">
        <v>16875.677629999998</v>
      </c>
    </row>
    <row r="51" spans="1:12" x14ac:dyDescent="0.2">
      <c r="A51" s="17" t="s">
        <v>51</v>
      </c>
      <c r="B51" s="17">
        <v>2011</v>
      </c>
      <c r="C51" s="19">
        <v>18089</v>
      </c>
      <c r="D51" s="19">
        <v>1170</v>
      </c>
      <c r="E51" s="19">
        <v>438</v>
      </c>
      <c r="F51" s="19">
        <v>5593</v>
      </c>
      <c r="G51" s="19">
        <v>2313</v>
      </c>
      <c r="H51" s="19">
        <v>2092</v>
      </c>
      <c r="I51" s="19">
        <v>29695</v>
      </c>
      <c r="J51" s="19">
        <v>2390</v>
      </c>
      <c r="K51" s="19">
        <v>338</v>
      </c>
      <c r="L51" s="19">
        <v>32423</v>
      </c>
    </row>
    <row r="52" spans="1:12" x14ac:dyDescent="0.2">
      <c r="A52" s="17" t="s">
        <v>52</v>
      </c>
      <c r="B52" s="17">
        <v>2011</v>
      </c>
      <c r="C52" s="19">
        <v>19339.678</v>
      </c>
      <c r="D52" s="19">
        <v>5.4180000000000001</v>
      </c>
      <c r="E52" s="19">
        <v>0</v>
      </c>
      <c r="F52" s="19">
        <v>7042.4880000000003</v>
      </c>
      <c r="G52" s="19">
        <v>4956.51</v>
      </c>
      <c r="H52" s="19">
        <v>3038.64</v>
      </c>
      <c r="I52" s="19">
        <v>34382.733999999997</v>
      </c>
      <c r="J52" s="19">
        <v>3233.8910000000001</v>
      </c>
      <c r="K52" s="19">
        <v>0</v>
      </c>
      <c r="L52" s="19">
        <v>37616.625</v>
      </c>
    </row>
    <row r="53" spans="1:12" x14ac:dyDescent="0.2">
      <c r="A53" s="17" t="s">
        <v>70</v>
      </c>
      <c r="B53" s="17">
        <v>2011</v>
      </c>
      <c r="C53" s="19">
        <v>178738</v>
      </c>
      <c r="D53" s="19">
        <v>12932</v>
      </c>
      <c r="E53" s="19">
        <v>9029</v>
      </c>
      <c r="F53" s="19">
        <v>7026</v>
      </c>
      <c r="G53" s="19">
        <v>-35</v>
      </c>
      <c r="H53" s="19">
        <v>39905</v>
      </c>
      <c r="I53" s="19">
        <v>247595</v>
      </c>
      <c r="J53" s="19">
        <v>8105</v>
      </c>
      <c r="K53" s="19">
        <v>3484</v>
      </c>
      <c r="L53" s="19">
        <v>259184</v>
      </c>
    </row>
    <row r="54" spans="1:12" x14ac:dyDescent="0.2">
      <c r="A54" s="17" t="s">
        <v>71</v>
      </c>
      <c r="B54" s="17">
        <v>2011</v>
      </c>
      <c r="C54" s="19">
        <v>25851</v>
      </c>
      <c r="D54" s="19">
        <v>419</v>
      </c>
      <c r="E54" s="19">
        <v>0</v>
      </c>
      <c r="F54" s="19">
        <v>7551</v>
      </c>
      <c r="G54" s="19">
        <v>5976</v>
      </c>
      <c r="H54" s="19">
        <v>6135</v>
      </c>
      <c r="I54" s="19">
        <v>45932</v>
      </c>
      <c r="J54" s="19">
        <v>2491</v>
      </c>
      <c r="K54" s="19">
        <v>683</v>
      </c>
      <c r="L54" s="19">
        <v>49106</v>
      </c>
    </row>
    <row r="55" spans="1:12" x14ac:dyDescent="0.2">
      <c r="A55" s="17" t="s">
        <v>53</v>
      </c>
      <c r="B55" s="17">
        <v>2011</v>
      </c>
      <c r="C55" s="19">
        <v>87200</v>
      </c>
      <c r="D55" s="18"/>
      <c r="E55" s="19">
        <v>2999</v>
      </c>
      <c r="F55" s="19">
        <v>48660</v>
      </c>
      <c r="G55" s="19">
        <v>22199</v>
      </c>
      <c r="H55" s="19">
        <v>9093</v>
      </c>
      <c r="I55" s="19">
        <v>170151</v>
      </c>
      <c r="J55" s="19">
        <v>16899</v>
      </c>
      <c r="K55" s="19">
        <v>1319</v>
      </c>
      <c r="L55" s="19">
        <v>188369</v>
      </c>
    </row>
    <row r="56" spans="1:12" x14ac:dyDescent="0.2">
      <c r="A56" s="17" t="s">
        <v>54</v>
      </c>
      <c r="B56" s="17">
        <v>2011</v>
      </c>
      <c r="C56" s="19">
        <v>787</v>
      </c>
      <c r="D56" s="18"/>
      <c r="E56" s="18"/>
      <c r="F56" s="19">
        <v>1275</v>
      </c>
      <c r="G56" s="19">
        <v>837</v>
      </c>
      <c r="H56" s="19">
        <v>1469</v>
      </c>
      <c r="I56" s="19">
        <v>4368</v>
      </c>
      <c r="J56" s="19">
        <v>71</v>
      </c>
      <c r="K56" s="19">
        <v>7</v>
      </c>
      <c r="L56" s="19">
        <v>4446</v>
      </c>
    </row>
    <row r="57" spans="1:12" x14ac:dyDescent="0.2">
      <c r="A57" s="17" t="s">
        <v>56</v>
      </c>
      <c r="B57" s="17">
        <v>2011</v>
      </c>
      <c r="C57" s="19">
        <v>113330.5013</v>
      </c>
      <c r="D57" s="19">
        <v>200.90123</v>
      </c>
      <c r="E57" s="19">
        <v>0</v>
      </c>
      <c r="F57" s="19">
        <v>66029.350319999998</v>
      </c>
      <c r="G57" s="19">
        <v>59038.648050000003</v>
      </c>
      <c r="H57" s="19">
        <v>14994.517239999999</v>
      </c>
      <c r="I57" s="19">
        <v>253593.91819999999</v>
      </c>
      <c r="J57" s="19">
        <v>22009221.800000001</v>
      </c>
      <c r="K57" s="19">
        <v>4840538.58</v>
      </c>
      <c r="L57" s="19">
        <v>27103354.2982</v>
      </c>
    </row>
    <row r="58" spans="1:12" x14ac:dyDescent="0.2">
      <c r="A58" s="17" t="s">
        <v>57</v>
      </c>
      <c r="B58" s="17">
        <v>2011</v>
      </c>
      <c r="C58" s="19">
        <v>22078</v>
      </c>
      <c r="D58" s="19">
        <v>270</v>
      </c>
      <c r="E58" s="18"/>
      <c r="F58" s="19">
        <v>2602</v>
      </c>
      <c r="G58" s="19">
        <v>3625</v>
      </c>
      <c r="H58" s="19">
        <v>2246</v>
      </c>
      <c r="I58" s="19">
        <v>30821</v>
      </c>
      <c r="J58" s="19">
        <v>3435</v>
      </c>
      <c r="K58" s="19">
        <v>374</v>
      </c>
      <c r="L58" s="19">
        <v>34630</v>
      </c>
    </row>
    <row r="59" spans="1:12" x14ac:dyDescent="0.2">
      <c r="A59" s="17" t="s">
        <v>58</v>
      </c>
      <c r="B59" s="17">
        <v>2011</v>
      </c>
      <c r="C59" s="19">
        <v>30535</v>
      </c>
      <c r="D59" s="19">
        <v>0</v>
      </c>
      <c r="E59" s="18"/>
      <c r="F59" s="19">
        <v>9220</v>
      </c>
      <c r="G59" s="19">
        <v>9563</v>
      </c>
      <c r="H59" s="19">
        <v>2292</v>
      </c>
      <c r="I59" s="19">
        <v>51610</v>
      </c>
      <c r="J59" s="19">
        <v>4478</v>
      </c>
      <c r="K59" s="19">
        <v>306</v>
      </c>
      <c r="L59" s="19">
        <v>56394</v>
      </c>
    </row>
    <row r="60" spans="1:12" x14ac:dyDescent="0.2">
      <c r="A60" s="17" t="s">
        <v>59</v>
      </c>
      <c r="B60" s="17">
        <v>2011</v>
      </c>
      <c r="C60" s="19">
        <v>1946</v>
      </c>
      <c r="D60" s="18"/>
      <c r="E60" s="18"/>
      <c r="F60" s="19">
        <v>644</v>
      </c>
      <c r="G60" s="19">
        <v>327</v>
      </c>
      <c r="H60" s="19">
        <v>197</v>
      </c>
      <c r="I60" s="19">
        <v>3114</v>
      </c>
      <c r="J60" s="19">
        <v>514</v>
      </c>
      <c r="K60" s="19">
        <v>9</v>
      </c>
      <c r="L60" s="19">
        <v>3637</v>
      </c>
    </row>
    <row r="62" spans="1:12" x14ac:dyDescent="0.2">
      <c r="A62" s="22"/>
      <c r="B62" s="22"/>
    </row>
  </sheetData>
  <pageMargins left="0.75" right="0.75" top="1" bottom="1" header="0.5" footer="0.5"/>
  <pageSetup paperSize="9" orientation="portrait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indexed="53"/>
    <pageSetUpPr fitToPage="1"/>
  </sheetPr>
  <dimension ref="A1:IJ284"/>
  <sheetViews>
    <sheetView zoomScale="85" zoomScaleNormal="75" zoomScaleSheetLayoutView="75" zoomScalePageLayoutView="75" workbookViewId="0">
      <pane xSplit="1" ySplit="1" topLeftCell="B2" activePane="bottomRight" state="frozen"/>
      <selection activeCell="B3" sqref="B3"/>
      <selection pane="topRight" activeCell="B3" sqref="B3"/>
      <selection pane="bottomLeft" activeCell="B3" sqref="B3"/>
      <selection pane="bottomRight" activeCell="C13" sqref="C13"/>
    </sheetView>
  </sheetViews>
  <sheetFormatPr defaultColWidth="9.109375" defaultRowHeight="13.2" x14ac:dyDescent="0.25"/>
  <cols>
    <col min="1" max="1" width="31" style="25" customWidth="1"/>
    <col min="2" max="2" width="21" style="55" customWidth="1"/>
    <col min="3" max="4" width="14.6640625" style="27" customWidth="1"/>
    <col min="5" max="5" width="14.6640625" style="26" customWidth="1"/>
    <col min="6" max="12" width="14.6640625" style="25" customWidth="1"/>
    <col min="13" max="16384" width="9.109375" style="25"/>
  </cols>
  <sheetData>
    <row r="1" spans="1:244" s="3" customFormat="1" ht="103.5" customHeight="1" thickBot="1" x14ac:dyDescent="0.35">
      <c r="A1" s="57" t="s">
        <v>0</v>
      </c>
      <c r="B1" s="63" t="s">
        <v>92</v>
      </c>
      <c r="C1" s="58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r="2" spans="1:244" x14ac:dyDescent="0.25">
      <c r="A2" s="28" t="s">
        <v>1</v>
      </c>
      <c r="B2" s="64">
        <v>2010</v>
      </c>
      <c r="C2" s="59" t="s">
        <v>2</v>
      </c>
      <c r="D2" s="29">
        <v>230.67749000000001</v>
      </c>
      <c r="E2" s="29" t="s">
        <v>2</v>
      </c>
      <c r="F2" s="29">
        <v>113.32262</v>
      </c>
      <c r="G2" s="31">
        <v>148.20679000000001</v>
      </c>
      <c r="H2" s="30">
        <v>64.218630000000005</v>
      </c>
      <c r="I2" s="32">
        <v>556.42552999999998</v>
      </c>
      <c r="J2" s="32" t="s">
        <v>2</v>
      </c>
      <c r="K2" s="32" t="s">
        <v>2</v>
      </c>
      <c r="L2" s="33">
        <v>556.42552999999998</v>
      </c>
      <c r="M2" s="34"/>
      <c r="N2" s="34"/>
      <c r="O2" s="34"/>
      <c r="P2" s="34"/>
    </row>
    <row r="3" spans="1:244" s="40" customFormat="1" x14ac:dyDescent="0.25">
      <c r="A3" s="35" t="s">
        <v>3</v>
      </c>
      <c r="B3" s="64">
        <v>2010</v>
      </c>
      <c r="C3" s="60">
        <v>4692.87889</v>
      </c>
      <c r="D3" s="37">
        <v>6.26816</v>
      </c>
      <c r="E3" s="37" t="s">
        <v>2</v>
      </c>
      <c r="F3" s="37">
        <v>1300.82653</v>
      </c>
      <c r="G3" s="37">
        <v>790.60397</v>
      </c>
      <c r="H3" s="36">
        <v>464.68976600000002</v>
      </c>
      <c r="I3" s="38">
        <v>7255.2673160000004</v>
      </c>
      <c r="J3" s="38">
        <v>717.64400000000001</v>
      </c>
      <c r="K3" s="38">
        <v>26.948</v>
      </c>
      <c r="L3" s="39">
        <v>6510.6753159999998</v>
      </c>
      <c r="M3" s="34"/>
      <c r="N3" s="34"/>
      <c r="O3" s="34"/>
      <c r="P3" s="34"/>
    </row>
    <row r="4" spans="1:244" s="40" customFormat="1" x14ac:dyDescent="0.25">
      <c r="A4" s="41" t="s">
        <v>4</v>
      </c>
      <c r="B4" s="64">
        <v>2010</v>
      </c>
      <c r="C4" s="61">
        <v>14309</v>
      </c>
      <c r="D4" s="43" t="s">
        <v>2</v>
      </c>
      <c r="E4" s="43">
        <v>418</v>
      </c>
      <c r="F4" s="43">
        <v>3984</v>
      </c>
      <c r="G4" s="43">
        <v>2366</v>
      </c>
      <c r="H4" s="42">
        <v>1298</v>
      </c>
      <c r="I4" s="44">
        <v>22375</v>
      </c>
      <c r="J4" s="44">
        <v>2028</v>
      </c>
      <c r="K4" s="44">
        <v>236</v>
      </c>
      <c r="L4" s="45">
        <v>20111</v>
      </c>
      <c r="M4" s="34"/>
      <c r="N4" s="34"/>
      <c r="O4" s="34"/>
      <c r="P4" s="34"/>
    </row>
    <row r="5" spans="1:244" s="40" customFormat="1" x14ac:dyDescent="0.25">
      <c r="A5" s="35" t="s">
        <v>5</v>
      </c>
      <c r="B5" s="64">
        <v>2010</v>
      </c>
      <c r="C5" s="60">
        <v>3063.6709999999998</v>
      </c>
      <c r="D5" s="37">
        <v>14.701000000000001</v>
      </c>
      <c r="E5" s="37">
        <v>0</v>
      </c>
      <c r="F5" s="37">
        <v>867.36</v>
      </c>
      <c r="G5" s="37">
        <v>580.46799999999996</v>
      </c>
      <c r="H5" s="36">
        <v>245.91900000000001</v>
      </c>
      <c r="I5" s="38">
        <v>4772.1189999999997</v>
      </c>
      <c r="J5" s="38">
        <v>471.66800000000001</v>
      </c>
      <c r="K5" s="38">
        <v>62.9</v>
      </c>
      <c r="L5" s="39">
        <v>4237.5510000000004</v>
      </c>
      <c r="M5" s="34"/>
      <c r="N5" s="34"/>
      <c r="O5" s="34"/>
      <c r="P5" s="34"/>
    </row>
    <row r="6" spans="1:244" s="40" customFormat="1" x14ac:dyDescent="0.25">
      <c r="A6" s="35" t="s">
        <v>6</v>
      </c>
      <c r="B6" s="64">
        <v>2010</v>
      </c>
      <c r="C6" s="60">
        <v>632</v>
      </c>
      <c r="D6" s="37" t="s">
        <v>2</v>
      </c>
      <c r="E6" s="37" t="s">
        <v>2</v>
      </c>
      <c r="F6" s="37">
        <v>121</v>
      </c>
      <c r="G6" s="37" t="s">
        <v>2</v>
      </c>
      <c r="H6" s="36">
        <v>24</v>
      </c>
      <c r="I6" s="38">
        <v>777</v>
      </c>
      <c r="J6" s="38">
        <v>76</v>
      </c>
      <c r="K6" s="38">
        <v>8</v>
      </c>
      <c r="L6" s="39">
        <v>693</v>
      </c>
      <c r="M6" s="34"/>
      <c r="N6" s="34"/>
      <c r="O6" s="34"/>
      <c r="P6" s="34"/>
    </row>
    <row r="7" spans="1:244" s="40" customFormat="1" x14ac:dyDescent="0.25">
      <c r="A7" s="35" t="s">
        <v>62</v>
      </c>
      <c r="B7" s="64">
        <v>2010</v>
      </c>
      <c r="C7" s="60">
        <v>2181.4740000000002</v>
      </c>
      <c r="D7" s="37">
        <v>0</v>
      </c>
      <c r="E7" s="37">
        <v>0</v>
      </c>
      <c r="F7" s="37">
        <v>354.16399999999999</v>
      </c>
      <c r="G7" s="37">
        <v>340.786</v>
      </c>
      <c r="H7" s="36">
        <v>163.01300000000001</v>
      </c>
      <c r="I7" s="38">
        <v>3039.4369999999999</v>
      </c>
      <c r="J7" s="38">
        <v>389.11200000000002</v>
      </c>
      <c r="K7" s="38">
        <v>28.030999999999999</v>
      </c>
      <c r="L7" s="39">
        <v>2622.2939999999999</v>
      </c>
      <c r="M7" s="34"/>
      <c r="N7" s="34"/>
      <c r="O7" s="34"/>
      <c r="P7" s="34"/>
    </row>
    <row r="8" spans="1:244" s="40" customFormat="1" x14ac:dyDescent="0.25">
      <c r="A8" s="35" t="s">
        <v>7</v>
      </c>
      <c r="B8" s="64">
        <v>2010</v>
      </c>
      <c r="C8" s="60">
        <v>712</v>
      </c>
      <c r="D8" s="37">
        <v>0</v>
      </c>
      <c r="E8" s="37">
        <v>0</v>
      </c>
      <c r="F8" s="37">
        <v>116</v>
      </c>
      <c r="G8" s="37">
        <v>82</v>
      </c>
      <c r="H8" s="36">
        <v>58</v>
      </c>
      <c r="I8" s="38">
        <v>968</v>
      </c>
      <c r="J8" s="38">
        <v>80</v>
      </c>
      <c r="K8" s="38">
        <v>1</v>
      </c>
      <c r="L8" s="39">
        <v>887</v>
      </c>
      <c r="M8" s="34"/>
      <c r="N8" s="34"/>
      <c r="O8" s="34"/>
      <c r="P8" s="34"/>
    </row>
    <row r="9" spans="1:244" s="40" customFormat="1" x14ac:dyDescent="0.25">
      <c r="A9" s="35" t="s">
        <v>8</v>
      </c>
      <c r="B9" s="64">
        <v>2010</v>
      </c>
      <c r="C9" s="60">
        <v>551304</v>
      </c>
      <c r="D9" s="37">
        <v>6286</v>
      </c>
      <c r="E9" s="37">
        <v>49533</v>
      </c>
      <c r="F9" s="37">
        <v>239358</v>
      </c>
      <c r="G9" s="37">
        <v>260061</v>
      </c>
      <c r="H9" s="36">
        <v>103091</v>
      </c>
      <c r="I9" s="38">
        <v>1209633</v>
      </c>
      <c r="J9" s="38">
        <v>22110</v>
      </c>
      <c r="K9" s="38">
        <v>31400</v>
      </c>
      <c r="L9" s="39">
        <v>1156123</v>
      </c>
      <c r="M9" s="34"/>
      <c r="N9" s="34"/>
      <c r="O9" s="34"/>
      <c r="P9" s="34"/>
    </row>
    <row r="10" spans="1:244" s="40" customFormat="1" x14ac:dyDescent="0.25">
      <c r="A10" s="35" t="s">
        <v>9</v>
      </c>
      <c r="B10" s="64">
        <v>2010</v>
      </c>
      <c r="C10" s="60">
        <v>3289</v>
      </c>
      <c r="D10" s="37">
        <v>2</v>
      </c>
      <c r="E10" s="37">
        <v>0</v>
      </c>
      <c r="F10" s="37">
        <v>72</v>
      </c>
      <c r="G10" s="37">
        <v>50</v>
      </c>
      <c r="H10" s="36">
        <v>15</v>
      </c>
      <c r="I10" s="38">
        <v>3428</v>
      </c>
      <c r="J10" s="38">
        <v>178</v>
      </c>
      <c r="K10" s="38">
        <v>4</v>
      </c>
      <c r="L10" s="39">
        <v>3246</v>
      </c>
      <c r="M10" s="34"/>
      <c r="N10" s="34"/>
      <c r="O10" s="34"/>
      <c r="P10" s="34"/>
    </row>
    <row r="11" spans="1:244" s="46" customFormat="1" x14ac:dyDescent="0.2">
      <c r="A11" s="35" t="s">
        <v>10</v>
      </c>
      <c r="B11" s="64">
        <v>2010</v>
      </c>
      <c r="C11" s="60">
        <v>43758</v>
      </c>
      <c r="D11" s="37">
        <v>367</v>
      </c>
      <c r="E11" s="37" t="s">
        <v>2</v>
      </c>
      <c r="F11" s="37">
        <v>17932</v>
      </c>
      <c r="G11" s="37">
        <v>15266</v>
      </c>
      <c r="H11" s="36">
        <v>8513</v>
      </c>
      <c r="I11" s="38">
        <v>85836</v>
      </c>
      <c r="J11" s="38">
        <v>8292</v>
      </c>
      <c r="K11" s="38">
        <v>662</v>
      </c>
      <c r="L11" s="39">
        <v>76882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</row>
    <row r="12" spans="1:244" s="40" customFormat="1" x14ac:dyDescent="0.2">
      <c r="A12" s="35" t="s">
        <v>11</v>
      </c>
      <c r="B12" s="64">
        <v>2010</v>
      </c>
      <c r="C12" s="60">
        <v>18692</v>
      </c>
      <c r="D12" s="37">
        <v>218</v>
      </c>
      <c r="E12" s="37">
        <v>129</v>
      </c>
      <c r="F12" s="37">
        <v>2673</v>
      </c>
      <c r="G12" s="37">
        <v>2473</v>
      </c>
      <c r="H12" s="36">
        <v>2340</v>
      </c>
      <c r="I12" s="38">
        <v>26525</v>
      </c>
      <c r="J12" s="38">
        <v>2692</v>
      </c>
      <c r="K12" s="38">
        <v>516</v>
      </c>
      <c r="L12" s="39">
        <v>23317</v>
      </c>
    </row>
    <row r="13" spans="1:244" s="40" customFormat="1" x14ac:dyDescent="0.2">
      <c r="A13" s="35" t="s">
        <v>72</v>
      </c>
      <c r="B13" s="64">
        <v>2010</v>
      </c>
      <c r="C13" s="60">
        <v>2530.3870000000002</v>
      </c>
      <c r="D13" s="37">
        <v>0</v>
      </c>
      <c r="E13" s="37">
        <v>0</v>
      </c>
      <c r="F13" s="37">
        <v>54.79</v>
      </c>
      <c r="G13" s="37">
        <v>97.781999999999996</v>
      </c>
      <c r="H13" s="36">
        <v>251.536</v>
      </c>
      <c r="I13" s="38">
        <v>2934.4950000000003</v>
      </c>
      <c r="J13" s="38">
        <v>478.798</v>
      </c>
      <c r="K13" s="38">
        <v>1939</v>
      </c>
      <c r="L13" s="39">
        <v>516.69700000000012</v>
      </c>
    </row>
    <row r="14" spans="1:244" s="40" customFormat="1" x14ac:dyDescent="0.2">
      <c r="A14" s="35" t="s">
        <v>64</v>
      </c>
      <c r="B14" s="64">
        <v>2010</v>
      </c>
      <c r="C14" s="60">
        <v>96957</v>
      </c>
      <c r="D14" s="37">
        <v>523</v>
      </c>
      <c r="E14" s="37">
        <v>0</v>
      </c>
      <c r="F14" s="37">
        <v>39255</v>
      </c>
      <c r="G14" s="37">
        <v>55325</v>
      </c>
      <c r="H14" s="36">
        <v>21676</v>
      </c>
      <c r="I14" s="38">
        <v>213736</v>
      </c>
      <c r="J14" s="38">
        <v>4504</v>
      </c>
      <c r="K14" s="38">
        <v>1.7322639999999998</v>
      </c>
      <c r="L14" s="39">
        <v>207499.736</v>
      </c>
    </row>
    <row r="15" spans="1:244" s="40" customFormat="1" x14ac:dyDescent="0.2">
      <c r="A15" s="35" t="s">
        <v>12</v>
      </c>
      <c r="B15" s="64">
        <v>2010</v>
      </c>
      <c r="C15" s="60">
        <v>2524</v>
      </c>
      <c r="D15" s="37" t="s">
        <v>2</v>
      </c>
      <c r="E15" s="37" t="s">
        <v>2</v>
      </c>
      <c r="F15" s="37">
        <v>1064</v>
      </c>
      <c r="G15" s="37">
        <v>380</v>
      </c>
      <c r="H15" s="36">
        <v>388</v>
      </c>
      <c r="I15" s="38">
        <v>4356</v>
      </c>
      <c r="J15" s="38">
        <v>432.63600000000002</v>
      </c>
      <c r="K15" s="38">
        <v>2.5245999999999998E-2</v>
      </c>
      <c r="L15" s="39">
        <v>3898.1179999999999</v>
      </c>
    </row>
    <row r="16" spans="1:244" s="40" customFormat="1" x14ac:dyDescent="0.2">
      <c r="A16" s="35" t="s">
        <v>13</v>
      </c>
      <c r="B16" s="64">
        <v>2010</v>
      </c>
      <c r="C16" s="60">
        <v>25824.344659999999</v>
      </c>
      <c r="D16" s="37">
        <v>1356.33781</v>
      </c>
      <c r="E16" s="37">
        <v>614.54498999999998</v>
      </c>
      <c r="F16" s="37">
        <v>7695.4101899999996</v>
      </c>
      <c r="G16" s="37">
        <v>5343.7469899999996</v>
      </c>
      <c r="H16" s="36">
        <v>5530.2960700000003</v>
      </c>
      <c r="I16" s="38">
        <v>46364.680710000001</v>
      </c>
      <c r="J16" s="38">
        <v>3802.002</v>
      </c>
      <c r="K16" s="38">
        <v>0.44928299999999999</v>
      </c>
      <c r="L16" s="39">
        <v>42113.395709999997</v>
      </c>
    </row>
    <row r="17" spans="1:12" s="40" customFormat="1" x14ac:dyDescent="0.2">
      <c r="A17" s="35" t="s">
        <v>14</v>
      </c>
      <c r="B17" s="64">
        <v>2010</v>
      </c>
      <c r="C17" s="60">
        <v>25853</v>
      </c>
      <c r="D17" s="37">
        <v>4755</v>
      </c>
      <c r="E17" s="37" t="s">
        <v>2</v>
      </c>
      <c r="F17" s="37">
        <v>7541</v>
      </c>
      <c r="G17" s="37">
        <v>5882</v>
      </c>
      <c r="H17" s="36">
        <v>4922</v>
      </c>
      <c r="I17" s="38">
        <v>48953</v>
      </c>
      <c r="J17" s="38">
        <v>6883</v>
      </c>
      <c r="K17" s="38">
        <v>432</v>
      </c>
      <c r="L17" s="39">
        <v>41638</v>
      </c>
    </row>
    <row r="18" spans="1:12" s="40" customFormat="1" x14ac:dyDescent="0.2">
      <c r="A18" s="35" t="s">
        <v>15</v>
      </c>
      <c r="B18" s="64">
        <v>2010</v>
      </c>
      <c r="C18" s="60">
        <v>8126</v>
      </c>
      <c r="D18" s="37" t="s">
        <v>2</v>
      </c>
      <c r="E18" s="37" t="s">
        <v>2</v>
      </c>
      <c r="F18" s="37">
        <v>3614</v>
      </c>
      <c r="G18" s="37">
        <v>2404</v>
      </c>
      <c r="H18" s="36">
        <v>704</v>
      </c>
      <c r="I18" s="38">
        <v>14848</v>
      </c>
      <c r="J18" s="38">
        <v>1488</v>
      </c>
      <c r="K18" s="38">
        <v>184</v>
      </c>
      <c r="L18" s="39">
        <v>13176</v>
      </c>
    </row>
    <row r="19" spans="1:12" s="40" customFormat="1" x14ac:dyDescent="0.2">
      <c r="A19" s="35" t="s">
        <v>16</v>
      </c>
      <c r="B19" s="64">
        <v>2010</v>
      </c>
      <c r="C19" s="60">
        <v>4728</v>
      </c>
      <c r="D19" s="37">
        <v>487</v>
      </c>
      <c r="E19" s="37" t="s">
        <v>2</v>
      </c>
      <c r="F19" s="37">
        <v>1763</v>
      </c>
      <c r="G19" s="37">
        <v>633</v>
      </c>
      <c r="H19" s="36">
        <v>421</v>
      </c>
      <c r="I19" s="38">
        <v>8032</v>
      </c>
      <c r="J19" s="38">
        <v>745</v>
      </c>
      <c r="K19" s="38">
        <v>12</v>
      </c>
      <c r="L19" s="39">
        <v>7275</v>
      </c>
    </row>
    <row r="20" spans="1:12" s="40" customFormat="1" x14ac:dyDescent="0.2">
      <c r="A20" s="35" t="s">
        <v>17</v>
      </c>
      <c r="B20" s="64">
        <v>2010</v>
      </c>
      <c r="C20" s="60">
        <v>2708</v>
      </c>
      <c r="D20" s="37">
        <v>24</v>
      </c>
      <c r="E20" s="37">
        <v>146</v>
      </c>
      <c r="F20" s="37">
        <v>1475</v>
      </c>
      <c r="G20" s="37">
        <v>931</v>
      </c>
      <c r="H20" s="36">
        <v>282</v>
      </c>
      <c r="I20" s="38">
        <v>5566</v>
      </c>
      <c r="J20" s="38">
        <v>487</v>
      </c>
      <c r="K20" s="38">
        <v>27</v>
      </c>
      <c r="L20" s="39">
        <v>5052</v>
      </c>
    </row>
    <row r="21" spans="1:12" s="47" customFormat="1" x14ac:dyDescent="0.2">
      <c r="A21" s="35" t="s">
        <v>18</v>
      </c>
      <c r="B21" s="64">
        <v>2010</v>
      </c>
      <c r="C21" s="60">
        <v>233</v>
      </c>
      <c r="D21" s="37">
        <v>3</v>
      </c>
      <c r="E21" s="37" t="s">
        <v>2</v>
      </c>
      <c r="F21" s="37">
        <v>109</v>
      </c>
      <c r="G21" s="37" t="s">
        <v>2</v>
      </c>
      <c r="H21" s="36">
        <v>76</v>
      </c>
      <c r="I21" s="38">
        <v>421</v>
      </c>
      <c r="J21" s="38">
        <v>51</v>
      </c>
      <c r="K21" s="38">
        <v>3</v>
      </c>
      <c r="L21" s="39">
        <v>367</v>
      </c>
    </row>
    <row r="22" spans="1:12" s="40" customFormat="1" x14ac:dyDescent="0.2">
      <c r="A22" s="35" t="s">
        <v>19</v>
      </c>
      <c r="B22" s="64">
        <v>2010</v>
      </c>
      <c r="C22" s="60">
        <v>391</v>
      </c>
      <c r="D22" s="37" t="s">
        <v>2</v>
      </c>
      <c r="E22" s="37" t="s">
        <v>2</v>
      </c>
      <c r="F22" s="37">
        <v>91</v>
      </c>
      <c r="G22" s="37">
        <v>33</v>
      </c>
      <c r="H22" s="36">
        <v>34</v>
      </c>
      <c r="I22" s="38">
        <v>549</v>
      </c>
      <c r="J22" s="38">
        <v>71</v>
      </c>
      <c r="K22" s="38" t="s">
        <v>2</v>
      </c>
      <c r="L22" s="39">
        <v>478</v>
      </c>
    </row>
    <row r="23" spans="1:12" s="40" customFormat="1" x14ac:dyDescent="0.2">
      <c r="A23" s="35" t="s">
        <v>21</v>
      </c>
      <c r="B23" s="64">
        <v>2010</v>
      </c>
      <c r="C23" s="60">
        <v>1542</v>
      </c>
      <c r="D23" s="37" t="s">
        <v>2</v>
      </c>
      <c r="E23" s="37" t="s">
        <v>2</v>
      </c>
      <c r="F23" s="37">
        <v>234</v>
      </c>
      <c r="G23" s="37" t="s">
        <v>2</v>
      </c>
      <c r="H23" s="36">
        <v>74</v>
      </c>
      <c r="I23" s="38">
        <v>1850</v>
      </c>
      <c r="J23" s="38">
        <v>292</v>
      </c>
      <c r="K23" s="38">
        <v>17</v>
      </c>
      <c r="L23" s="39">
        <v>1541</v>
      </c>
    </row>
    <row r="24" spans="1:12" s="40" customFormat="1" x14ac:dyDescent="0.2">
      <c r="A24" s="35" t="s">
        <v>22</v>
      </c>
      <c r="B24" s="64">
        <v>2010</v>
      </c>
      <c r="C24" s="60">
        <v>1495</v>
      </c>
      <c r="D24" s="37">
        <v>65</v>
      </c>
      <c r="E24" s="37">
        <v>0</v>
      </c>
      <c r="F24" s="37">
        <v>559</v>
      </c>
      <c r="G24" s="37">
        <v>447</v>
      </c>
      <c r="H24" s="36">
        <v>126</v>
      </c>
      <c r="I24" s="38">
        <v>2692</v>
      </c>
      <c r="J24" s="38">
        <v>446</v>
      </c>
      <c r="K24" s="38">
        <v>48</v>
      </c>
      <c r="L24" s="39">
        <v>2198</v>
      </c>
    </row>
    <row r="25" spans="1:12" s="40" customFormat="1" x14ac:dyDescent="0.2">
      <c r="A25" s="35" t="s">
        <v>23</v>
      </c>
      <c r="B25" s="64">
        <v>2010</v>
      </c>
      <c r="C25" s="60">
        <v>49910</v>
      </c>
      <c r="D25" s="37">
        <v>439</v>
      </c>
      <c r="E25" s="37">
        <v>478</v>
      </c>
      <c r="F25" s="37">
        <v>0</v>
      </c>
      <c r="G25" s="37">
        <v>0</v>
      </c>
      <c r="H25" s="36">
        <v>12096</v>
      </c>
      <c r="I25" s="38">
        <v>62923</v>
      </c>
      <c r="J25" s="38">
        <v>5029</v>
      </c>
      <c r="K25" s="38">
        <v>1851</v>
      </c>
      <c r="L25" s="39">
        <v>56043</v>
      </c>
    </row>
    <row r="26" spans="1:12" s="40" customFormat="1" x14ac:dyDescent="0.2">
      <c r="A26" s="35" t="s">
        <v>24</v>
      </c>
      <c r="B26" s="64">
        <v>2010</v>
      </c>
      <c r="C26" s="60">
        <v>49942</v>
      </c>
      <c r="D26" s="37">
        <v>0</v>
      </c>
      <c r="E26" s="37">
        <v>0</v>
      </c>
      <c r="F26" s="37">
        <v>15671</v>
      </c>
      <c r="G26" s="37">
        <v>10634</v>
      </c>
      <c r="H26" s="36">
        <v>8770</v>
      </c>
      <c r="I26" s="38">
        <v>85017</v>
      </c>
      <c r="J26" s="38">
        <v>6012</v>
      </c>
      <c r="K26" s="38">
        <v>738</v>
      </c>
      <c r="L26" s="39">
        <v>78267</v>
      </c>
    </row>
    <row r="27" spans="1:12" s="40" customFormat="1" x14ac:dyDescent="0.2">
      <c r="A27" s="35" t="s">
        <v>25</v>
      </c>
      <c r="B27" s="64">
        <v>2010</v>
      </c>
      <c r="C27" s="60">
        <v>294587</v>
      </c>
      <c r="D27" s="37">
        <v>29508</v>
      </c>
      <c r="E27" s="37">
        <v>13348</v>
      </c>
      <c r="F27" s="37">
        <v>155010</v>
      </c>
      <c r="G27" s="37">
        <v>140228</v>
      </c>
      <c r="H27" s="36">
        <v>48187</v>
      </c>
      <c r="I27" s="38">
        <v>680868</v>
      </c>
      <c r="J27" s="38">
        <v>28540</v>
      </c>
      <c r="K27" s="38">
        <v>6380</v>
      </c>
      <c r="L27" s="39">
        <v>645948</v>
      </c>
    </row>
    <row r="28" spans="1:12" s="40" customFormat="1" x14ac:dyDescent="0.2">
      <c r="A28" s="35" t="s">
        <v>26</v>
      </c>
      <c r="B28" s="64">
        <v>2010</v>
      </c>
      <c r="C28" s="60">
        <v>8761.9348800000007</v>
      </c>
      <c r="D28" s="37" t="s">
        <v>2</v>
      </c>
      <c r="E28" s="37" t="s">
        <v>2</v>
      </c>
      <c r="F28" s="37">
        <v>2579.3909899999999</v>
      </c>
      <c r="G28" s="37">
        <v>1424.86284</v>
      </c>
      <c r="H28" s="36">
        <v>921.9162</v>
      </c>
      <c r="I28" s="38">
        <v>13688.10491</v>
      </c>
      <c r="J28" s="38">
        <v>2151.55051</v>
      </c>
      <c r="K28" s="38" t="s">
        <v>2</v>
      </c>
      <c r="L28" s="39">
        <v>11536.554400000001</v>
      </c>
    </row>
    <row r="29" spans="1:12" s="40" customFormat="1" x14ac:dyDescent="0.2">
      <c r="A29" s="35" t="s">
        <v>27</v>
      </c>
      <c r="B29" s="64">
        <v>2010</v>
      </c>
      <c r="C29" s="60">
        <v>24093</v>
      </c>
      <c r="D29" s="37">
        <v>4007</v>
      </c>
      <c r="E29" s="37">
        <v>869</v>
      </c>
      <c r="F29" s="37">
        <v>6902</v>
      </c>
      <c r="G29" s="37">
        <v>7012</v>
      </c>
      <c r="H29" s="36">
        <v>5538</v>
      </c>
      <c r="I29" s="38">
        <v>48421</v>
      </c>
      <c r="J29" s="38">
        <v>1960</v>
      </c>
      <c r="K29" s="38">
        <v>504</v>
      </c>
      <c r="L29" s="39">
        <v>45957</v>
      </c>
    </row>
    <row r="30" spans="1:12" s="40" customFormat="1" x14ac:dyDescent="0.2">
      <c r="A30" s="35" t="s">
        <v>28</v>
      </c>
      <c r="B30" s="64">
        <v>2010</v>
      </c>
      <c r="C30" s="60">
        <v>13778</v>
      </c>
      <c r="D30" s="37">
        <v>14</v>
      </c>
      <c r="E30" s="37">
        <v>1129</v>
      </c>
      <c r="F30" s="37">
        <v>2617</v>
      </c>
      <c r="G30" s="37">
        <v>1905</v>
      </c>
      <c r="H30" s="36">
        <v>847</v>
      </c>
      <c r="I30" s="38">
        <v>20290</v>
      </c>
      <c r="J30" s="38">
        <v>2765</v>
      </c>
      <c r="K30" s="38">
        <v>220</v>
      </c>
      <c r="L30" s="39">
        <v>17305</v>
      </c>
    </row>
    <row r="31" spans="1:12" s="40" customFormat="1" x14ac:dyDescent="0.2">
      <c r="A31" s="35" t="s">
        <v>29</v>
      </c>
      <c r="B31" s="64">
        <v>2010</v>
      </c>
      <c r="C31" s="60">
        <v>79898</v>
      </c>
      <c r="D31" s="37">
        <v>1298</v>
      </c>
      <c r="E31" s="37">
        <v>2233</v>
      </c>
      <c r="F31" s="37">
        <v>50639</v>
      </c>
      <c r="G31" s="37">
        <v>37174</v>
      </c>
      <c r="H31" s="36">
        <v>13311</v>
      </c>
      <c r="I31" s="38">
        <v>184553</v>
      </c>
      <c r="J31" s="38">
        <v>7596</v>
      </c>
      <c r="K31" s="38">
        <v>1297</v>
      </c>
      <c r="L31" s="39">
        <v>175660</v>
      </c>
    </row>
    <row r="32" spans="1:12" s="40" customFormat="1" x14ac:dyDescent="0.2">
      <c r="A32" s="35" t="s">
        <v>30</v>
      </c>
      <c r="B32" s="64">
        <v>2010</v>
      </c>
      <c r="C32" s="60">
        <v>22770.346000000001</v>
      </c>
      <c r="D32" s="37">
        <v>12294.995999999999</v>
      </c>
      <c r="E32" s="37">
        <v>0</v>
      </c>
      <c r="F32" s="37">
        <v>5450.9480000000003</v>
      </c>
      <c r="G32" s="37">
        <v>4557.4489999999996</v>
      </c>
      <c r="H32" s="36">
        <v>3192.7570000000001</v>
      </c>
      <c r="I32" s="38">
        <v>48266.496000000006</v>
      </c>
      <c r="J32" s="38">
        <v>2043.0540000000001</v>
      </c>
      <c r="K32" s="38">
        <v>245.714</v>
      </c>
      <c r="L32" s="39">
        <v>45977.72800000001</v>
      </c>
    </row>
    <row r="33" spans="1:12" s="40" customFormat="1" x14ac:dyDescent="0.2">
      <c r="A33" s="35" t="s">
        <v>32</v>
      </c>
      <c r="B33" s="64">
        <v>2010</v>
      </c>
      <c r="C33" s="60">
        <v>17275</v>
      </c>
      <c r="D33" s="37">
        <v>1833</v>
      </c>
      <c r="E33" s="37">
        <v>388</v>
      </c>
      <c r="F33" s="37">
        <v>5901</v>
      </c>
      <c r="G33" s="37">
        <v>1998</v>
      </c>
      <c r="H33" s="36">
        <v>955</v>
      </c>
      <c r="I33" s="38">
        <v>28350</v>
      </c>
      <c r="J33" s="38">
        <v>2310</v>
      </c>
      <c r="K33" s="38">
        <v>711</v>
      </c>
      <c r="L33" s="39">
        <v>25329</v>
      </c>
    </row>
    <row r="34" spans="1:12" s="40" customFormat="1" x14ac:dyDescent="0.2">
      <c r="A34" s="35" t="s">
        <v>33</v>
      </c>
      <c r="B34" s="64">
        <v>2010</v>
      </c>
      <c r="C34" s="60">
        <v>80373</v>
      </c>
      <c r="D34" s="37">
        <v>29699</v>
      </c>
      <c r="E34" s="37">
        <v>5638</v>
      </c>
      <c r="F34" s="37">
        <v>60218</v>
      </c>
      <c r="G34" s="37">
        <v>44090</v>
      </c>
      <c r="H34" s="36">
        <v>19715</v>
      </c>
      <c r="I34" s="38">
        <v>239733</v>
      </c>
      <c r="J34" s="38">
        <v>11693</v>
      </c>
      <c r="K34" s="38">
        <v>2809</v>
      </c>
      <c r="L34" s="39">
        <v>225231</v>
      </c>
    </row>
    <row r="35" spans="1:12" s="40" customFormat="1" x14ac:dyDescent="0.2">
      <c r="A35" s="35" t="s">
        <v>34</v>
      </c>
      <c r="B35" s="64">
        <v>2010</v>
      </c>
      <c r="C35" s="60">
        <v>3474</v>
      </c>
      <c r="D35" s="37" t="s">
        <v>2</v>
      </c>
      <c r="E35" s="37" t="s">
        <v>2</v>
      </c>
      <c r="F35" s="37">
        <v>1997</v>
      </c>
      <c r="G35" s="37">
        <v>869</v>
      </c>
      <c r="H35" s="36">
        <v>559</v>
      </c>
      <c r="I35" s="38">
        <v>6899</v>
      </c>
      <c r="J35" s="38">
        <v>676</v>
      </c>
      <c r="K35" s="38">
        <v>100</v>
      </c>
      <c r="L35" s="39">
        <v>6123</v>
      </c>
    </row>
    <row r="36" spans="1:12" s="40" customFormat="1" x14ac:dyDescent="0.2">
      <c r="A36" s="35" t="s">
        <v>35</v>
      </c>
      <c r="B36" s="64">
        <v>2010</v>
      </c>
      <c r="C36" s="60">
        <v>69976</v>
      </c>
      <c r="D36" s="37">
        <v>3881</v>
      </c>
      <c r="E36" s="37">
        <v>1147</v>
      </c>
      <c r="F36" s="37">
        <v>27305</v>
      </c>
      <c r="G36" s="37">
        <v>26902</v>
      </c>
      <c r="H36" s="36">
        <v>12946</v>
      </c>
      <c r="I36" s="38">
        <v>142157</v>
      </c>
      <c r="J36" s="38">
        <v>11021</v>
      </c>
      <c r="K36" s="38">
        <v>1418</v>
      </c>
      <c r="L36" s="39">
        <v>129718</v>
      </c>
    </row>
    <row r="37" spans="1:12" s="40" customFormat="1" x14ac:dyDescent="0.2">
      <c r="A37" s="35" t="s">
        <v>36</v>
      </c>
      <c r="B37" s="64">
        <v>2010</v>
      </c>
      <c r="C37" s="60">
        <v>10715.501490000001</v>
      </c>
      <c r="D37" s="37">
        <v>451.09010999999998</v>
      </c>
      <c r="E37" s="37">
        <v>0</v>
      </c>
      <c r="F37" s="37">
        <v>2569.90101</v>
      </c>
      <c r="G37" s="37">
        <v>1459.00847</v>
      </c>
      <c r="H37" s="36">
        <v>740.87265000000002</v>
      </c>
      <c r="I37" s="38">
        <v>15936.373729999999</v>
      </c>
      <c r="J37" s="38">
        <v>1471</v>
      </c>
      <c r="K37" s="38">
        <v>104</v>
      </c>
      <c r="L37" s="39">
        <v>14361.373729999999</v>
      </c>
    </row>
    <row r="38" spans="1:12" s="40" customFormat="1" x14ac:dyDescent="0.2">
      <c r="A38" s="48" t="s">
        <v>37</v>
      </c>
      <c r="B38" s="64">
        <v>2010</v>
      </c>
      <c r="C38" s="60">
        <v>1863</v>
      </c>
      <c r="D38" s="37">
        <v>0</v>
      </c>
      <c r="E38" s="37">
        <v>0</v>
      </c>
      <c r="F38" s="37">
        <v>239</v>
      </c>
      <c r="G38" s="37">
        <v>148</v>
      </c>
      <c r="H38" s="36">
        <v>81</v>
      </c>
      <c r="I38" s="38">
        <v>2331</v>
      </c>
      <c r="J38" s="38">
        <v>216.87564</v>
      </c>
      <c r="K38" s="38">
        <v>18.189029999999999</v>
      </c>
      <c r="L38" s="39">
        <v>2095.9353299999998</v>
      </c>
    </row>
    <row r="39" spans="1:12" s="40" customFormat="1" x14ac:dyDescent="0.2">
      <c r="A39" s="35" t="s">
        <v>38</v>
      </c>
      <c r="B39" s="64">
        <v>2010</v>
      </c>
      <c r="C39" s="60">
        <v>149503</v>
      </c>
      <c r="D39" s="37">
        <v>1476</v>
      </c>
      <c r="E39" s="37">
        <v>1811</v>
      </c>
      <c r="F39" s="37">
        <v>76944</v>
      </c>
      <c r="G39" s="37">
        <v>66866</v>
      </c>
      <c r="H39" s="36">
        <v>28839</v>
      </c>
      <c r="I39" s="38">
        <v>325439</v>
      </c>
      <c r="J39" s="38" t="s">
        <v>2</v>
      </c>
      <c r="K39" s="38">
        <v>3033</v>
      </c>
      <c r="L39" s="39">
        <v>322406</v>
      </c>
    </row>
    <row r="40" spans="1:12" s="40" customFormat="1" x14ac:dyDescent="0.2">
      <c r="A40" s="35" t="s">
        <v>39</v>
      </c>
      <c r="B40" s="64">
        <v>2010</v>
      </c>
      <c r="C40" s="60">
        <v>0</v>
      </c>
      <c r="D40" s="37">
        <v>457</v>
      </c>
      <c r="E40" s="37">
        <v>0</v>
      </c>
      <c r="F40" s="37">
        <v>259</v>
      </c>
      <c r="G40" s="37">
        <v>125</v>
      </c>
      <c r="H40" s="36">
        <v>78</v>
      </c>
      <c r="I40" s="38">
        <v>919</v>
      </c>
      <c r="J40" s="38">
        <v>0</v>
      </c>
      <c r="K40" s="38">
        <v>0</v>
      </c>
      <c r="L40" s="39">
        <v>919</v>
      </c>
    </row>
    <row r="41" spans="1:12" s="40" customFormat="1" x14ac:dyDescent="0.2">
      <c r="A41" s="35" t="s">
        <v>40</v>
      </c>
      <c r="B41" s="64">
        <v>2010</v>
      </c>
      <c r="C41" s="60">
        <v>9004</v>
      </c>
      <c r="D41" s="37" t="s">
        <v>2</v>
      </c>
      <c r="E41" s="37" t="s">
        <v>2</v>
      </c>
      <c r="F41" s="37">
        <v>10535</v>
      </c>
      <c r="G41" s="37">
        <v>4317</v>
      </c>
      <c r="H41" s="36">
        <v>2602</v>
      </c>
      <c r="I41" s="38">
        <v>26458</v>
      </c>
      <c r="J41" s="38">
        <v>2084</v>
      </c>
      <c r="K41" s="38">
        <v>161</v>
      </c>
      <c r="L41" s="39">
        <v>24213</v>
      </c>
    </row>
    <row r="42" spans="1:12" s="40" customFormat="1" x14ac:dyDescent="0.2">
      <c r="A42" s="35" t="s">
        <v>41</v>
      </c>
      <c r="B42" s="64">
        <v>2010</v>
      </c>
      <c r="C42" s="60">
        <v>2388</v>
      </c>
      <c r="D42" s="37">
        <v>0</v>
      </c>
      <c r="E42" s="37">
        <v>0</v>
      </c>
      <c r="F42" s="37">
        <v>1320</v>
      </c>
      <c r="G42" s="37">
        <v>738</v>
      </c>
      <c r="H42" s="36">
        <v>416</v>
      </c>
      <c r="I42" s="38">
        <v>4862</v>
      </c>
      <c r="J42" s="38">
        <v>479</v>
      </c>
      <c r="K42" s="38">
        <v>59</v>
      </c>
      <c r="L42" s="39">
        <v>4324</v>
      </c>
    </row>
    <row r="43" spans="1:12" s="40" customFormat="1" x14ac:dyDescent="0.2">
      <c r="A43" s="35" t="s">
        <v>43</v>
      </c>
      <c r="B43" s="64">
        <v>2010</v>
      </c>
      <c r="C43" s="60">
        <v>5985</v>
      </c>
      <c r="D43" s="37">
        <v>16</v>
      </c>
      <c r="E43" s="37">
        <v>279</v>
      </c>
      <c r="F43" s="37">
        <v>2096</v>
      </c>
      <c r="G43" s="37">
        <v>1249</v>
      </c>
      <c r="H43" s="36">
        <v>656</v>
      </c>
      <c r="I43" s="38">
        <v>10281</v>
      </c>
      <c r="J43" s="38">
        <v>927</v>
      </c>
      <c r="K43" s="38">
        <v>0</v>
      </c>
      <c r="L43" s="39">
        <v>9354</v>
      </c>
    </row>
    <row r="44" spans="1:12" s="40" customFormat="1" x14ac:dyDescent="0.2">
      <c r="A44" s="35" t="s">
        <v>45</v>
      </c>
      <c r="B44" s="64">
        <v>2010</v>
      </c>
      <c r="C44" s="60">
        <v>1719</v>
      </c>
      <c r="D44" s="37" t="s">
        <v>2</v>
      </c>
      <c r="E44" s="37" t="s">
        <v>2</v>
      </c>
      <c r="F44" s="37">
        <v>426</v>
      </c>
      <c r="G44" s="37">
        <v>229</v>
      </c>
      <c r="H44" s="36">
        <v>94</v>
      </c>
      <c r="I44" s="38">
        <v>2468</v>
      </c>
      <c r="J44" s="38">
        <v>217</v>
      </c>
      <c r="K44" s="38">
        <v>7</v>
      </c>
      <c r="L44" s="39">
        <v>2244</v>
      </c>
    </row>
    <row r="45" spans="1:12" s="40" customFormat="1" x14ac:dyDescent="0.2">
      <c r="A45" s="35" t="s">
        <v>46</v>
      </c>
      <c r="B45" s="64">
        <v>2010</v>
      </c>
      <c r="C45" s="60">
        <v>2236</v>
      </c>
      <c r="D45" s="37" t="s">
        <v>2</v>
      </c>
      <c r="E45" s="37" t="s">
        <v>2</v>
      </c>
      <c r="F45" s="37">
        <v>160</v>
      </c>
      <c r="G45" s="37">
        <v>120</v>
      </c>
      <c r="H45" s="36">
        <v>139</v>
      </c>
      <c r="I45" s="38">
        <v>2655</v>
      </c>
      <c r="J45" s="38">
        <v>258</v>
      </c>
      <c r="K45" s="38">
        <v>18</v>
      </c>
      <c r="L45" s="39">
        <v>2379</v>
      </c>
    </row>
    <row r="46" spans="1:12" s="40" customFormat="1" x14ac:dyDescent="0.2">
      <c r="A46" s="35" t="s">
        <v>47</v>
      </c>
      <c r="B46" s="64">
        <v>2010</v>
      </c>
      <c r="C46" s="60">
        <v>58905</v>
      </c>
      <c r="D46" s="37">
        <v>2315</v>
      </c>
      <c r="E46" s="37">
        <v>8787</v>
      </c>
      <c r="F46" s="37">
        <v>35383</v>
      </c>
      <c r="G46" s="37">
        <v>36436</v>
      </c>
      <c r="H46" s="36">
        <v>12925</v>
      </c>
      <c r="I46" s="38">
        <v>154751</v>
      </c>
      <c r="J46" s="38">
        <v>0</v>
      </c>
      <c r="K46" s="38">
        <v>2409</v>
      </c>
      <c r="L46" s="39">
        <v>152342</v>
      </c>
    </row>
    <row r="47" spans="1:12" s="40" customFormat="1" x14ac:dyDescent="0.2">
      <c r="A47" s="35" t="s">
        <v>48</v>
      </c>
      <c r="B47" s="64">
        <v>2010</v>
      </c>
      <c r="C47" s="60">
        <v>726</v>
      </c>
      <c r="D47" s="37">
        <v>20</v>
      </c>
      <c r="E47" s="37" t="s">
        <v>2</v>
      </c>
      <c r="F47" s="37">
        <v>249</v>
      </c>
      <c r="G47" s="37">
        <v>209</v>
      </c>
      <c r="H47" s="36">
        <v>46</v>
      </c>
      <c r="I47" s="38">
        <v>1250</v>
      </c>
      <c r="J47" s="38">
        <v>170</v>
      </c>
      <c r="K47" s="38">
        <v>10</v>
      </c>
      <c r="L47" s="39">
        <v>1070</v>
      </c>
    </row>
    <row r="48" spans="1:12" s="40" customFormat="1" x14ac:dyDescent="0.2">
      <c r="A48" s="35" t="s">
        <v>69</v>
      </c>
      <c r="B48" s="64">
        <v>2010</v>
      </c>
      <c r="C48" s="60">
        <v>48819</v>
      </c>
      <c r="D48" s="37">
        <v>15282</v>
      </c>
      <c r="E48" s="37" t="s">
        <v>2</v>
      </c>
      <c r="F48" s="37">
        <v>31051</v>
      </c>
      <c r="G48" s="37">
        <v>21705</v>
      </c>
      <c r="H48" s="36">
        <v>10390</v>
      </c>
      <c r="I48" s="38">
        <v>127247</v>
      </c>
      <c r="J48" s="38">
        <v>12191.377</v>
      </c>
      <c r="K48" s="38">
        <v>1542.01</v>
      </c>
      <c r="L48" s="39">
        <v>113513.613</v>
      </c>
    </row>
    <row r="49" spans="1:13" s="40" customFormat="1" x14ac:dyDescent="0.2">
      <c r="A49" s="35" t="s">
        <v>49</v>
      </c>
      <c r="B49" s="64">
        <v>2010</v>
      </c>
      <c r="C49" s="60">
        <v>22020.560000000001</v>
      </c>
      <c r="D49" s="37">
        <v>3686.4290000000001</v>
      </c>
      <c r="E49" s="37" t="s">
        <v>2</v>
      </c>
      <c r="F49" s="37">
        <v>5446.5410000000002</v>
      </c>
      <c r="G49" s="37">
        <v>2637.692</v>
      </c>
      <c r="H49" s="36">
        <v>2685.7939999999999</v>
      </c>
      <c r="I49" s="38">
        <v>36477.016000000003</v>
      </c>
      <c r="J49" s="38">
        <v>1435.7639999999999</v>
      </c>
      <c r="K49" s="38">
        <v>32.252000000000002</v>
      </c>
      <c r="L49" s="39">
        <v>35009</v>
      </c>
    </row>
    <row r="50" spans="1:13" s="40" customFormat="1" x14ac:dyDescent="0.2">
      <c r="A50" s="35" t="s">
        <v>50</v>
      </c>
      <c r="B50" s="64">
        <v>2010</v>
      </c>
      <c r="C50" s="60">
        <v>10954</v>
      </c>
      <c r="D50" s="37">
        <v>412</v>
      </c>
      <c r="E50" s="37">
        <v>101</v>
      </c>
      <c r="F50" s="37">
        <v>3928</v>
      </c>
      <c r="G50" s="37">
        <v>1767</v>
      </c>
      <c r="H50" s="36">
        <v>1736</v>
      </c>
      <c r="I50" s="38">
        <v>18898</v>
      </c>
      <c r="J50" s="38">
        <v>2450</v>
      </c>
      <c r="K50" s="38">
        <v>8</v>
      </c>
      <c r="L50" s="39">
        <v>16440</v>
      </c>
    </row>
    <row r="51" spans="1:13" s="40" customFormat="1" x14ac:dyDescent="0.2">
      <c r="A51" s="35" t="s">
        <v>51</v>
      </c>
      <c r="B51" s="64">
        <v>2010</v>
      </c>
      <c r="C51" s="60">
        <v>16123</v>
      </c>
      <c r="D51" s="37">
        <v>9</v>
      </c>
      <c r="E51" s="37">
        <v>346</v>
      </c>
      <c r="F51" s="37">
        <v>5327</v>
      </c>
      <c r="G51" s="37">
        <v>2518</v>
      </c>
      <c r="H51" s="36">
        <v>2574</v>
      </c>
      <c r="I51" s="38">
        <v>26897</v>
      </c>
      <c r="J51" s="38">
        <v>2341</v>
      </c>
      <c r="K51" s="38">
        <v>328</v>
      </c>
      <c r="L51" s="39">
        <v>24228</v>
      </c>
    </row>
    <row r="52" spans="1:13" s="40" customFormat="1" x14ac:dyDescent="0.2">
      <c r="A52" s="35" t="s">
        <v>52</v>
      </c>
      <c r="B52" s="64">
        <v>2010</v>
      </c>
      <c r="C52" s="60">
        <v>14100</v>
      </c>
      <c r="D52" s="37">
        <v>3663</v>
      </c>
      <c r="E52" s="37">
        <v>0</v>
      </c>
      <c r="F52" s="37">
        <v>6483</v>
      </c>
      <c r="G52" s="37">
        <v>4510</v>
      </c>
      <c r="H52" s="36">
        <v>2476</v>
      </c>
      <c r="I52" s="38">
        <v>31232</v>
      </c>
      <c r="J52" s="38">
        <v>2949.8290000000002</v>
      </c>
      <c r="K52" s="38">
        <v>0</v>
      </c>
      <c r="L52" s="39">
        <v>28282.170999999998</v>
      </c>
    </row>
    <row r="53" spans="1:13" s="40" customFormat="1" x14ac:dyDescent="0.2">
      <c r="A53" s="35" t="s">
        <v>70</v>
      </c>
      <c r="B53" s="64">
        <v>2010</v>
      </c>
      <c r="C53" s="60">
        <v>152108</v>
      </c>
      <c r="D53" s="37">
        <v>11667</v>
      </c>
      <c r="E53" s="37">
        <v>8888</v>
      </c>
      <c r="F53" s="37">
        <v>76298</v>
      </c>
      <c r="G53" s="37">
        <v>73308</v>
      </c>
      <c r="H53" s="36">
        <v>36321.5</v>
      </c>
      <c r="I53" s="38">
        <v>358590.5</v>
      </c>
      <c r="J53" s="38">
        <v>16174</v>
      </c>
      <c r="K53" s="38">
        <v>4634</v>
      </c>
      <c r="L53" s="39">
        <v>337782.5</v>
      </c>
    </row>
    <row r="54" spans="1:13" s="40" customFormat="1" x14ac:dyDescent="0.2">
      <c r="A54" s="35" t="s">
        <v>71</v>
      </c>
      <c r="B54" s="64">
        <v>2010</v>
      </c>
      <c r="C54" s="60">
        <v>24179</v>
      </c>
      <c r="D54" s="37">
        <v>425</v>
      </c>
      <c r="E54" s="37" t="s">
        <v>2</v>
      </c>
      <c r="F54" s="37">
        <v>6852</v>
      </c>
      <c r="G54" s="37">
        <v>4901</v>
      </c>
      <c r="H54" s="36">
        <v>5883</v>
      </c>
      <c r="I54" s="38">
        <v>42240</v>
      </c>
      <c r="J54" s="38">
        <v>2415</v>
      </c>
      <c r="K54" s="38">
        <v>638</v>
      </c>
      <c r="L54" s="39">
        <v>39187</v>
      </c>
    </row>
    <row r="55" spans="1:13" s="40" customFormat="1" x14ac:dyDescent="0.2">
      <c r="A55" s="35" t="s">
        <v>53</v>
      </c>
      <c r="B55" s="64">
        <v>2010</v>
      </c>
      <c r="C55" s="60">
        <v>78698</v>
      </c>
      <c r="D55" s="37" t="s">
        <v>2</v>
      </c>
      <c r="E55" s="37">
        <v>1788</v>
      </c>
      <c r="F55" s="37">
        <v>47755</v>
      </c>
      <c r="G55" s="37">
        <v>21389</v>
      </c>
      <c r="H55" s="36">
        <v>8376</v>
      </c>
      <c r="I55" s="38">
        <v>158006</v>
      </c>
      <c r="J55" s="38">
        <v>15744</v>
      </c>
      <c r="K55" s="38">
        <v>1010</v>
      </c>
      <c r="L55" s="39">
        <v>141252</v>
      </c>
    </row>
    <row r="56" spans="1:13" s="40" customFormat="1" x14ac:dyDescent="0.2">
      <c r="A56" s="35" t="s">
        <v>54</v>
      </c>
      <c r="B56" s="64">
        <v>2010</v>
      </c>
      <c r="C56" s="60">
        <v>739</v>
      </c>
      <c r="D56" s="37" t="s">
        <v>2</v>
      </c>
      <c r="E56" s="37" t="s">
        <v>2</v>
      </c>
      <c r="F56" s="37">
        <v>1324</v>
      </c>
      <c r="G56" s="37">
        <v>791</v>
      </c>
      <c r="H56" s="36">
        <v>1336</v>
      </c>
      <c r="I56" s="38">
        <v>4190</v>
      </c>
      <c r="J56" s="38">
        <v>-63</v>
      </c>
      <c r="K56" s="38">
        <v>-4</v>
      </c>
      <c r="L56" s="39">
        <v>4257</v>
      </c>
    </row>
    <row r="57" spans="1:13" s="40" customFormat="1" x14ac:dyDescent="0.2">
      <c r="A57" s="35" t="s">
        <v>56</v>
      </c>
      <c r="B57" s="64">
        <v>2010</v>
      </c>
      <c r="C57" s="60">
        <v>89460</v>
      </c>
      <c r="D57" s="37">
        <v>1268</v>
      </c>
      <c r="E57" s="37">
        <v>0</v>
      </c>
      <c r="F57" s="37">
        <v>133788</v>
      </c>
      <c r="G57" s="37">
        <v>0</v>
      </c>
      <c r="H57" s="36">
        <v>14016</v>
      </c>
      <c r="I57" s="38">
        <v>238532</v>
      </c>
      <c r="J57" s="38">
        <v>31372</v>
      </c>
      <c r="K57" s="38">
        <v>5844</v>
      </c>
      <c r="L57" s="39">
        <v>201316</v>
      </c>
      <c r="M57" s="49"/>
    </row>
    <row r="58" spans="1:13" s="40" customFormat="1" x14ac:dyDescent="0.2">
      <c r="A58" s="35" t="s">
        <v>57</v>
      </c>
      <c r="B58" s="64">
        <v>2010</v>
      </c>
      <c r="C58" s="60">
        <v>23306</v>
      </c>
      <c r="D58" s="37">
        <v>264</v>
      </c>
      <c r="E58" s="37" t="s">
        <v>2</v>
      </c>
      <c r="F58" s="37">
        <v>2951</v>
      </c>
      <c r="G58" s="37">
        <v>3221</v>
      </c>
      <c r="H58" s="36">
        <v>1843</v>
      </c>
      <c r="I58" s="38">
        <v>31585</v>
      </c>
      <c r="J58" s="38">
        <v>3403</v>
      </c>
      <c r="K58" s="38">
        <v>376</v>
      </c>
      <c r="L58" s="39">
        <v>27806</v>
      </c>
    </row>
    <row r="59" spans="1:13" s="40" customFormat="1" x14ac:dyDescent="0.2">
      <c r="A59" s="35" t="s">
        <v>58</v>
      </c>
      <c r="B59" s="64">
        <v>2010</v>
      </c>
      <c r="C59" s="60">
        <v>29964</v>
      </c>
      <c r="D59" s="37">
        <v>33</v>
      </c>
      <c r="E59" s="37" t="s">
        <v>2</v>
      </c>
      <c r="F59" s="37">
        <v>8931</v>
      </c>
      <c r="G59" s="37">
        <v>7346</v>
      </c>
      <c r="H59" s="36">
        <v>1905</v>
      </c>
      <c r="I59" s="38">
        <v>48179</v>
      </c>
      <c r="J59" s="38">
        <v>4145</v>
      </c>
      <c r="K59" s="38">
        <v>287</v>
      </c>
      <c r="L59" s="39">
        <v>43747</v>
      </c>
    </row>
    <row r="60" spans="1:13" s="40" customFormat="1" ht="13.8" thickBot="1" x14ac:dyDescent="0.25">
      <c r="A60" s="50" t="s">
        <v>59</v>
      </c>
      <c r="B60" s="64">
        <v>2010</v>
      </c>
      <c r="C60" s="62">
        <v>1830</v>
      </c>
      <c r="D60" s="52" t="s">
        <v>2</v>
      </c>
      <c r="E60" s="52" t="s">
        <v>2</v>
      </c>
      <c r="F60" s="52">
        <v>608</v>
      </c>
      <c r="G60" s="52">
        <v>310</v>
      </c>
      <c r="H60" s="51">
        <v>178</v>
      </c>
      <c r="I60" s="53">
        <v>2926</v>
      </c>
      <c r="J60" s="53">
        <v>487</v>
      </c>
      <c r="K60" s="53">
        <v>9</v>
      </c>
      <c r="L60" s="54">
        <v>2430</v>
      </c>
    </row>
    <row r="61" spans="1:13" s="40" customFormat="1" x14ac:dyDescent="0.2">
      <c r="A61" s="23"/>
      <c r="B61" s="56"/>
      <c r="C61" s="24"/>
      <c r="D61" s="24"/>
      <c r="E61" s="24"/>
      <c r="F61" s="23"/>
      <c r="G61" s="23"/>
      <c r="H61" s="23"/>
      <c r="I61" s="23"/>
      <c r="J61" s="23"/>
      <c r="K61" s="23"/>
      <c r="L61" s="23"/>
    </row>
    <row r="62" spans="1:13" x14ac:dyDescent="0.25">
      <c r="C62" s="26"/>
      <c r="D62" s="26"/>
      <c r="E62" s="25"/>
      <c r="H62" s="55"/>
    </row>
    <row r="63" spans="1:13" x14ac:dyDescent="0.25">
      <c r="C63" s="26"/>
      <c r="D63" s="26"/>
      <c r="E63" s="25"/>
      <c r="H63" s="55"/>
    </row>
    <row r="64" spans="1:13" x14ac:dyDescent="0.25">
      <c r="C64" s="26"/>
      <c r="D64" s="26"/>
      <c r="E64" s="25"/>
      <c r="H64" s="55"/>
    </row>
    <row r="65" spans="3:8" x14ac:dyDescent="0.25">
      <c r="C65" s="26"/>
      <c r="D65" s="26"/>
      <c r="E65" s="25"/>
      <c r="H65" s="55"/>
    </row>
    <row r="66" spans="3:8" x14ac:dyDescent="0.25">
      <c r="C66" s="26"/>
      <c r="D66" s="26"/>
      <c r="E66" s="25"/>
      <c r="H66" s="55"/>
    </row>
    <row r="67" spans="3:8" x14ac:dyDescent="0.25">
      <c r="C67" s="26"/>
      <c r="D67" s="26"/>
      <c r="E67" s="25"/>
      <c r="H67" s="55"/>
    </row>
    <row r="68" spans="3:8" x14ac:dyDescent="0.25">
      <c r="C68" s="26"/>
      <c r="D68" s="26"/>
      <c r="E68" s="25"/>
      <c r="H68" s="55"/>
    </row>
    <row r="69" spans="3:8" x14ac:dyDescent="0.25">
      <c r="C69" s="26"/>
      <c r="D69" s="26"/>
      <c r="E69" s="25"/>
      <c r="H69" s="55"/>
    </row>
    <row r="70" spans="3:8" x14ac:dyDescent="0.25">
      <c r="C70" s="26"/>
      <c r="D70" s="26"/>
      <c r="E70" s="25"/>
      <c r="H70" s="55"/>
    </row>
    <row r="71" spans="3:8" x14ac:dyDescent="0.25">
      <c r="C71" s="26"/>
      <c r="D71" s="26"/>
      <c r="E71" s="25"/>
      <c r="H71" s="55"/>
    </row>
    <row r="72" spans="3:8" x14ac:dyDescent="0.25">
      <c r="C72" s="26"/>
      <c r="D72" s="26"/>
      <c r="E72" s="25"/>
      <c r="H72" s="55"/>
    </row>
    <row r="73" spans="3:8" x14ac:dyDescent="0.25">
      <c r="C73" s="26"/>
      <c r="D73" s="26"/>
      <c r="E73" s="25"/>
      <c r="H73" s="55"/>
    </row>
    <row r="74" spans="3:8" x14ac:dyDescent="0.25">
      <c r="C74" s="26"/>
      <c r="D74" s="26"/>
    </row>
    <row r="75" spans="3:8" x14ac:dyDescent="0.25">
      <c r="C75" s="26"/>
      <c r="D75" s="26"/>
    </row>
    <row r="76" spans="3:8" x14ac:dyDescent="0.25">
      <c r="C76" s="26"/>
      <c r="D76" s="26"/>
    </row>
    <row r="77" spans="3:8" x14ac:dyDescent="0.25">
      <c r="C77" s="26"/>
      <c r="D77" s="26"/>
    </row>
    <row r="78" spans="3:8" x14ac:dyDescent="0.25">
      <c r="C78" s="26"/>
      <c r="D78" s="26"/>
    </row>
    <row r="79" spans="3:8" x14ac:dyDescent="0.25">
      <c r="C79" s="26"/>
      <c r="D79" s="26"/>
    </row>
    <row r="80" spans="3:8" x14ac:dyDescent="0.25">
      <c r="C80" s="26"/>
      <c r="D80" s="26"/>
    </row>
    <row r="81" spans="1:244" x14ac:dyDescent="0.25">
      <c r="C81" s="26"/>
      <c r="D81" s="26"/>
    </row>
    <row r="82" spans="1:244" x14ac:dyDescent="0.25">
      <c r="C82" s="26"/>
      <c r="D82" s="26"/>
    </row>
    <row r="83" spans="1:244" x14ac:dyDescent="0.25">
      <c r="C83" s="26"/>
      <c r="D83" s="26"/>
    </row>
    <row r="84" spans="1:244" x14ac:dyDescent="0.25">
      <c r="C84" s="26"/>
      <c r="D84" s="26"/>
    </row>
    <row r="85" spans="1:244" x14ac:dyDescent="0.25">
      <c r="C85" s="26"/>
      <c r="D85" s="26"/>
    </row>
    <row r="86" spans="1:244" x14ac:dyDescent="0.25">
      <c r="C86" s="26"/>
      <c r="D86" s="26"/>
    </row>
    <row r="87" spans="1:244" x14ac:dyDescent="0.25">
      <c r="C87" s="26"/>
      <c r="D87" s="26"/>
    </row>
    <row r="88" spans="1:244" x14ac:dyDescent="0.25">
      <c r="C88" s="26"/>
      <c r="D88" s="26"/>
    </row>
    <row r="89" spans="1:244" s="26" customFormat="1" x14ac:dyDescent="0.25">
      <c r="A89" s="25"/>
      <c r="B89" s="5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</row>
    <row r="90" spans="1:244" s="26" customFormat="1" x14ac:dyDescent="0.25">
      <c r="A90" s="25"/>
      <c r="B90" s="5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</row>
    <row r="91" spans="1:244" s="26" customFormat="1" x14ac:dyDescent="0.25">
      <c r="A91" s="25"/>
      <c r="B91" s="5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</row>
    <row r="92" spans="1:244" s="26" customFormat="1" x14ac:dyDescent="0.25">
      <c r="A92" s="25"/>
      <c r="B92" s="5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</row>
    <row r="93" spans="1:244" s="26" customFormat="1" x14ac:dyDescent="0.25">
      <c r="A93" s="25"/>
      <c r="B93" s="5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</row>
    <row r="94" spans="1:244" s="26" customFormat="1" x14ac:dyDescent="0.25">
      <c r="A94" s="25"/>
      <c r="B94" s="5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</row>
    <row r="95" spans="1:244" s="26" customFormat="1" x14ac:dyDescent="0.25">
      <c r="A95" s="25"/>
      <c r="B95" s="5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</row>
    <row r="96" spans="1:244" s="26" customFormat="1" x14ac:dyDescent="0.25">
      <c r="A96" s="25"/>
      <c r="B96" s="5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</row>
    <row r="97" spans="1:244" s="26" customFormat="1" x14ac:dyDescent="0.25">
      <c r="A97" s="25"/>
      <c r="B97" s="5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</row>
    <row r="98" spans="1:244" s="26" customFormat="1" x14ac:dyDescent="0.25">
      <c r="A98" s="25"/>
      <c r="B98" s="5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</row>
    <row r="99" spans="1:244" s="26" customFormat="1" x14ac:dyDescent="0.25">
      <c r="A99" s="25"/>
      <c r="B99" s="5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</row>
    <row r="100" spans="1:244" s="26" customFormat="1" x14ac:dyDescent="0.25">
      <c r="A100" s="25"/>
      <c r="B100" s="5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</row>
    <row r="101" spans="1:244" s="26" customFormat="1" x14ac:dyDescent="0.25">
      <c r="A101" s="25"/>
      <c r="B101" s="5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</row>
    <row r="102" spans="1:244" s="26" customFormat="1" x14ac:dyDescent="0.25">
      <c r="A102" s="25"/>
      <c r="B102" s="5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</row>
    <row r="103" spans="1:244" s="26" customFormat="1" x14ac:dyDescent="0.25">
      <c r="A103" s="25"/>
      <c r="B103" s="5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</row>
    <row r="104" spans="1:244" s="26" customFormat="1" x14ac:dyDescent="0.25">
      <c r="A104" s="25"/>
      <c r="B104" s="5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</row>
    <row r="105" spans="1:244" s="26" customFormat="1" x14ac:dyDescent="0.25">
      <c r="A105" s="25"/>
      <c r="B105" s="5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</row>
    <row r="106" spans="1:244" s="26" customFormat="1" x14ac:dyDescent="0.25">
      <c r="A106" s="25"/>
      <c r="B106" s="5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</row>
    <row r="107" spans="1:244" s="26" customFormat="1" x14ac:dyDescent="0.25">
      <c r="A107" s="25"/>
      <c r="B107" s="5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</row>
    <row r="108" spans="1:244" s="26" customFormat="1" x14ac:dyDescent="0.25">
      <c r="A108" s="25"/>
      <c r="B108" s="5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</row>
    <row r="109" spans="1:244" s="26" customFormat="1" x14ac:dyDescent="0.25">
      <c r="A109" s="25"/>
      <c r="B109" s="5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</row>
    <row r="110" spans="1:244" s="26" customFormat="1" x14ac:dyDescent="0.25">
      <c r="A110" s="25"/>
      <c r="B110" s="5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</row>
    <row r="111" spans="1:244" s="26" customFormat="1" x14ac:dyDescent="0.25">
      <c r="A111" s="25"/>
      <c r="B111" s="5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</row>
    <row r="112" spans="1:244" s="26" customFormat="1" x14ac:dyDescent="0.25">
      <c r="A112" s="25"/>
      <c r="B112" s="5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</row>
    <row r="113" spans="1:244" s="26" customFormat="1" x14ac:dyDescent="0.25">
      <c r="A113" s="25"/>
      <c r="B113" s="5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</row>
    <row r="114" spans="1:244" s="26" customFormat="1" x14ac:dyDescent="0.25">
      <c r="A114" s="25"/>
      <c r="B114" s="5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</row>
    <row r="115" spans="1:244" s="26" customFormat="1" x14ac:dyDescent="0.25">
      <c r="A115" s="25"/>
      <c r="B115" s="5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</row>
    <row r="116" spans="1:244" s="26" customFormat="1" x14ac:dyDescent="0.25">
      <c r="A116" s="25"/>
      <c r="B116" s="5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</row>
    <row r="117" spans="1:244" s="26" customFormat="1" x14ac:dyDescent="0.25">
      <c r="A117" s="25"/>
      <c r="B117" s="5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</row>
    <row r="118" spans="1:244" s="26" customFormat="1" x14ac:dyDescent="0.25">
      <c r="A118" s="25"/>
      <c r="B118" s="5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</row>
    <row r="119" spans="1:244" s="26" customFormat="1" x14ac:dyDescent="0.25">
      <c r="A119" s="25"/>
      <c r="B119" s="5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</row>
    <row r="120" spans="1:244" s="26" customFormat="1" x14ac:dyDescent="0.25">
      <c r="A120" s="25"/>
      <c r="B120" s="5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</row>
    <row r="121" spans="1:244" s="26" customFormat="1" x14ac:dyDescent="0.25">
      <c r="A121" s="25"/>
      <c r="B121" s="5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</row>
    <row r="122" spans="1:244" s="26" customFormat="1" x14ac:dyDescent="0.25">
      <c r="A122" s="25"/>
      <c r="B122" s="5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</row>
    <row r="123" spans="1:244" s="26" customFormat="1" x14ac:dyDescent="0.25">
      <c r="A123" s="25"/>
      <c r="B123" s="5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</row>
    <row r="124" spans="1:244" s="26" customFormat="1" x14ac:dyDescent="0.25">
      <c r="A124" s="25"/>
      <c r="B124" s="5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</row>
    <row r="125" spans="1:244" s="26" customFormat="1" x14ac:dyDescent="0.25">
      <c r="A125" s="25"/>
      <c r="B125" s="5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</row>
    <row r="126" spans="1:244" s="26" customFormat="1" x14ac:dyDescent="0.25">
      <c r="A126" s="25"/>
      <c r="B126" s="5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</row>
    <row r="127" spans="1:244" s="26" customFormat="1" x14ac:dyDescent="0.25">
      <c r="A127" s="25"/>
      <c r="B127" s="5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</row>
    <row r="128" spans="1:244" s="26" customFormat="1" x14ac:dyDescent="0.25">
      <c r="A128" s="25"/>
      <c r="B128" s="5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</row>
    <row r="129" spans="1:244" s="26" customFormat="1" x14ac:dyDescent="0.25">
      <c r="A129" s="25"/>
      <c r="B129" s="5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</row>
    <row r="130" spans="1:244" s="26" customFormat="1" x14ac:dyDescent="0.25">
      <c r="A130" s="25"/>
      <c r="B130" s="5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</row>
    <row r="131" spans="1:244" s="26" customFormat="1" x14ac:dyDescent="0.25">
      <c r="A131" s="25"/>
      <c r="B131" s="5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</row>
    <row r="132" spans="1:244" s="26" customFormat="1" x14ac:dyDescent="0.25">
      <c r="A132" s="25"/>
      <c r="B132" s="5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</row>
    <row r="133" spans="1:244" s="26" customFormat="1" x14ac:dyDescent="0.25">
      <c r="A133" s="25"/>
      <c r="B133" s="5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</row>
    <row r="134" spans="1:244" s="26" customFormat="1" x14ac:dyDescent="0.25">
      <c r="A134" s="25"/>
      <c r="B134" s="5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</row>
    <row r="135" spans="1:244" s="26" customFormat="1" x14ac:dyDescent="0.25">
      <c r="A135" s="25"/>
      <c r="B135" s="5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</row>
    <row r="136" spans="1:244" s="26" customFormat="1" x14ac:dyDescent="0.25">
      <c r="A136" s="25"/>
      <c r="B136" s="5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</row>
    <row r="137" spans="1:244" s="26" customFormat="1" x14ac:dyDescent="0.25">
      <c r="A137" s="25"/>
      <c r="B137" s="5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</row>
    <row r="138" spans="1:244" s="26" customFormat="1" x14ac:dyDescent="0.25">
      <c r="A138" s="25"/>
      <c r="B138" s="5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</row>
    <row r="139" spans="1:244" s="26" customFormat="1" x14ac:dyDescent="0.25">
      <c r="A139" s="25"/>
      <c r="B139" s="5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</row>
    <row r="140" spans="1:244" s="26" customFormat="1" x14ac:dyDescent="0.25">
      <c r="A140" s="25"/>
      <c r="B140" s="5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</row>
    <row r="141" spans="1:244" s="26" customFormat="1" x14ac:dyDescent="0.25">
      <c r="A141" s="25"/>
      <c r="B141" s="55"/>
      <c r="D141" s="27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</row>
    <row r="142" spans="1:244" s="26" customFormat="1" x14ac:dyDescent="0.25">
      <c r="A142" s="25"/>
      <c r="B142" s="55"/>
      <c r="D142" s="27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</row>
    <row r="143" spans="1:244" s="26" customFormat="1" x14ac:dyDescent="0.25">
      <c r="A143" s="25"/>
      <c r="B143" s="55"/>
      <c r="D143" s="27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</row>
    <row r="144" spans="1:244" s="26" customFormat="1" x14ac:dyDescent="0.25">
      <c r="A144" s="25"/>
      <c r="B144" s="55"/>
      <c r="D144" s="27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</row>
    <row r="145" spans="1:244" s="26" customFormat="1" x14ac:dyDescent="0.25">
      <c r="A145" s="25"/>
      <c r="B145" s="55"/>
      <c r="D145" s="27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</row>
    <row r="146" spans="1:244" s="26" customFormat="1" x14ac:dyDescent="0.25">
      <c r="A146" s="25"/>
      <c r="B146" s="55"/>
      <c r="D146" s="27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</row>
    <row r="147" spans="1:244" s="26" customFormat="1" x14ac:dyDescent="0.25">
      <c r="A147" s="25"/>
      <c r="B147" s="55"/>
      <c r="D147" s="27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</row>
    <row r="148" spans="1:244" s="26" customFormat="1" x14ac:dyDescent="0.25">
      <c r="A148" s="25"/>
      <c r="B148" s="55"/>
      <c r="D148" s="27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</row>
    <row r="149" spans="1:244" s="26" customFormat="1" x14ac:dyDescent="0.25">
      <c r="A149" s="25"/>
      <c r="B149" s="55"/>
      <c r="D149" s="27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</row>
    <row r="150" spans="1:244" s="26" customFormat="1" x14ac:dyDescent="0.25">
      <c r="A150" s="25"/>
      <c r="B150" s="55"/>
      <c r="D150" s="27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</row>
    <row r="151" spans="1:244" s="26" customFormat="1" x14ac:dyDescent="0.25">
      <c r="A151" s="25"/>
      <c r="B151" s="55"/>
      <c r="D151" s="27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</row>
    <row r="152" spans="1:244" s="26" customFormat="1" x14ac:dyDescent="0.25">
      <c r="A152" s="25"/>
      <c r="B152" s="55"/>
      <c r="D152" s="27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</row>
    <row r="153" spans="1:244" s="26" customFormat="1" x14ac:dyDescent="0.25">
      <c r="A153" s="25"/>
      <c r="B153" s="55"/>
      <c r="D153" s="27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</row>
    <row r="154" spans="1:244" s="26" customFormat="1" x14ac:dyDescent="0.25">
      <c r="A154" s="25"/>
      <c r="B154" s="55"/>
      <c r="D154" s="27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</row>
    <row r="155" spans="1:244" s="26" customFormat="1" x14ac:dyDescent="0.25">
      <c r="A155" s="25"/>
      <c r="B155" s="55"/>
      <c r="D155" s="27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</row>
    <row r="156" spans="1:244" s="26" customFormat="1" x14ac:dyDescent="0.25">
      <c r="A156" s="25"/>
      <c r="B156" s="55"/>
      <c r="D156" s="27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</row>
    <row r="157" spans="1:244" s="26" customFormat="1" x14ac:dyDescent="0.25">
      <c r="A157" s="25"/>
      <c r="B157" s="55"/>
      <c r="D157" s="27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</row>
    <row r="158" spans="1:244" s="26" customFormat="1" x14ac:dyDescent="0.25">
      <c r="A158" s="25"/>
      <c r="B158" s="55"/>
      <c r="D158" s="27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</row>
    <row r="159" spans="1:244" s="26" customFormat="1" x14ac:dyDescent="0.25">
      <c r="A159" s="25"/>
      <c r="B159" s="55"/>
      <c r="D159" s="27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</row>
    <row r="160" spans="1:244" s="26" customFormat="1" x14ac:dyDescent="0.25">
      <c r="A160" s="25"/>
      <c r="B160" s="55"/>
      <c r="D160" s="27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25"/>
      <c r="IH160" s="25"/>
      <c r="II160" s="25"/>
      <c r="IJ160" s="25"/>
    </row>
    <row r="161" spans="1:244" s="26" customFormat="1" x14ac:dyDescent="0.25">
      <c r="A161" s="25"/>
      <c r="B161" s="55"/>
      <c r="D161" s="27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  <c r="HW161" s="25"/>
      <c r="HX161" s="25"/>
      <c r="HY161" s="25"/>
      <c r="HZ161" s="25"/>
      <c r="IA161" s="25"/>
      <c r="IB161" s="25"/>
      <c r="IC161" s="25"/>
      <c r="ID161" s="25"/>
      <c r="IE161" s="25"/>
      <c r="IF161" s="25"/>
      <c r="IG161" s="25"/>
      <c r="IH161" s="25"/>
      <c r="II161" s="25"/>
      <c r="IJ161" s="25"/>
    </row>
    <row r="162" spans="1:244" s="26" customFormat="1" x14ac:dyDescent="0.25">
      <c r="A162" s="25"/>
      <c r="B162" s="55"/>
      <c r="D162" s="27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25"/>
      <c r="IH162" s="25"/>
      <c r="II162" s="25"/>
      <c r="IJ162" s="25"/>
    </row>
    <row r="163" spans="1:244" s="26" customFormat="1" x14ac:dyDescent="0.25">
      <c r="A163" s="25"/>
      <c r="B163" s="55"/>
      <c r="D163" s="27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  <c r="HW163" s="25"/>
      <c r="HX163" s="25"/>
      <c r="HY163" s="25"/>
      <c r="HZ163" s="25"/>
      <c r="IA163" s="25"/>
      <c r="IB163" s="25"/>
      <c r="IC163" s="25"/>
      <c r="ID163" s="25"/>
      <c r="IE163" s="25"/>
      <c r="IF163" s="25"/>
      <c r="IG163" s="25"/>
      <c r="IH163" s="25"/>
      <c r="II163" s="25"/>
      <c r="IJ163" s="25"/>
    </row>
    <row r="164" spans="1:244" s="26" customFormat="1" x14ac:dyDescent="0.25">
      <c r="A164" s="25"/>
      <c r="B164" s="55"/>
      <c r="D164" s="27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25"/>
      <c r="IH164" s="25"/>
      <c r="II164" s="25"/>
      <c r="IJ164" s="25"/>
    </row>
    <row r="165" spans="1:244" s="26" customFormat="1" x14ac:dyDescent="0.25">
      <c r="A165" s="25"/>
      <c r="B165" s="55"/>
      <c r="D165" s="27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  <c r="HW165" s="25"/>
      <c r="HX165" s="25"/>
      <c r="HY165" s="25"/>
      <c r="HZ165" s="25"/>
      <c r="IA165" s="25"/>
      <c r="IB165" s="25"/>
      <c r="IC165" s="25"/>
      <c r="ID165" s="25"/>
      <c r="IE165" s="25"/>
      <c r="IF165" s="25"/>
      <c r="IG165" s="25"/>
      <c r="IH165" s="25"/>
      <c r="II165" s="25"/>
      <c r="IJ165" s="25"/>
    </row>
    <row r="166" spans="1:244" s="26" customFormat="1" x14ac:dyDescent="0.25">
      <c r="A166" s="25"/>
      <c r="B166" s="55"/>
      <c r="D166" s="27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25"/>
      <c r="IH166" s="25"/>
      <c r="II166" s="25"/>
      <c r="IJ166" s="25"/>
    </row>
    <row r="167" spans="1:244" s="26" customFormat="1" x14ac:dyDescent="0.25">
      <c r="A167" s="25"/>
      <c r="B167" s="55"/>
      <c r="D167" s="27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  <c r="IB167" s="25"/>
      <c r="IC167" s="25"/>
      <c r="ID167" s="25"/>
      <c r="IE167" s="25"/>
      <c r="IF167" s="25"/>
      <c r="IG167" s="25"/>
      <c r="IH167" s="25"/>
      <c r="II167" s="25"/>
      <c r="IJ167" s="25"/>
    </row>
    <row r="168" spans="1:244" s="26" customFormat="1" x14ac:dyDescent="0.25">
      <c r="A168" s="25"/>
      <c r="B168" s="55"/>
      <c r="D168" s="27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25"/>
      <c r="IH168" s="25"/>
      <c r="II168" s="25"/>
      <c r="IJ168" s="25"/>
    </row>
    <row r="169" spans="1:244" s="26" customFormat="1" x14ac:dyDescent="0.25">
      <c r="A169" s="25"/>
      <c r="B169" s="55"/>
      <c r="D169" s="27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  <c r="HA169" s="25"/>
      <c r="HB169" s="25"/>
      <c r="HC169" s="25"/>
      <c r="HD169" s="25"/>
      <c r="HE169" s="25"/>
      <c r="HF169" s="25"/>
      <c r="HG169" s="25"/>
      <c r="HH169" s="25"/>
      <c r="HI169" s="25"/>
      <c r="HJ169" s="25"/>
      <c r="HK169" s="25"/>
      <c r="HL169" s="25"/>
      <c r="HM169" s="25"/>
      <c r="HN169" s="25"/>
      <c r="HO169" s="25"/>
      <c r="HP169" s="25"/>
      <c r="HQ169" s="25"/>
      <c r="HR169" s="25"/>
      <c r="HS169" s="25"/>
      <c r="HT169" s="25"/>
      <c r="HU169" s="25"/>
      <c r="HV169" s="25"/>
      <c r="HW169" s="25"/>
      <c r="HX169" s="25"/>
      <c r="HY169" s="25"/>
      <c r="HZ169" s="25"/>
      <c r="IA169" s="25"/>
      <c r="IB169" s="25"/>
      <c r="IC169" s="25"/>
      <c r="ID169" s="25"/>
      <c r="IE169" s="25"/>
      <c r="IF169" s="25"/>
      <c r="IG169" s="25"/>
      <c r="IH169" s="25"/>
      <c r="II169" s="25"/>
      <c r="IJ169" s="25"/>
    </row>
    <row r="170" spans="1:244" s="26" customFormat="1" x14ac:dyDescent="0.25">
      <c r="A170" s="25"/>
      <c r="B170" s="55"/>
      <c r="D170" s="27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</row>
    <row r="171" spans="1:244" s="26" customFormat="1" x14ac:dyDescent="0.25">
      <c r="A171" s="25"/>
      <c r="B171" s="55"/>
      <c r="D171" s="27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  <c r="HA171" s="25"/>
      <c r="HB171" s="25"/>
      <c r="HC171" s="25"/>
      <c r="HD171" s="25"/>
      <c r="HE171" s="25"/>
      <c r="HF171" s="25"/>
      <c r="HG171" s="25"/>
      <c r="HH171" s="25"/>
      <c r="HI171" s="25"/>
      <c r="HJ171" s="25"/>
      <c r="HK171" s="25"/>
      <c r="HL171" s="25"/>
      <c r="HM171" s="25"/>
      <c r="HN171" s="25"/>
      <c r="HO171" s="25"/>
      <c r="HP171" s="25"/>
      <c r="HQ171" s="25"/>
      <c r="HR171" s="25"/>
      <c r="HS171" s="25"/>
      <c r="HT171" s="25"/>
      <c r="HU171" s="25"/>
      <c r="HV171" s="25"/>
      <c r="HW171" s="25"/>
      <c r="HX171" s="25"/>
      <c r="HY171" s="25"/>
      <c r="HZ171" s="25"/>
      <c r="IA171" s="25"/>
      <c r="IB171" s="25"/>
      <c r="IC171" s="25"/>
      <c r="ID171" s="25"/>
      <c r="IE171" s="25"/>
      <c r="IF171" s="25"/>
      <c r="IG171" s="25"/>
      <c r="IH171" s="25"/>
      <c r="II171" s="25"/>
      <c r="IJ171" s="25"/>
    </row>
    <row r="172" spans="1:244" s="26" customFormat="1" x14ac:dyDescent="0.25">
      <c r="A172" s="25"/>
      <c r="B172" s="55"/>
      <c r="D172" s="27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25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25"/>
      <c r="IH172" s="25"/>
      <c r="II172" s="25"/>
      <c r="IJ172" s="25"/>
    </row>
    <row r="173" spans="1:244" s="26" customFormat="1" x14ac:dyDescent="0.25">
      <c r="A173" s="25"/>
      <c r="B173" s="55"/>
      <c r="D173" s="27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  <c r="HA173" s="25"/>
      <c r="HB173" s="25"/>
      <c r="HC173" s="25"/>
      <c r="HD173" s="25"/>
      <c r="HE173" s="25"/>
      <c r="HF173" s="25"/>
      <c r="HG173" s="25"/>
      <c r="HH173" s="25"/>
      <c r="HI173" s="25"/>
      <c r="HJ173" s="25"/>
      <c r="HK173" s="25"/>
      <c r="HL173" s="25"/>
      <c r="HM173" s="25"/>
      <c r="HN173" s="25"/>
      <c r="HO173" s="25"/>
      <c r="HP173" s="25"/>
      <c r="HQ173" s="25"/>
      <c r="HR173" s="25"/>
      <c r="HS173" s="25"/>
      <c r="HT173" s="25"/>
      <c r="HU173" s="25"/>
      <c r="HV173" s="25"/>
      <c r="HW173" s="25"/>
      <c r="HX173" s="25"/>
      <c r="HY173" s="25"/>
      <c r="HZ173" s="25"/>
      <c r="IA173" s="25"/>
      <c r="IB173" s="25"/>
      <c r="IC173" s="25"/>
      <c r="ID173" s="25"/>
      <c r="IE173" s="25"/>
      <c r="IF173" s="25"/>
      <c r="IG173" s="25"/>
      <c r="IH173" s="25"/>
      <c r="II173" s="25"/>
      <c r="IJ173" s="25"/>
    </row>
    <row r="174" spans="1:244" s="26" customFormat="1" x14ac:dyDescent="0.25">
      <c r="A174" s="25"/>
      <c r="B174" s="55"/>
      <c r="D174" s="27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25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25"/>
      <c r="IH174" s="25"/>
      <c r="II174" s="25"/>
      <c r="IJ174" s="25"/>
    </row>
    <row r="175" spans="1:244" s="26" customFormat="1" x14ac:dyDescent="0.25">
      <c r="A175" s="25"/>
      <c r="B175" s="55"/>
      <c r="D175" s="27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  <c r="HX175" s="25"/>
      <c r="HY175" s="25"/>
      <c r="HZ175" s="25"/>
      <c r="IA175" s="25"/>
      <c r="IB175" s="25"/>
      <c r="IC175" s="25"/>
      <c r="ID175" s="25"/>
      <c r="IE175" s="25"/>
      <c r="IF175" s="25"/>
      <c r="IG175" s="25"/>
      <c r="IH175" s="25"/>
      <c r="II175" s="25"/>
      <c r="IJ175" s="25"/>
    </row>
    <row r="176" spans="1:244" s="26" customFormat="1" x14ac:dyDescent="0.25">
      <c r="A176" s="25"/>
      <c r="B176" s="55"/>
      <c r="D176" s="27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25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25"/>
      <c r="IH176" s="25"/>
      <c r="II176" s="25"/>
      <c r="IJ176" s="25"/>
    </row>
    <row r="177" spans="1:244" s="26" customFormat="1" x14ac:dyDescent="0.25">
      <c r="A177" s="25"/>
      <c r="B177" s="55"/>
      <c r="D177" s="27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25"/>
      <c r="HV177" s="25"/>
      <c r="HW177" s="25"/>
      <c r="HX177" s="25"/>
      <c r="HY177" s="25"/>
      <c r="HZ177" s="25"/>
      <c r="IA177" s="25"/>
      <c r="IB177" s="25"/>
      <c r="IC177" s="25"/>
      <c r="ID177" s="25"/>
      <c r="IE177" s="25"/>
      <c r="IF177" s="25"/>
      <c r="IG177" s="25"/>
      <c r="IH177" s="25"/>
      <c r="II177" s="25"/>
      <c r="IJ177" s="25"/>
    </row>
    <row r="178" spans="1:244" s="26" customFormat="1" x14ac:dyDescent="0.25">
      <c r="A178" s="25"/>
      <c r="B178" s="55"/>
      <c r="D178" s="27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25"/>
      <c r="IH178" s="25"/>
      <c r="II178" s="25"/>
      <c r="IJ178" s="25"/>
    </row>
    <row r="179" spans="1:244" s="26" customFormat="1" x14ac:dyDescent="0.25">
      <c r="A179" s="25"/>
      <c r="B179" s="55"/>
      <c r="D179" s="27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  <c r="GA179" s="25"/>
      <c r="GB179" s="25"/>
      <c r="GC179" s="25"/>
      <c r="GD179" s="25"/>
      <c r="GE179" s="25"/>
      <c r="GF179" s="25"/>
      <c r="GG179" s="25"/>
      <c r="GH179" s="25"/>
      <c r="GI179" s="25"/>
      <c r="GJ179" s="25"/>
      <c r="GK179" s="25"/>
      <c r="GL179" s="25"/>
      <c r="GM179" s="25"/>
      <c r="GN179" s="25"/>
      <c r="GO179" s="25"/>
      <c r="GP179" s="25"/>
      <c r="GQ179" s="25"/>
      <c r="GR179" s="25"/>
      <c r="GS179" s="25"/>
      <c r="GT179" s="25"/>
      <c r="GU179" s="25"/>
      <c r="GV179" s="25"/>
      <c r="GW179" s="25"/>
      <c r="GX179" s="25"/>
      <c r="GY179" s="25"/>
      <c r="GZ179" s="25"/>
      <c r="HA179" s="25"/>
      <c r="HB179" s="25"/>
      <c r="HC179" s="25"/>
      <c r="HD179" s="25"/>
      <c r="HE179" s="25"/>
      <c r="HF179" s="25"/>
      <c r="HG179" s="25"/>
      <c r="HH179" s="25"/>
      <c r="HI179" s="25"/>
      <c r="HJ179" s="25"/>
      <c r="HK179" s="25"/>
      <c r="HL179" s="25"/>
      <c r="HM179" s="25"/>
      <c r="HN179" s="25"/>
      <c r="HO179" s="25"/>
      <c r="HP179" s="25"/>
      <c r="HQ179" s="25"/>
      <c r="HR179" s="25"/>
      <c r="HS179" s="25"/>
      <c r="HT179" s="25"/>
      <c r="HU179" s="25"/>
      <c r="HV179" s="25"/>
      <c r="HW179" s="25"/>
      <c r="HX179" s="25"/>
      <c r="HY179" s="25"/>
      <c r="HZ179" s="25"/>
      <c r="IA179" s="25"/>
      <c r="IB179" s="25"/>
      <c r="IC179" s="25"/>
      <c r="ID179" s="25"/>
      <c r="IE179" s="25"/>
      <c r="IF179" s="25"/>
      <c r="IG179" s="25"/>
      <c r="IH179" s="25"/>
      <c r="II179" s="25"/>
      <c r="IJ179" s="25"/>
    </row>
    <row r="180" spans="1:244" s="26" customFormat="1" x14ac:dyDescent="0.25">
      <c r="A180" s="25"/>
      <c r="B180" s="55"/>
      <c r="D180" s="27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25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  <c r="HA180" s="25"/>
      <c r="HB180" s="25"/>
      <c r="HC180" s="25"/>
      <c r="HD180" s="25"/>
      <c r="HE180" s="25"/>
      <c r="HF180" s="25"/>
      <c r="HG180" s="25"/>
      <c r="HH180" s="25"/>
      <c r="HI180" s="25"/>
      <c r="HJ180" s="25"/>
      <c r="HK180" s="25"/>
      <c r="HL180" s="25"/>
      <c r="HM180" s="25"/>
      <c r="HN180" s="25"/>
      <c r="HO180" s="25"/>
      <c r="HP180" s="25"/>
      <c r="HQ180" s="25"/>
      <c r="HR180" s="25"/>
      <c r="HS180" s="25"/>
      <c r="HT180" s="25"/>
      <c r="HU180" s="25"/>
      <c r="HV180" s="25"/>
      <c r="HW180" s="25"/>
      <c r="HX180" s="25"/>
      <c r="HY180" s="25"/>
      <c r="HZ180" s="25"/>
      <c r="IA180" s="25"/>
      <c r="IB180" s="25"/>
      <c r="IC180" s="25"/>
      <c r="ID180" s="25"/>
      <c r="IE180" s="25"/>
      <c r="IF180" s="25"/>
      <c r="IG180" s="25"/>
      <c r="IH180" s="25"/>
      <c r="II180" s="25"/>
      <c r="IJ180" s="25"/>
    </row>
    <row r="181" spans="1:244" s="26" customFormat="1" x14ac:dyDescent="0.25">
      <c r="A181" s="25"/>
      <c r="B181" s="55"/>
      <c r="D181" s="27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  <c r="HA181" s="25"/>
      <c r="HB181" s="25"/>
      <c r="HC181" s="25"/>
      <c r="HD181" s="25"/>
      <c r="HE181" s="25"/>
      <c r="HF181" s="25"/>
      <c r="HG181" s="25"/>
      <c r="HH181" s="25"/>
      <c r="HI181" s="25"/>
      <c r="HJ181" s="25"/>
      <c r="HK181" s="25"/>
      <c r="HL181" s="25"/>
      <c r="HM181" s="25"/>
      <c r="HN181" s="25"/>
      <c r="HO181" s="25"/>
      <c r="HP181" s="25"/>
      <c r="HQ181" s="25"/>
      <c r="HR181" s="25"/>
      <c r="HS181" s="25"/>
      <c r="HT181" s="25"/>
      <c r="HU181" s="25"/>
      <c r="HV181" s="25"/>
      <c r="HW181" s="25"/>
      <c r="HX181" s="25"/>
      <c r="HY181" s="25"/>
      <c r="HZ181" s="25"/>
      <c r="IA181" s="25"/>
      <c r="IB181" s="25"/>
      <c r="IC181" s="25"/>
      <c r="ID181" s="25"/>
      <c r="IE181" s="25"/>
      <c r="IF181" s="25"/>
      <c r="IG181" s="25"/>
      <c r="IH181" s="25"/>
      <c r="II181" s="25"/>
      <c r="IJ181" s="25"/>
    </row>
    <row r="182" spans="1:244" s="26" customFormat="1" x14ac:dyDescent="0.25">
      <c r="A182" s="25"/>
      <c r="B182" s="55"/>
      <c r="D182" s="27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25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  <c r="HA182" s="25"/>
      <c r="HB182" s="25"/>
      <c r="HC182" s="25"/>
      <c r="HD182" s="25"/>
      <c r="HE182" s="25"/>
      <c r="HF182" s="25"/>
      <c r="HG182" s="25"/>
      <c r="HH182" s="25"/>
      <c r="HI182" s="25"/>
      <c r="HJ182" s="25"/>
      <c r="HK182" s="25"/>
      <c r="HL182" s="25"/>
      <c r="HM182" s="25"/>
      <c r="HN182" s="25"/>
      <c r="HO182" s="25"/>
      <c r="HP182" s="25"/>
      <c r="HQ182" s="25"/>
      <c r="HR182" s="25"/>
      <c r="HS182" s="25"/>
      <c r="HT182" s="25"/>
      <c r="HU182" s="25"/>
      <c r="HV182" s="25"/>
      <c r="HW182" s="25"/>
      <c r="HX182" s="25"/>
      <c r="HY182" s="25"/>
      <c r="HZ182" s="25"/>
      <c r="IA182" s="25"/>
      <c r="IB182" s="25"/>
      <c r="IC182" s="25"/>
      <c r="ID182" s="25"/>
      <c r="IE182" s="25"/>
      <c r="IF182" s="25"/>
      <c r="IG182" s="25"/>
      <c r="IH182" s="25"/>
      <c r="II182" s="25"/>
      <c r="IJ182" s="25"/>
    </row>
    <row r="183" spans="1:244" s="26" customFormat="1" x14ac:dyDescent="0.25">
      <c r="A183" s="25"/>
      <c r="B183" s="55"/>
      <c r="D183" s="27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  <c r="GA183" s="25"/>
      <c r="GB183" s="25"/>
      <c r="GC183" s="25"/>
      <c r="GD183" s="25"/>
      <c r="GE183" s="25"/>
      <c r="GF183" s="25"/>
      <c r="GG183" s="25"/>
      <c r="GH183" s="25"/>
      <c r="GI183" s="25"/>
      <c r="GJ183" s="25"/>
      <c r="GK183" s="25"/>
      <c r="GL183" s="25"/>
      <c r="GM183" s="25"/>
      <c r="GN183" s="25"/>
      <c r="GO183" s="25"/>
      <c r="GP183" s="25"/>
      <c r="GQ183" s="25"/>
      <c r="GR183" s="25"/>
      <c r="GS183" s="25"/>
      <c r="GT183" s="25"/>
      <c r="GU183" s="25"/>
      <c r="GV183" s="25"/>
      <c r="GW183" s="25"/>
      <c r="GX183" s="25"/>
      <c r="GY183" s="25"/>
      <c r="GZ183" s="25"/>
      <c r="HA183" s="25"/>
      <c r="HB183" s="25"/>
      <c r="HC183" s="25"/>
      <c r="HD183" s="25"/>
      <c r="HE183" s="25"/>
      <c r="HF183" s="25"/>
      <c r="HG183" s="25"/>
      <c r="HH183" s="25"/>
      <c r="HI183" s="25"/>
      <c r="HJ183" s="25"/>
      <c r="HK183" s="25"/>
      <c r="HL183" s="25"/>
      <c r="HM183" s="25"/>
      <c r="HN183" s="25"/>
      <c r="HO183" s="25"/>
      <c r="HP183" s="25"/>
      <c r="HQ183" s="25"/>
      <c r="HR183" s="25"/>
      <c r="HS183" s="25"/>
      <c r="HT183" s="25"/>
      <c r="HU183" s="25"/>
      <c r="HV183" s="25"/>
      <c r="HW183" s="25"/>
      <c r="HX183" s="25"/>
      <c r="HY183" s="25"/>
      <c r="HZ183" s="25"/>
      <c r="IA183" s="25"/>
      <c r="IB183" s="25"/>
      <c r="IC183" s="25"/>
      <c r="ID183" s="25"/>
      <c r="IE183" s="25"/>
      <c r="IF183" s="25"/>
      <c r="IG183" s="25"/>
      <c r="IH183" s="25"/>
      <c r="II183" s="25"/>
      <c r="IJ183" s="25"/>
    </row>
    <row r="184" spans="1:244" s="26" customFormat="1" x14ac:dyDescent="0.25">
      <c r="A184" s="25"/>
      <c r="B184" s="55"/>
      <c r="D184" s="27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25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25"/>
      <c r="IH184" s="25"/>
      <c r="II184" s="25"/>
      <c r="IJ184" s="25"/>
    </row>
    <row r="185" spans="1:244" s="26" customFormat="1" x14ac:dyDescent="0.25">
      <c r="A185" s="25"/>
      <c r="B185" s="55"/>
      <c r="D185" s="27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  <c r="HA185" s="25"/>
      <c r="HB185" s="25"/>
      <c r="HC185" s="25"/>
      <c r="HD185" s="25"/>
      <c r="HE185" s="25"/>
      <c r="HF185" s="25"/>
      <c r="HG185" s="25"/>
      <c r="HH185" s="25"/>
      <c r="HI185" s="25"/>
      <c r="HJ185" s="25"/>
      <c r="HK185" s="25"/>
      <c r="HL185" s="25"/>
      <c r="HM185" s="25"/>
      <c r="HN185" s="25"/>
      <c r="HO185" s="25"/>
      <c r="HP185" s="25"/>
      <c r="HQ185" s="25"/>
      <c r="HR185" s="25"/>
      <c r="HS185" s="25"/>
      <c r="HT185" s="25"/>
      <c r="HU185" s="25"/>
      <c r="HV185" s="25"/>
      <c r="HW185" s="25"/>
      <c r="HX185" s="25"/>
      <c r="HY185" s="25"/>
      <c r="HZ185" s="25"/>
      <c r="IA185" s="25"/>
      <c r="IB185" s="25"/>
      <c r="IC185" s="25"/>
      <c r="ID185" s="25"/>
      <c r="IE185" s="25"/>
      <c r="IF185" s="25"/>
      <c r="IG185" s="25"/>
      <c r="IH185" s="25"/>
      <c r="II185" s="25"/>
      <c r="IJ185" s="25"/>
    </row>
    <row r="186" spans="1:244" s="26" customFormat="1" x14ac:dyDescent="0.25">
      <c r="A186" s="25"/>
      <c r="B186" s="55"/>
      <c r="D186" s="27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25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25"/>
      <c r="IH186" s="25"/>
      <c r="II186" s="25"/>
      <c r="IJ186" s="25"/>
    </row>
    <row r="187" spans="1:244" s="26" customFormat="1" x14ac:dyDescent="0.25">
      <c r="A187" s="25"/>
      <c r="B187" s="55"/>
      <c r="D187" s="27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J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  <c r="HA187" s="25"/>
      <c r="HB187" s="25"/>
      <c r="HC187" s="25"/>
      <c r="HD187" s="25"/>
      <c r="HE187" s="25"/>
      <c r="HF187" s="25"/>
      <c r="HG187" s="25"/>
      <c r="HH187" s="25"/>
      <c r="HI187" s="25"/>
      <c r="HJ187" s="25"/>
      <c r="HK187" s="25"/>
      <c r="HL187" s="25"/>
      <c r="HM187" s="25"/>
      <c r="HN187" s="25"/>
      <c r="HO187" s="25"/>
      <c r="HP187" s="25"/>
      <c r="HQ187" s="25"/>
      <c r="HR187" s="25"/>
      <c r="HS187" s="25"/>
      <c r="HT187" s="25"/>
      <c r="HU187" s="25"/>
      <c r="HV187" s="25"/>
      <c r="HW187" s="25"/>
      <c r="HX187" s="25"/>
      <c r="HY187" s="25"/>
      <c r="HZ187" s="25"/>
      <c r="IA187" s="25"/>
      <c r="IB187" s="25"/>
      <c r="IC187" s="25"/>
      <c r="ID187" s="25"/>
      <c r="IE187" s="25"/>
      <c r="IF187" s="25"/>
      <c r="IG187" s="25"/>
      <c r="IH187" s="25"/>
      <c r="II187" s="25"/>
      <c r="IJ187" s="25"/>
    </row>
    <row r="188" spans="1:244" s="26" customFormat="1" x14ac:dyDescent="0.25">
      <c r="A188" s="25"/>
      <c r="B188" s="55"/>
      <c r="D188" s="27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25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25"/>
      <c r="IH188" s="25"/>
      <c r="II188" s="25"/>
      <c r="IJ188" s="25"/>
    </row>
    <row r="189" spans="1:244" s="26" customFormat="1" x14ac:dyDescent="0.25">
      <c r="A189" s="25"/>
      <c r="B189" s="55"/>
      <c r="D189" s="27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J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  <c r="HA189" s="25"/>
      <c r="HB189" s="25"/>
      <c r="HC189" s="25"/>
      <c r="HD189" s="25"/>
      <c r="HE189" s="25"/>
      <c r="HF189" s="25"/>
      <c r="HG189" s="25"/>
      <c r="HH189" s="25"/>
      <c r="HI189" s="25"/>
      <c r="HJ189" s="25"/>
      <c r="HK189" s="25"/>
      <c r="HL189" s="25"/>
      <c r="HM189" s="25"/>
      <c r="HN189" s="25"/>
      <c r="HO189" s="25"/>
      <c r="HP189" s="25"/>
      <c r="HQ189" s="25"/>
      <c r="HR189" s="25"/>
      <c r="HS189" s="25"/>
      <c r="HT189" s="25"/>
      <c r="HU189" s="25"/>
      <c r="HV189" s="25"/>
      <c r="HW189" s="25"/>
      <c r="HX189" s="25"/>
      <c r="HY189" s="25"/>
      <c r="HZ189" s="25"/>
      <c r="IA189" s="25"/>
      <c r="IB189" s="25"/>
      <c r="IC189" s="25"/>
      <c r="ID189" s="25"/>
      <c r="IE189" s="25"/>
      <c r="IF189" s="25"/>
      <c r="IG189" s="25"/>
      <c r="IH189" s="25"/>
      <c r="II189" s="25"/>
      <c r="IJ189" s="25"/>
    </row>
    <row r="190" spans="1:244" s="26" customFormat="1" x14ac:dyDescent="0.25">
      <c r="A190" s="25"/>
      <c r="B190" s="55"/>
      <c r="D190" s="27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25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25"/>
      <c r="IH190" s="25"/>
      <c r="II190" s="25"/>
      <c r="IJ190" s="25"/>
    </row>
    <row r="191" spans="1:244" s="26" customFormat="1" x14ac:dyDescent="0.25">
      <c r="A191" s="25"/>
      <c r="B191" s="55"/>
      <c r="D191" s="27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  <c r="HA191" s="25"/>
      <c r="HB191" s="25"/>
      <c r="HC191" s="25"/>
      <c r="HD191" s="25"/>
      <c r="HE191" s="25"/>
      <c r="HF191" s="25"/>
      <c r="HG191" s="25"/>
      <c r="HH191" s="25"/>
      <c r="HI191" s="25"/>
      <c r="HJ191" s="25"/>
      <c r="HK191" s="25"/>
      <c r="HL191" s="25"/>
      <c r="HM191" s="25"/>
      <c r="HN191" s="25"/>
      <c r="HO191" s="25"/>
      <c r="HP191" s="25"/>
      <c r="HQ191" s="25"/>
      <c r="HR191" s="25"/>
      <c r="HS191" s="25"/>
      <c r="HT191" s="25"/>
      <c r="HU191" s="25"/>
      <c r="HV191" s="25"/>
      <c r="HW191" s="25"/>
      <c r="HX191" s="25"/>
      <c r="HY191" s="25"/>
      <c r="HZ191" s="25"/>
      <c r="IA191" s="25"/>
      <c r="IB191" s="25"/>
      <c r="IC191" s="25"/>
      <c r="ID191" s="25"/>
      <c r="IE191" s="25"/>
      <c r="IF191" s="25"/>
      <c r="IG191" s="25"/>
      <c r="IH191" s="25"/>
      <c r="II191" s="25"/>
      <c r="IJ191" s="25"/>
    </row>
    <row r="192" spans="1:244" s="26" customFormat="1" x14ac:dyDescent="0.25">
      <c r="A192" s="25"/>
      <c r="B192" s="55"/>
      <c r="D192" s="27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25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25"/>
      <c r="IH192" s="25"/>
      <c r="II192" s="25"/>
      <c r="IJ192" s="25"/>
    </row>
    <row r="193" spans="1:244" s="26" customFormat="1" x14ac:dyDescent="0.25">
      <c r="A193" s="25"/>
      <c r="B193" s="55"/>
      <c r="D193" s="27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J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  <c r="HA193" s="25"/>
      <c r="HB193" s="25"/>
      <c r="HC193" s="25"/>
      <c r="HD193" s="25"/>
      <c r="HE193" s="25"/>
      <c r="HF193" s="25"/>
      <c r="HG193" s="25"/>
      <c r="HH193" s="25"/>
      <c r="HI193" s="25"/>
      <c r="HJ193" s="25"/>
      <c r="HK193" s="25"/>
      <c r="HL193" s="25"/>
      <c r="HM193" s="25"/>
      <c r="HN193" s="25"/>
      <c r="HO193" s="25"/>
      <c r="HP193" s="25"/>
      <c r="HQ193" s="25"/>
      <c r="HR193" s="25"/>
      <c r="HS193" s="25"/>
      <c r="HT193" s="25"/>
      <c r="HU193" s="25"/>
      <c r="HV193" s="25"/>
      <c r="HW193" s="25"/>
      <c r="HX193" s="25"/>
      <c r="HY193" s="25"/>
      <c r="HZ193" s="25"/>
      <c r="IA193" s="25"/>
      <c r="IB193" s="25"/>
      <c r="IC193" s="25"/>
      <c r="ID193" s="25"/>
      <c r="IE193" s="25"/>
      <c r="IF193" s="25"/>
      <c r="IG193" s="25"/>
      <c r="IH193" s="25"/>
      <c r="II193" s="25"/>
      <c r="IJ193" s="25"/>
    </row>
    <row r="194" spans="1:244" s="26" customFormat="1" x14ac:dyDescent="0.25">
      <c r="A194" s="25"/>
      <c r="B194" s="55"/>
      <c r="D194" s="27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25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25"/>
      <c r="IH194" s="25"/>
      <c r="II194" s="25"/>
      <c r="IJ194" s="25"/>
    </row>
    <row r="195" spans="1:244" s="26" customFormat="1" x14ac:dyDescent="0.25">
      <c r="A195" s="25"/>
      <c r="B195" s="55"/>
      <c r="D195" s="27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J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  <c r="HA195" s="25"/>
      <c r="HB195" s="25"/>
      <c r="HC195" s="25"/>
      <c r="HD195" s="25"/>
      <c r="HE195" s="25"/>
      <c r="HF195" s="25"/>
      <c r="HG195" s="25"/>
      <c r="HH195" s="25"/>
      <c r="HI195" s="25"/>
      <c r="HJ195" s="25"/>
      <c r="HK195" s="25"/>
      <c r="HL195" s="25"/>
      <c r="HM195" s="25"/>
      <c r="HN195" s="25"/>
      <c r="HO195" s="25"/>
      <c r="HP195" s="25"/>
      <c r="HQ195" s="25"/>
      <c r="HR195" s="25"/>
      <c r="HS195" s="25"/>
      <c r="HT195" s="25"/>
      <c r="HU195" s="25"/>
      <c r="HV195" s="25"/>
      <c r="HW195" s="25"/>
      <c r="HX195" s="25"/>
      <c r="HY195" s="25"/>
      <c r="HZ195" s="25"/>
      <c r="IA195" s="25"/>
      <c r="IB195" s="25"/>
      <c r="IC195" s="25"/>
      <c r="ID195" s="25"/>
      <c r="IE195" s="25"/>
      <c r="IF195" s="25"/>
      <c r="IG195" s="25"/>
      <c r="IH195" s="25"/>
      <c r="II195" s="25"/>
      <c r="IJ195" s="25"/>
    </row>
    <row r="196" spans="1:244" s="26" customFormat="1" x14ac:dyDescent="0.25">
      <c r="A196" s="25"/>
      <c r="B196" s="55"/>
      <c r="D196" s="27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25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  <c r="HA196" s="25"/>
      <c r="HB196" s="25"/>
      <c r="HC196" s="25"/>
      <c r="HD196" s="25"/>
      <c r="HE196" s="25"/>
      <c r="HF196" s="25"/>
      <c r="HG196" s="25"/>
      <c r="HH196" s="25"/>
      <c r="HI196" s="25"/>
      <c r="HJ196" s="25"/>
      <c r="HK196" s="25"/>
      <c r="HL196" s="25"/>
      <c r="HM196" s="25"/>
      <c r="HN196" s="25"/>
      <c r="HO196" s="25"/>
      <c r="HP196" s="25"/>
      <c r="HQ196" s="25"/>
      <c r="HR196" s="25"/>
      <c r="HS196" s="25"/>
      <c r="HT196" s="25"/>
      <c r="HU196" s="25"/>
      <c r="HV196" s="25"/>
      <c r="HW196" s="25"/>
      <c r="HX196" s="25"/>
      <c r="HY196" s="25"/>
      <c r="HZ196" s="25"/>
      <c r="IA196" s="25"/>
      <c r="IB196" s="25"/>
      <c r="IC196" s="25"/>
      <c r="ID196" s="25"/>
      <c r="IE196" s="25"/>
      <c r="IF196" s="25"/>
      <c r="IG196" s="25"/>
      <c r="IH196" s="25"/>
      <c r="II196" s="25"/>
      <c r="IJ196" s="25"/>
    </row>
    <row r="197" spans="1:244" s="26" customFormat="1" x14ac:dyDescent="0.25">
      <c r="A197" s="25"/>
      <c r="B197" s="55"/>
      <c r="D197" s="27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  <c r="GA197" s="25"/>
      <c r="GB197" s="25"/>
      <c r="GC197" s="25"/>
      <c r="GD197" s="25"/>
      <c r="GE197" s="25"/>
      <c r="GF197" s="25"/>
      <c r="GG197" s="25"/>
      <c r="GH197" s="25"/>
      <c r="GI197" s="25"/>
      <c r="GJ197" s="25"/>
      <c r="GK197" s="25"/>
      <c r="GL197" s="25"/>
      <c r="GM197" s="25"/>
      <c r="GN197" s="25"/>
      <c r="GO197" s="25"/>
      <c r="GP197" s="25"/>
      <c r="GQ197" s="25"/>
      <c r="GR197" s="25"/>
      <c r="GS197" s="25"/>
      <c r="GT197" s="25"/>
      <c r="GU197" s="25"/>
      <c r="GV197" s="25"/>
      <c r="GW197" s="25"/>
      <c r="GX197" s="25"/>
      <c r="GY197" s="25"/>
      <c r="GZ197" s="25"/>
      <c r="HA197" s="25"/>
      <c r="HB197" s="25"/>
      <c r="HC197" s="25"/>
      <c r="HD197" s="25"/>
      <c r="HE197" s="25"/>
      <c r="HF197" s="25"/>
      <c r="HG197" s="25"/>
      <c r="HH197" s="25"/>
      <c r="HI197" s="25"/>
      <c r="HJ197" s="25"/>
      <c r="HK197" s="25"/>
      <c r="HL197" s="25"/>
      <c r="HM197" s="25"/>
      <c r="HN197" s="25"/>
      <c r="HO197" s="25"/>
      <c r="HP197" s="25"/>
      <c r="HQ197" s="25"/>
      <c r="HR197" s="25"/>
      <c r="HS197" s="25"/>
      <c r="HT197" s="25"/>
      <c r="HU197" s="25"/>
      <c r="HV197" s="25"/>
      <c r="HW197" s="25"/>
      <c r="HX197" s="25"/>
      <c r="HY197" s="25"/>
      <c r="HZ197" s="25"/>
      <c r="IA197" s="25"/>
      <c r="IB197" s="25"/>
      <c r="IC197" s="25"/>
      <c r="ID197" s="25"/>
      <c r="IE197" s="25"/>
      <c r="IF197" s="25"/>
      <c r="IG197" s="25"/>
      <c r="IH197" s="25"/>
      <c r="II197" s="25"/>
      <c r="IJ197" s="25"/>
    </row>
    <row r="198" spans="1:244" s="26" customFormat="1" x14ac:dyDescent="0.25">
      <c r="A198" s="25"/>
      <c r="B198" s="55"/>
      <c r="D198" s="27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25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25"/>
      <c r="HW198" s="25"/>
      <c r="HX198" s="25"/>
      <c r="HY198" s="25"/>
      <c r="HZ198" s="25"/>
      <c r="IA198" s="25"/>
      <c r="IB198" s="25"/>
      <c r="IC198" s="25"/>
      <c r="ID198" s="25"/>
      <c r="IE198" s="25"/>
      <c r="IF198" s="25"/>
      <c r="IG198" s="25"/>
      <c r="IH198" s="25"/>
      <c r="II198" s="25"/>
      <c r="IJ198" s="25"/>
    </row>
    <row r="199" spans="1:244" s="26" customFormat="1" x14ac:dyDescent="0.25">
      <c r="A199" s="25"/>
      <c r="B199" s="55"/>
      <c r="D199" s="27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J199" s="25"/>
      <c r="GK199" s="25"/>
      <c r="GL199" s="25"/>
      <c r="GM199" s="25"/>
      <c r="GN199" s="25"/>
      <c r="GO199" s="25"/>
      <c r="GP199" s="25"/>
      <c r="GQ199" s="25"/>
      <c r="GR199" s="25"/>
      <c r="GS199" s="25"/>
      <c r="GT199" s="25"/>
      <c r="GU199" s="25"/>
      <c r="GV199" s="25"/>
      <c r="GW199" s="25"/>
      <c r="GX199" s="25"/>
      <c r="GY199" s="25"/>
      <c r="GZ199" s="25"/>
      <c r="HA199" s="25"/>
      <c r="HB199" s="25"/>
      <c r="HC199" s="25"/>
      <c r="HD199" s="25"/>
      <c r="HE199" s="25"/>
      <c r="HF199" s="25"/>
      <c r="HG199" s="25"/>
      <c r="HH199" s="25"/>
      <c r="HI199" s="25"/>
      <c r="HJ199" s="25"/>
      <c r="HK199" s="25"/>
      <c r="HL199" s="25"/>
      <c r="HM199" s="25"/>
      <c r="HN199" s="25"/>
      <c r="HO199" s="25"/>
      <c r="HP199" s="25"/>
      <c r="HQ199" s="25"/>
      <c r="HR199" s="25"/>
      <c r="HS199" s="25"/>
      <c r="HT199" s="25"/>
      <c r="HU199" s="25"/>
      <c r="HV199" s="25"/>
      <c r="HW199" s="25"/>
      <c r="HX199" s="25"/>
      <c r="HY199" s="25"/>
      <c r="HZ199" s="25"/>
      <c r="IA199" s="25"/>
      <c r="IB199" s="25"/>
      <c r="IC199" s="25"/>
      <c r="ID199" s="25"/>
      <c r="IE199" s="25"/>
      <c r="IF199" s="25"/>
      <c r="IG199" s="25"/>
      <c r="IH199" s="25"/>
      <c r="II199" s="25"/>
      <c r="IJ199" s="25"/>
    </row>
    <row r="200" spans="1:244" s="26" customFormat="1" x14ac:dyDescent="0.25">
      <c r="A200" s="25"/>
      <c r="B200" s="55"/>
      <c r="D200" s="27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25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  <c r="HA200" s="25"/>
      <c r="HB200" s="25"/>
      <c r="HC200" s="25"/>
      <c r="HD200" s="25"/>
      <c r="HE200" s="25"/>
      <c r="HF200" s="25"/>
      <c r="HG200" s="25"/>
      <c r="HH200" s="25"/>
      <c r="HI200" s="25"/>
      <c r="HJ200" s="25"/>
      <c r="HK200" s="25"/>
      <c r="HL200" s="25"/>
      <c r="HM200" s="25"/>
      <c r="HN200" s="25"/>
      <c r="HO200" s="25"/>
      <c r="HP200" s="25"/>
      <c r="HQ200" s="25"/>
      <c r="HR200" s="25"/>
      <c r="HS200" s="25"/>
      <c r="HT200" s="25"/>
      <c r="HU200" s="25"/>
      <c r="HV200" s="25"/>
      <c r="HW200" s="25"/>
      <c r="HX200" s="25"/>
      <c r="HY200" s="25"/>
      <c r="HZ200" s="25"/>
      <c r="IA200" s="25"/>
      <c r="IB200" s="25"/>
      <c r="IC200" s="25"/>
      <c r="ID200" s="25"/>
      <c r="IE200" s="25"/>
      <c r="IF200" s="25"/>
      <c r="IG200" s="25"/>
      <c r="IH200" s="25"/>
      <c r="II200" s="25"/>
      <c r="IJ200" s="25"/>
    </row>
    <row r="201" spans="1:244" s="26" customFormat="1" x14ac:dyDescent="0.25">
      <c r="A201" s="25"/>
      <c r="B201" s="55"/>
      <c r="D201" s="27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J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  <c r="HA201" s="25"/>
      <c r="HB201" s="25"/>
      <c r="HC201" s="25"/>
      <c r="HD201" s="25"/>
      <c r="HE201" s="25"/>
      <c r="HF201" s="25"/>
      <c r="HG201" s="25"/>
      <c r="HH201" s="25"/>
      <c r="HI201" s="25"/>
      <c r="HJ201" s="25"/>
      <c r="HK201" s="25"/>
      <c r="HL201" s="25"/>
      <c r="HM201" s="25"/>
      <c r="HN201" s="25"/>
      <c r="HO201" s="25"/>
      <c r="HP201" s="25"/>
      <c r="HQ201" s="25"/>
      <c r="HR201" s="25"/>
      <c r="HS201" s="25"/>
      <c r="HT201" s="25"/>
      <c r="HU201" s="25"/>
      <c r="HV201" s="25"/>
      <c r="HW201" s="25"/>
      <c r="HX201" s="25"/>
      <c r="HY201" s="25"/>
      <c r="HZ201" s="25"/>
      <c r="IA201" s="25"/>
      <c r="IB201" s="25"/>
      <c r="IC201" s="25"/>
      <c r="ID201" s="25"/>
      <c r="IE201" s="25"/>
      <c r="IF201" s="25"/>
      <c r="IG201" s="25"/>
      <c r="IH201" s="25"/>
      <c r="II201" s="25"/>
      <c r="IJ201" s="25"/>
    </row>
    <row r="202" spans="1:244" s="26" customFormat="1" x14ac:dyDescent="0.25">
      <c r="A202" s="25"/>
      <c r="B202" s="5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25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25"/>
      <c r="IH202" s="25"/>
      <c r="II202" s="25"/>
      <c r="IJ202" s="25"/>
    </row>
    <row r="203" spans="1:244" s="26" customFormat="1" x14ac:dyDescent="0.25">
      <c r="A203" s="25"/>
      <c r="B203" s="5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  <c r="HA203" s="25"/>
      <c r="HB203" s="25"/>
      <c r="HC203" s="25"/>
      <c r="HD203" s="25"/>
      <c r="HE203" s="25"/>
      <c r="HF203" s="25"/>
      <c r="HG203" s="25"/>
      <c r="HH203" s="25"/>
      <c r="HI203" s="25"/>
      <c r="HJ203" s="25"/>
      <c r="HK203" s="25"/>
      <c r="HL203" s="25"/>
      <c r="HM203" s="25"/>
      <c r="HN203" s="25"/>
      <c r="HO203" s="25"/>
      <c r="HP203" s="25"/>
      <c r="HQ203" s="25"/>
      <c r="HR203" s="25"/>
      <c r="HS203" s="25"/>
      <c r="HT203" s="25"/>
      <c r="HU203" s="25"/>
      <c r="HV203" s="25"/>
      <c r="HW203" s="25"/>
      <c r="HX203" s="25"/>
      <c r="HY203" s="25"/>
      <c r="HZ203" s="25"/>
      <c r="IA203" s="25"/>
      <c r="IB203" s="25"/>
      <c r="IC203" s="25"/>
      <c r="ID203" s="25"/>
      <c r="IE203" s="25"/>
      <c r="IF203" s="25"/>
      <c r="IG203" s="25"/>
      <c r="IH203" s="25"/>
      <c r="II203" s="25"/>
      <c r="IJ203" s="25"/>
    </row>
    <row r="204" spans="1:244" s="26" customFormat="1" x14ac:dyDescent="0.25">
      <c r="A204" s="25"/>
      <c r="B204" s="5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25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  <c r="HA204" s="25"/>
      <c r="HB204" s="25"/>
      <c r="HC204" s="25"/>
      <c r="HD204" s="25"/>
      <c r="HE204" s="25"/>
      <c r="HF204" s="25"/>
      <c r="HG204" s="25"/>
      <c r="HH204" s="25"/>
      <c r="HI204" s="25"/>
      <c r="HJ204" s="25"/>
      <c r="HK204" s="25"/>
      <c r="HL204" s="25"/>
      <c r="HM204" s="25"/>
      <c r="HN204" s="25"/>
      <c r="HO204" s="25"/>
      <c r="HP204" s="25"/>
      <c r="HQ204" s="25"/>
      <c r="HR204" s="25"/>
      <c r="HS204" s="25"/>
      <c r="HT204" s="25"/>
      <c r="HU204" s="25"/>
      <c r="HV204" s="25"/>
      <c r="HW204" s="25"/>
      <c r="HX204" s="25"/>
      <c r="HY204" s="25"/>
      <c r="HZ204" s="25"/>
      <c r="IA204" s="25"/>
      <c r="IB204" s="25"/>
      <c r="IC204" s="25"/>
      <c r="ID204" s="25"/>
      <c r="IE204" s="25"/>
      <c r="IF204" s="25"/>
      <c r="IG204" s="25"/>
      <c r="IH204" s="25"/>
      <c r="II204" s="25"/>
      <c r="IJ204" s="25"/>
    </row>
    <row r="205" spans="1:244" s="26" customFormat="1" x14ac:dyDescent="0.25">
      <c r="A205" s="25"/>
      <c r="B205" s="5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J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  <c r="HA205" s="25"/>
      <c r="HB205" s="25"/>
      <c r="HC205" s="25"/>
      <c r="HD205" s="25"/>
      <c r="HE205" s="25"/>
      <c r="HF205" s="25"/>
      <c r="HG205" s="25"/>
      <c r="HH205" s="25"/>
      <c r="HI205" s="25"/>
      <c r="HJ205" s="25"/>
      <c r="HK205" s="25"/>
      <c r="HL205" s="25"/>
      <c r="HM205" s="25"/>
      <c r="HN205" s="25"/>
      <c r="HO205" s="25"/>
      <c r="HP205" s="25"/>
      <c r="HQ205" s="25"/>
      <c r="HR205" s="25"/>
      <c r="HS205" s="25"/>
      <c r="HT205" s="25"/>
      <c r="HU205" s="25"/>
      <c r="HV205" s="25"/>
      <c r="HW205" s="25"/>
      <c r="HX205" s="25"/>
      <c r="HY205" s="25"/>
      <c r="HZ205" s="25"/>
      <c r="IA205" s="25"/>
      <c r="IB205" s="25"/>
      <c r="IC205" s="25"/>
      <c r="ID205" s="25"/>
      <c r="IE205" s="25"/>
      <c r="IF205" s="25"/>
      <c r="IG205" s="25"/>
      <c r="IH205" s="25"/>
      <c r="II205" s="25"/>
      <c r="IJ205" s="25"/>
    </row>
    <row r="206" spans="1:244" s="26" customFormat="1" x14ac:dyDescent="0.25">
      <c r="A206" s="25"/>
      <c r="B206" s="5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25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  <c r="HA206" s="25"/>
      <c r="HB206" s="25"/>
      <c r="HC206" s="25"/>
      <c r="HD206" s="25"/>
      <c r="HE206" s="25"/>
      <c r="HF206" s="25"/>
      <c r="HG206" s="25"/>
      <c r="HH206" s="25"/>
      <c r="HI206" s="25"/>
      <c r="HJ206" s="25"/>
      <c r="HK206" s="25"/>
      <c r="HL206" s="25"/>
      <c r="HM206" s="25"/>
      <c r="HN206" s="25"/>
      <c r="HO206" s="25"/>
      <c r="HP206" s="25"/>
      <c r="HQ206" s="25"/>
      <c r="HR206" s="25"/>
      <c r="HS206" s="25"/>
      <c r="HT206" s="25"/>
      <c r="HU206" s="25"/>
      <c r="HV206" s="25"/>
      <c r="HW206" s="25"/>
      <c r="HX206" s="25"/>
      <c r="HY206" s="25"/>
      <c r="HZ206" s="25"/>
      <c r="IA206" s="25"/>
      <c r="IB206" s="25"/>
      <c r="IC206" s="25"/>
      <c r="ID206" s="25"/>
      <c r="IE206" s="25"/>
      <c r="IF206" s="25"/>
      <c r="IG206" s="25"/>
      <c r="IH206" s="25"/>
      <c r="II206" s="25"/>
      <c r="IJ206" s="25"/>
    </row>
    <row r="207" spans="1:244" s="26" customFormat="1" x14ac:dyDescent="0.25">
      <c r="A207" s="25"/>
      <c r="B207" s="5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  <c r="GH207" s="25"/>
      <c r="GI207" s="25"/>
      <c r="GJ207" s="25"/>
      <c r="GK207" s="25"/>
      <c r="GL207" s="25"/>
      <c r="GM207" s="25"/>
      <c r="GN207" s="25"/>
      <c r="GO207" s="25"/>
      <c r="GP207" s="25"/>
      <c r="GQ207" s="25"/>
      <c r="GR207" s="25"/>
      <c r="GS207" s="25"/>
      <c r="GT207" s="25"/>
      <c r="GU207" s="25"/>
      <c r="GV207" s="25"/>
      <c r="GW207" s="25"/>
      <c r="GX207" s="25"/>
      <c r="GY207" s="25"/>
      <c r="GZ207" s="25"/>
      <c r="HA207" s="25"/>
      <c r="HB207" s="25"/>
      <c r="HC207" s="25"/>
      <c r="HD207" s="25"/>
      <c r="HE207" s="25"/>
      <c r="HF207" s="25"/>
      <c r="HG207" s="25"/>
      <c r="HH207" s="25"/>
      <c r="HI207" s="25"/>
      <c r="HJ207" s="25"/>
      <c r="HK207" s="25"/>
      <c r="HL207" s="25"/>
      <c r="HM207" s="25"/>
      <c r="HN207" s="25"/>
      <c r="HO207" s="25"/>
      <c r="HP207" s="25"/>
      <c r="HQ207" s="25"/>
      <c r="HR207" s="25"/>
      <c r="HS207" s="25"/>
      <c r="HT207" s="25"/>
      <c r="HU207" s="25"/>
      <c r="HV207" s="25"/>
      <c r="HW207" s="25"/>
      <c r="HX207" s="25"/>
      <c r="HY207" s="25"/>
      <c r="HZ207" s="25"/>
      <c r="IA207" s="25"/>
      <c r="IB207" s="25"/>
      <c r="IC207" s="25"/>
      <c r="ID207" s="25"/>
      <c r="IE207" s="25"/>
      <c r="IF207" s="25"/>
      <c r="IG207" s="25"/>
      <c r="IH207" s="25"/>
      <c r="II207" s="25"/>
      <c r="IJ207" s="25"/>
    </row>
    <row r="208" spans="1:244" s="26" customFormat="1" x14ac:dyDescent="0.25">
      <c r="A208" s="25"/>
      <c r="B208" s="5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25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  <c r="HA208" s="25"/>
      <c r="HB208" s="25"/>
      <c r="HC208" s="25"/>
      <c r="HD208" s="25"/>
      <c r="HE208" s="25"/>
      <c r="HF208" s="25"/>
      <c r="HG208" s="25"/>
      <c r="HH208" s="25"/>
      <c r="HI208" s="25"/>
      <c r="HJ208" s="25"/>
      <c r="HK208" s="25"/>
      <c r="HL208" s="25"/>
      <c r="HM208" s="25"/>
      <c r="HN208" s="25"/>
      <c r="HO208" s="25"/>
      <c r="HP208" s="25"/>
      <c r="HQ208" s="25"/>
      <c r="HR208" s="25"/>
      <c r="HS208" s="25"/>
      <c r="HT208" s="25"/>
      <c r="HU208" s="25"/>
      <c r="HV208" s="25"/>
      <c r="HW208" s="25"/>
      <c r="HX208" s="25"/>
      <c r="HY208" s="25"/>
      <c r="HZ208" s="25"/>
      <c r="IA208" s="25"/>
      <c r="IB208" s="25"/>
      <c r="IC208" s="25"/>
      <c r="ID208" s="25"/>
      <c r="IE208" s="25"/>
      <c r="IF208" s="25"/>
      <c r="IG208" s="25"/>
      <c r="IH208" s="25"/>
      <c r="II208" s="25"/>
      <c r="IJ208" s="25"/>
    </row>
    <row r="209" spans="1:244" s="26" customFormat="1" x14ac:dyDescent="0.25">
      <c r="A209" s="25"/>
      <c r="B209" s="5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  <c r="FY209" s="25"/>
      <c r="FZ209" s="25"/>
      <c r="GA209" s="25"/>
      <c r="GB209" s="25"/>
      <c r="GC209" s="25"/>
      <c r="GD209" s="25"/>
      <c r="GE209" s="25"/>
      <c r="GF209" s="25"/>
      <c r="GG209" s="25"/>
      <c r="GH209" s="25"/>
      <c r="GI209" s="25"/>
      <c r="GJ209" s="25"/>
      <c r="GK209" s="25"/>
      <c r="GL209" s="25"/>
      <c r="GM209" s="25"/>
      <c r="GN209" s="25"/>
      <c r="GO209" s="25"/>
      <c r="GP209" s="25"/>
      <c r="GQ209" s="25"/>
      <c r="GR209" s="25"/>
      <c r="GS209" s="25"/>
      <c r="GT209" s="25"/>
      <c r="GU209" s="25"/>
      <c r="GV209" s="25"/>
      <c r="GW209" s="25"/>
      <c r="GX209" s="25"/>
      <c r="GY209" s="25"/>
      <c r="GZ209" s="25"/>
      <c r="HA209" s="25"/>
      <c r="HB209" s="25"/>
      <c r="HC209" s="25"/>
      <c r="HD209" s="25"/>
      <c r="HE209" s="25"/>
      <c r="HF209" s="25"/>
      <c r="HG209" s="25"/>
      <c r="HH209" s="25"/>
      <c r="HI209" s="25"/>
      <c r="HJ209" s="25"/>
      <c r="HK209" s="25"/>
      <c r="HL209" s="25"/>
      <c r="HM209" s="25"/>
      <c r="HN209" s="25"/>
      <c r="HO209" s="25"/>
      <c r="HP209" s="25"/>
      <c r="HQ209" s="25"/>
      <c r="HR209" s="25"/>
      <c r="HS209" s="25"/>
      <c r="HT209" s="25"/>
      <c r="HU209" s="25"/>
      <c r="HV209" s="25"/>
      <c r="HW209" s="25"/>
      <c r="HX209" s="25"/>
      <c r="HY209" s="25"/>
      <c r="HZ209" s="25"/>
      <c r="IA209" s="25"/>
      <c r="IB209" s="25"/>
      <c r="IC209" s="25"/>
      <c r="ID209" s="25"/>
      <c r="IE209" s="25"/>
      <c r="IF209" s="25"/>
      <c r="IG209" s="25"/>
      <c r="IH209" s="25"/>
      <c r="II209" s="25"/>
      <c r="IJ209" s="25"/>
    </row>
    <row r="210" spans="1:244" s="26" customFormat="1" x14ac:dyDescent="0.25">
      <c r="A210" s="25"/>
      <c r="B210" s="5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25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  <c r="HA210" s="25"/>
      <c r="HB210" s="25"/>
      <c r="HC210" s="25"/>
      <c r="HD210" s="25"/>
      <c r="HE210" s="25"/>
      <c r="HF210" s="25"/>
      <c r="HG210" s="25"/>
      <c r="HH210" s="25"/>
      <c r="HI210" s="25"/>
      <c r="HJ210" s="25"/>
      <c r="HK210" s="25"/>
      <c r="HL210" s="25"/>
      <c r="HM210" s="25"/>
      <c r="HN210" s="25"/>
      <c r="HO210" s="25"/>
      <c r="HP210" s="25"/>
      <c r="HQ210" s="25"/>
      <c r="HR210" s="25"/>
      <c r="HS210" s="25"/>
      <c r="HT210" s="25"/>
      <c r="HU210" s="25"/>
      <c r="HV210" s="25"/>
      <c r="HW210" s="25"/>
      <c r="HX210" s="25"/>
      <c r="HY210" s="25"/>
      <c r="HZ210" s="25"/>
      <c r="IA210" s="25"/>
      <c r="IB210" s="25"/>
      <c r="IC210" s="25"/>
      <c r="ID210" s="25"/>
      <c r="IE210" s="25"/>
      <c r="IF210" s="25"/>
      <c r="IG210" s="25"/>
      <c r="IH210" s="25"/>
      <c r="II210" s="25"/>
      <c r="IJ210" s="25"/>
    </row>
    <row r="211" spans="1:244" s="26" customFormat="1" x14ac:dyDescent="0.25">
      <c r="A211" s="25"/>
      <c r="B211" s="5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  <c r="FY211" s="25"/>
      <c r="FZ211" s="25"/>
      <c r="GA211" s="25"/>
      <c r="GB211" s="25"/>
      <c r="GC211" s="25"/>
      <c r="GD211" s="25"/>
      <c r="GE211" s="25"/>
      <c r="GF211" s="25"/>
      <c r="GG211" s="25"/>
      <c r="GH211" s="25"/>
      <c r="GI211" s="25"/>
      <c r="GJ211" s="25"/>
      <c r="GK211" s="25"/>
      <c r="GL211" s="25"/>
      <c r="GM211" s="25"/>
      <c r="GN211" s="25"/>
      <c r="GO211" s="25"/>
      <c r="GP211" s="25"/>
      <c r="GQ211" s="25"/>
      <c r="GR211" s="25"/>
      <c r="GS211" s="25"/>
      <c r="GT211" s="25"/>
      <c r="GU211" s="25"/>
      <c r="GV211" s="25"/>
      <c r="GW211" s="25"/>
      <c r="GX211" s="25"/>
      <c r="GY211" s="25"/>
      <c r="GZ211" s="25"/>
      <c r="HA211" s="25"/>
      <c r="HB211" s="25"/>
      <c r="HC211" s="25"/>
      <c r="HD211" s="25"/>
      <c r="HE211" s="25"/>
      <c r="HF211" s="25"/>
      <c r="HG211" s="25"/>
      <c r="HH211" s="25"/>
      <c r="HI211" s="25"/>
      <c r="HJ211" s="25"/>
      <c r="HK211" s="25"/>
      <c r="HL211" s="25"/>
      <c r="HM211" s="25"/>
      <c r="HN211" s="25"/>
      <c r="HO211" s="25"/>
      <c r="HP211" s="25"/>
      <c r="HQ211" s="25"/>
      <c r="HR211" s="25"/>
      <c r="HS211" s="25"/>
      <c r="HT211" s="25"/>
      <c r="HU211" s="25"/>
      <c r="HV211" s="25"/>
      <c r="HW211" s="25"/>
      <c r="HX211" s="25"/>
      <c r="HY211" s="25"/>
      <c r="HZ211" s="25"/>
      <c r="IA211" s="25"/>
      <c r="IB211" s="25"/>
      <c r="IC211" s="25"/>
      <c r="ID211" s="25"/>
      <c r="IE211" s="25"/>
      <c r="IF211" s="25"/>
      <c r="IG211" s="25"/>
      <c r="IH211" s="25"/>
      <c r="II211" s="25"/>
      <c r="IJ211" s="25"/>
    </row>
    <row r="212" spans="1:244" s="26" customFormat="1" x14ac:dyDescent="0.25">
      <c r="A212" s="25"/>
      <c r="B212" s="5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25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  <c r="HA212" s="25"/>
      <c r="HB212" s="25"/>
      <c r="HC212" s="25"/>
      <c r="HD212" s="25"/>
      <c r="HE212" s="25"/>
      <c r="HF212" s="25"/>
      <c r="HG212" s="25"/>
      <c r="HH212" s="25"/>
      <c r="HI212" s="25"/>
      <c r="HJ212" s="25"/>
      <c r="HK212" s="25"/>
      <c r="HL212" s="25"/>
      <c r="HM212" s="25"/>
      <c r="HN212" s="25"/>
      <c r="HO212" s="25"/>
      <c r="HP212" s="25"/>
      <c r="HQ212" s="25"/>
      <c r="HR212" s="25"/>
      <c r="HS212" s="25"/>
      <c r="HT212" s="25"/>
      <c r="HU212" s="25"/>
      <c r="HV212" s="25"/>
      <c r="HW212" s="25"/>
      <c r="HX212" s="25"/>
      <c r="HY212" s="25"/>
      <c r="HZ212" s="25"/>
      <c r="IA212" s="25"/>
      <c r="IB212" s="25"/>
      <c r="IC212" s="25"/>
      <c r="ID212" s="25"/>
      <c r="IE212" s="25"/>
      <c r="IF212" s="25"/>
      <c r="IG212" s="25"/>
      <c r="IH212" s="25"/>
      <c r="II212" s="25"/>
      <c r="IJ212" s="25"/>
    </row>
    <row r="213" spans="1:244" s="26" customFormat="1" x14ac:dyDescent="0.25">
      <c r="A213" s="25"/>
      <c r="B213" s="5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  <c r="FY213" s="25"/>
      <c r="FZ213" s="25"/>
      <c r="GA213" s="25"/>
      <c r="GB213" s="25"/>
      <c r="GC213" s="25"/>
      <c r="GD213" s="25"/>
      <c r="GE213" s="25"/>
      <c r="GF213" s="25"/>
      <c r="GG213" s="25"/>
      <c r="GH213" s="25"/>
      <c r="GI213" s="25"/>
      <c r="GJ213" s="25"/>
      <c r="GK213" s="25"/>
      <c r="GL213" s="25"/>
      <c r="GM213" s="25"/>
      <c r="GN213" s="25"/>
      <c r="GO213" s="25"/>
      <c r="GP213" s="25"/>
      <c r="GQ213" s="25"/>
      <c r="GR213" s="25"/>
      <c r="GS213" s="25"/>
      <c r="GT213" s="25"/>
      <c r="GU213" s="25"/>
      <c r="GV213" s="25"/>
      <c r="GW213" s="25"/>
      <c r="GX213" s="25"/>
      <c r="GY213" s="25"/>
      <c r="GZ213" s="25"/>
      <c r="HA213" s="25"/>
      <c r="HB213" s="25"/>
      <c r="HC213" s="25"/>
      <c r="HD213" s="25"/>
      <c r="HE213" s="25"/>
      <c r="HF213" s="25"/>
      <c r="HG213" s="25"/>
      <c r="HH213" s="25"/>
      <c r="HI213" s="25"/>
      <c r="HJ213" s="25"/>
      <c r="HK213" s="25"/>
      <c r="HL213" s="25"/>
      <c r="HM213" s="25"/>
      <c r="HN213" s="25"/>
      <c r="HO213" s="25"/>
      <c r="HP213" s="25"/>
      <c r="HQ213" s="25"/>
      <c r="HR213" s="25"/>
      <c r="HS213" s="25"/>
      <c r="HT213" s="25"/>
      <c r="HU213" s="25"/>
      <c r="HV213" s="25"/>
      <c r="HW213" s="25"/>
      <c r="HX213" s="25"/>
      <c r="HY213" s="25"/>
      <c r="HZ213" s="25"/>
      <c r="IA213" s="25"/>
      <c r="IB213" s="25"/>
      <c r="IC213" s="25"/>
      <c r="ID213" s="25"/>
      <c r="IE213" s="25"/>
      <c r="IF213" s="25"/>
      <c r="IG213" s="25"/>
      <c r="IH213" s="25"/>
      <c r="II213" s="25"/>
      <c r="IJ213" s="25"/>
    </row>
    <row r="214" spans="1:244" s="26" customFormat="1" x14ac:dyDescent="0.25">
      <c r="A214" s="25"/>
      <c r="B214" s="5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25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  <c r="IB214" s="25"/>
      <c r="IC214" s="25"/>
      <c r="ID214" s="25"/>
      <c r="IE214" s="25"/>
      <c r="IF214" s="25"/>
      <c r="IG214" s="25"/>
      <c r="IH214" s="25"/>
      <c r="II214" s="25"/>
      <c r="IJ214" s="25"/>
    </row>
    <row r="215" spans="1:244" s="26" customFormat="1" x14ac:dyDescent="0.25">
      <c r="A215" s="25"/>
      <c r="B215" s="5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  <c r="FY215" s="25"/>
      <c r="FZ215" s="25"/>
      <c r="GA215" s="25"/>
      <c r="GB215" s="25"/>
      <c r="GC215" s="25"/>
      <c r="GD215" s="25"/>
      <c r="GE215" s="25"/>
      <c r="GF215" s="25"/>
      <c r="GG215" s="25"/>
      <c r="GH215" s="25"/>
      <c r="GI215" s="25"/>
      <c r="GJ215" s="25"/>
      <c r="GK215" s="25"/>
      <c r="GL215" s="25"/>
      <c r="GM215" s="25"/>
      <c r="GN215" s="25"/>
      <c r="GO215" s="25"/>
      <c r="GP215" s="25"/>
      <c r="GQ215" s="25"/>
      <c r="GR215" s="25"/>
      <c r="GS215" s="25"/>
      <c r="GT215" s="25"/>
      <c r="GU215" s="25"/>
      <c r="GV215" s="25"/>
      <c r="GW215" s="25"/>
      <c r="GX215" s="25"/>
      <c r="GY215" s="25"/>
      <c r="GZ215" s="25"/>
      <c r="HA215" s="25"/>
      <c r="HB215" s="25"/>
      <c r="HC215" s="25"/>
      <c r="HD215" s="25"/>
      <c r="HE215" s="25"/>
      <c r="HF215" s="25"/>
      <c r="HG215" s="25"/>
      <c r="HH215" s="25"/>
      <c r="HI215" s="25"/>
      <c r="HJ215" s="25"/>
      <c r="HK215" s="25"/>
      <c r="HL215" s="25"/>
      <c r="HM215" s="25"/>
      <c r="HN215" s="25"/>
      <c r="HO215" s="25"/>
      <c r="HP215" s="25"/>
      <c r="HQ215" s="25"/>
      <c r="HR215" s="25"/>
      <c r="HS215" s="25"/>
      <c r="HT215" s="25"/>
      <c r="HU215" s="25"/>
      <c r="HV215" s="25"/>
      <c r="HW215" s="25"/>
      <c r="HX215" s="25"/>
      <c r="HY215" s="25"/>
      <c r="HZ215" s="25"/>
      <c r="IA215" s="25"/>
      <c r="IB215" s="25"/>
      <c r="IC215" s="25"/>
      <c r="ID215" s="25"/>
      <c r="IE215" s="25"/>
      <c r="IF215" s="25"/>
      <c r="IG215" s="25"/>
      <c r="IH215" s="25"/>
      <c r="II215" s="25"/>
      <c r="IJ215" s="25"/>
    </row>
    <row r="216" spans="1:244" s="26" customFormat="1" x14ac:dyDescent="0.25">
      <c r="A216" s="25"/>
      <c r="B216" s="5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25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  <c r="HA216" s="25"/>
      <c r="HB216" s="25"/>
      <c r="HC216" s="25"/>
      <c r="HD216" s="25"/>
      <c r="HE216" s="25"/>
      <c r="HF216" s="25"/>
      <c r="HG216" s="25"/>
      <c r="HH216" s="25"/>
      <c r="HI216" s="25"/>
      <c r="HJ216" s="25"/>
      <c r="HK216" s="25"/>
      <c r="HL216" s="25"/>
      <c r="HM216" s="25"/>
      <c r="HN216" s="25"/>
      <c r="HO216" s="25"/>
      <c r="HP216" s="25"/>
      <c r="HQ216" s="25"/>
      <c r="HR216" s="25"/>
      <c r="HS216" s="25"/>
      <c r="HT216" s="25"/>
      <c r="HU216" s="25"/>
      <c r="HV216" s="25"/>
      <c r="HW216" s="25"/>
      <c r="HX216" s="25"/>
      <c r="HY216" s="25"/>
      <c r="HZ216" s="25"/>
      <c r="IA216" s="25"/>
      <c r="IB216" s="25"/>
      <c r="IC216" s="25"/>
      <c r="ID216" s="25"/>
      <c r="IE216" s="25"/>
      <c r="IF216" s="25"/>
      <c r="IG216" s="25"/>
      <c r="IH216" s="25"/>
      <c r="II216" s="25"/>
      <c r="IJ216" s="25"/>
    </row>
    <row r="217" spans="1:244" s="26" customFormat="1" x14ac:dyDescent="0.25">
      <c r="A217" s="25"/>
      <c r="B217" s="5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J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  <c r="HA217" s="25"/>
      <c r="HB217" s="25"/>
      <c r="HC217" s="25"/>
      <c r="HD217" s="25"/>
      <c r="HE217" s="25"/>
      <c r="HF217" s="25"/>
      <c r="HG217" s="25"/>
      <c r="HH217" s="25"/>
      <c r="HI217" s="25"/>
      <c r="HJ217" s="25"/>
      <c r="HK217" s="25"/>
      <c r="HL217" s="25"/>
      <c r="HM217" s="25"/>
      <c r="HN217" s="25"/>
      <c r="HO217" s="25"/>
      <c r="HP217" s="25"/>
      <c r="HQ217" s="25"/>
      <c r="HR217" s="25"/>
      <c r="HS217" s="25"/>
      <c r="HT217" s="25"/>
      <c r="HU217" s="25"/>
      <c r="HV217" s="25"/>
      <c r="HW217" s="25"/>
      <c r="HX217" s="25"/>
      <c r="HY217" s="25"/>
      <c r="HZ217" s="25"/>
      <c r="IA217" s="25"/>
      <c r="IB217" s="25"/>
      <c r="IC217" s="25"/>
      <c r="ID217" s="25"/>
      <c r="IE217" s="25"/>
      <c r="IF217" s="25"/>
      <c r="IG217" s="25"/>
      <c r="IH217" s="25"/>
      <c r="II217" s="25"/>
      <c r="IJ217" s="25"/>
    </row>
    <row r="218" spans="1:244" s="26" customFormat="1" x14ac:dyDescent="0.25">
      <c r="A218" s="25"/>
      <c r="B218" s="5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25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  <c r="HA218" s="25"/>
      <c r="HB218" s="25"/>
      <c r="HC218" s="25"/>
      <c r="HD218" s="25"/>
      <c r="HE218" s="25"/>
      <c r="HF218" s="25"/>
      <c r="HG218" s="25"/>
      <c r="HH218" s="25"/>
      <c r="HI218" s="25"/>
      <c r="HJ218" s="25"/>
      <c r="HK218" s="25"/>
      <c r="HL218" s="25"/>
      <c r="HM218" s="25"/>
      <c r="HN218" s="25"/>
      <c r="HO218" s="25"/>
      <c r="HP218" s="25"/>
      <c r="HQ218" s="25"/>
      <c r="HR218" s="25"/>
      <c r="HS218" s="25"/>
      <c r="HT218" s="25"/>
      <c r="HU218" s="25"/>
      <c r="HV218" s="25"/>
      <c r="HW218" s="25"/>
      <c r="HX218" s="25"/>
      <c r="HY218" s="25"/>
      <c r="HZ218" s="25"/>
      <c r="IA218" s="25"/>
      <c r="IB218" s="25"/>
      <c r="IC218" s="25"/>
      <c r="ID218" s="25"/>
      <c r="IE218" s="25"/>
      <c r="IF218" s="25"/>
      <c r="IG218" s="25"/>
      <c r="IH218" s="25"/>
      <c r="II218" s="25"/>
      <c r="IJ218" s="25"/>
    </row>
    <row r="219" spans="1:244" s="26" customFormat="1" x14ac:dyDescent="0.25">
      <c r="A219" s="25"/>
      <c r="B219" s="5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  <c r="HA219" s="25"/>
      <c r="HB219" s="25"/>
      <c r="HC219" s="25"/>
      <c r="HD219" s="25"/>
      <c r="HE219" s="25"/>
      <c r="HF219" s="25"/>
      <c r="HG219" s="25"/>
      <c r="HH219" s="25"/>
      <c r="HI219" s="25"/>
      <c r="HJ219" s="25"/>
      <c r="HK219" s="25"/>
      <c r="HL219" s="25"/>
      <c r="HM219" s="25"/>
      <c r="HN219" s="25"/>
      <c r="HO219" s="25"/>
      <c r="HP219" s="25"/>
      <c r="HQ219" s="25"/>
      <c r="HR219" s="25"/>
      <c r="HS219" s="25"/>
      <c r="HT219" s="25"/>
      <c r="HU219" s="25"/>
      <c r="HV219" s="25"/>
      <c r="HW219" s="25"/>
      <c r="HX219" s="25"/>
      <c r="HY219" s="25"/>
      <c r="HZ219" s="25"/>
      <c r="IA219" s="25"/>
      <c r="IB219" s="25"/>
      <c r="IC219" s="25"/>
      <c r="ID219" s="25"/>
      <c r="IE219" s="25"/>
      <c r="IF219" s="25"/>
      <c r="IG219" s="25"/>
      <c r="IH219" s="25"/>
      <c r="II219" s="25"/>
      <c r="IJ219" s="25"/>
    </row>
    <row r="220" spans="1:244" s="26" customFormat="1" x14ac:dyDescent="0.25">
      <c r="A220" s="25"/>
      <c r="B220" s="5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25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  <c r="IB220" s="25"/>
      <c r="IC220" s="25"/>
      <c r="ID220" s="25"/>
      <c r="IE220" s="25"/>
      <c r="IF220" s="25"/>
      <c r="IG220" s="25"/>
      <c r="IH220" s="25"/>
      <c r="II220" s="25"/>
      <c r="IJ220" s="25"/>
    </row>
    <row r="221" spans="1:244" s="26" customFormat="1" x14ac:dyDescent="0.25">
      <c r="A221" s="25"/>
      <c r="B221" s="5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  <c r="FY221" s="25"/>
      <c r="FZ221" s="25"/>
      <c r="GA221" s="25"/>
      <c r="GB221" s="25"/>
      <c r="GC221" s="25"/>
      <c r="GD221" s="25"/>
      <c r="GE221" s="25"/>
      <c r="GF221" s="25"/>
      <c r="GG221" s="25"/>
      <c r="GH221" s="25"/>
      <c r="GI221" s="25"/>
      <c r="GJ221" s="25"/>
      <c r="GK221" s="25"/>
      <c r="GL221" s="25"/>
      <c r="GM221" s="25"/>
      <c r="GN221" s="25"/>
      <c r="GO221" s="25"/>
      <c r="GP221" s="25"/>
      <c r="GQ221" s="25"/>
      <c r="GR221" s="25"/>
      <c r="GS221" s="25"/>
      <c r="GT221" s="25"/>
      <c r="GU221" s="25"/>
      <c r="GV221" s="25"/>
      <c r="GW221" s="25"/>
      <c r="GX221" s="25"/>
      <c r="GY221" s="25"/>
      <c r="GZ221" s="25"/>
      <c r="HA221" s="25"/>
      <c r="HB221" s="25"/>
      <c r="HC221" s="25"/>
      <c r="HD221" s="25"/>
      <c r="HE221" s="25"/>
      <c r="HF221" s="25"/>
      <c r="HG221" s="25"/>
      <c r="HH221" s="25"/>
      <c r="HI221" s="25"/>
      <c r="HJ221" s="25"/>
      <c r="HK221" s="25"/>
      <c r="HL221" s="25"/>
      <c r="HM221" s="25"/>
      <c r="HN221" s="25"/>
      <c r="HO221" s="25"/>
      <c r="HP221" s="25"/>
      <c r="HQ221" s="25"/>
      <c r="HR221" s="25"/>
      <c r="HS221" s="25"/>
      <c r="HT221" s="25"/>
      <c r="HU221" s="25"/>
      <c r="HV221" s="25"/>
      <c r="HW221" s="25"/>
      <c r="HX221" s="25"/>
      <c r="HY221" s="25"/>
      <c r="HZ221" s="25"/>
      <c r="IA221" s="25"/>
      <c r="IB221" s="25"/>
      <c r="IC221" s="25"/>
      <c r="ID221" s="25"/>
      <c r="IE221" s="25"/>
      <c r="IF221" s="25"/>
      <c r="IG221" s="25"/>
      <c r="IH221" s="25"/>
      <c r="II221" s="25"/>
      <c r="IJ221" s="25"/>
    </row>
    <row r="222" spans="1:244" s="26" customFormat="1" x14ac:dyDescent="0.25">
      <c r="A222" s="25"/>
      <c r="B222" s="5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25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</row>
    <row r="223" spans="1:244" s="26" customFormat="1" x14ac:dyDescent="0.25">
      <c r="A223" s="25"/>
      <c r="B223" s="5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  <c r="FY223" s="25"/>
      <c r="FZ223" s="25"/>
      <c r="GA223" s="25"/>
      <c r="GB223" s="25"/>
      <c r="GC223" s="25"/>
      <c r="GD223" s="25"/>
      <c r="GE223" s="25"/>
      <c r="GF223" s="25"/>
      <c r="GG223" s="25"/>
      <c r="GH223" s="25"/>
      <c r="GI223" s="25"/>
      <c r="GJ223" s="25"/>
      <c r="GK223" s="25"/>
      <c r="GL223" s="25"/>
      <c r="GM223" s="25"/>
      <c r="GN223" s="25"/>
      <c r="GO223" s="25"/>
      <c r="GP223" s="25"/>
      <c r="GQ223" s="25"/>
      <c r="GR223" s="25"/>
      <c r="GS223" s="25"/>
      <c r="GT223" s="25"/>
      <c r="GU223" s="25"/>
      <c r="GV223" s="25"/>
      <c r="GW223" s="25"/>
      <c r="GX223" s="25"/>
      <c r="GY223" s="25"/>
      <c r="GZ223" s="25"/>
      <c r="HA223" s="25"/>
      <c r="HB223" s="25"/>
      <c r="HC223" s="25"/>
      <c r="HD223" s="25"/>
      <c r="HE223" s="25"/>
      <c r="HF223" s="25"/>
      <c r="HG223" s="25"/>
      <c r="HH223" s="25"/>
      <c r="HI223" s="25"/>
      <c r="HJ223" s="25"/>
      <c r="HK223" s="25"/>
      <c r="HL223" s="25"/>
      <c r="HM223" s="25"/>
      <c r="HN223" s="25"/>
      <c r="HO223" s="25"/>
      <c r="HP223" s="25"/>
      <c r="HQ223" s="25"/>
      <c r="HR223" s="25"/>
      <c r="HS223" s="25"/>
      <c r="HT223" s="25"/>
      <c r="HU223" s="25"/>
      <c r="HV223" s="25"/>
      <c r="HW223" s="25"/>
      <c r="HX223" s="25"/>
      <c r="HY223" s="25"/>
      <c r="HZ223" s="25"/>
      <c r="IA223" s="25"/>
      <c r="IB223" s="25"/>
      <c r="IC223" s="25"/>
      <c r="ID223" s="25"/>
      <c r="IE223" s="25"/>
      <c r="IF223" s="25"/>
      <c r="IG223" s="25"/>
      <c r="IH223" s="25"/>
      <c r="II223" s="25"/>
      <c r="IJ223" s="25"/>
    </row>
    <row r="224" spans="1:244" s="26" customFormat="1" x14ac:dyDescent="0.25">
      <c r="A224" s="25"/>
      <c r="B224" s="5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25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  <c r="IB224" s="25"/>
      <c r="IC224" s="25"/>
      <c r="ID224" s="25"/>
      <c r="IE224" s="25"/>
      <c r="IF224" s="25"/>
      <c r="IG224" s="25"/>
      <c r="IH224" s="25"/>
      <c r="II224" s="25"/>
      <c r="IJ224" s="25"/>
    </row>
    <row r="225" spans="1:244" s="26" customFormat="1" x14ac:dyDescent="0.25">
      <c r="A225" s="25"/>
      <c r="B225" s="5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  <c r="FY225" s="25"/>
      <c r="FZ225" s="25"/>
      <c r="GA225" s="25"/>
      <c r="GB225" s="25"/>
      <c r="GC225" s="25"/>
      <c r="GD225" s="25"/>
      <c r="GE225" s="25"/>
      <c r="GF225" s="25"/>
      <c r="GG225" s="25"/>
      <c r="GH225" s="25"/>
      <c r="GI225" s="25"/>
      <c r="GJ225" s="25"/>
      <c r="GK225" s="25"/>
      <c r="GL225" s="25"/>
      <c r="GM225" s="25"/>
      <c r="GN225" s="25"/>
      <c r="GO225" s="25"/>
      <c r="GP225" s="25"/>
      <c r="GQ225" s="25"/>
      <c r="GR225" s="25"/>
      <c r="GS225" s="25"/>
      <c r="GT225" s="25"/>
      <c r="GU225" s="25"/>
      <c r="GV225" s="25"/>
      <c r="GW225" s="25"/>
      <c r="GX225" s="25"/>
      <c r="GY225" s="25"/>
      <c r="GZ225" s="25"/>
      <c r="HA225" s="25"/>
      <c r="HB225" s="25"/>
      <c r="HC225" s="25"/>
      <c r="HD225" s="25"/>
      <c r="HE225" s="25"/>
      <c r="HF225" s="25"/>
      <c r="HG225" s="25"/>
      <c r="HH225" s="25"/>
      <c r="HI225" s="25"/>
      <c r="HJ225" s="25"/>
      <c r="HK225" s="25"/>
      <c r="HL225" s="25"/>
      <c r="HM225" s="25"/>
      <c r="HN225" s="25"/>
      <c r="HO225" s="25"/>
      <c r="HP225" s="25"/>
      <c r="HQ225" s="25"/>
      <c r="HR225" s="25"/>
      <c r="HS225" s="25"/>
      <c r="HT225" s="25"/>
      <c r="HU225" s="25"/>
      <c r="HV225" s="25"/>
      <c r="HW225" s="25"/>
      <c r="HX225" s="25"/>
      <c r="HY225" s="25"/>
      <c r="HZ225" s="25"/>
      <c r="IA225" s="25"/>
      <c r="IB225" s="25"/>
      <c r="IC225" s="25"/>
      <c r="ID225" s="25"/>
      <c r="IE225" s="25"/>
      <c r="IF225" s="25"/>
      <c r="IG225" s="25"/>
      <c r="IH225" s="25"/>
      <c r="II225" s="25"/>
      <c r="IJ225" s="25"/>
    </row>
    <row r="226" spans="1:244" s="26" customFormat="1" x14ac:dyDescent="0.25">
      <c r="A226" s="25"/>
      <c r="B226" s="5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25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  <c r="IB226" s="25"/>
      <c r="IC226" s="25"/>
      <c r="ID226" s="25"/>
      <c r="IE226" s="25"/>
      <c r="IF226" s="25"/>
      <c r="IG226" s="25"/>
      <c r="IH226" s="25"/>
      <c r="II226" s="25"/>
      <c r="IJ226" s="25"/>
    </row>
    <row r="227" spans="1:244" s="26" customFormat="1" x14ac:dyDescent="0.25">
      <c r="A227" s="25"/>
      <c r="B227" s="5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  <c r="HU227" s="25"/>
      <c r="HV227" s="25"/>
      <c r="HW227" s="25"/>
      <c r="HX227" s="25"/>
      <c r="HY227" s="25"/>
      <c r="HZ227" s="25"/>
      <c r="IA227" s="25"/>
      <c r="IB227" s="25"/>
      <c r="IC227" s="25"/>
      <c r="ID227" s="25"/>
      <c r="IE227" s="25"/>
      <c r="IF227" s="25"/>
      <c r="IG227" s="25"/>
      <c r="IH227" s="25"/>
      <c r="II227" s="25"/>
      <c r="IJ227" s="25"/>
    </row>
    <row r="228" spans="1:244" s="26" customFormat="1" x14ac:dyDescent="0.25">
      <c r="A228" s="25"/>
      <c r="B228" s="5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  <c r="IB228" s="25"/>
      <c r="IC228" s="25"/>
      <c r="ID228" s="25"/>
      <c r="IE228" s="25"/>
      <c r="IF228" s="25"/>
      <c r="IG228" s="25"/>
      <c r="IH228" s="25"/>
      <c r="II228" s="25"/>
      <c r="IJ228" s="25"/>
    </row>
    <row r="229" spans="1:244" s="26" customFormat="1" x14ac:dyDescent="0.25">
      <c r="A229" s="25"/>
      <c r="B229" s="5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  <c r="HA229" s="25"/>
      <c r="HB229" s="25"/>
      <c r="HC229" s="25"/>
      <c r="HD229" s="25"/>
      <c r="HE229" s="25"/>
      <c r="HF229" s="25"/>
      <c r="HG229" s="25"/>
      <c r="HH229" s="25"/>
      <c r="HI229" s="25"/>
      <c r="HJ229" s="25"/>
      <c r="HK229" s="25"/>
      <c r="HL229" s="25"/>
      <c r="HM229" s="25"/>
      <c r="HN229" s="25"/>
      <c r="HO229" s="25"/>
      <c r="HP229" s="25"/>
      <c r="HQ229" s="25"/>
      <c r="HR229" s="25"/>
      <c r="HS229" s="25"/>
      <c r="HT229" s="25"/>
      <c r="HU229" s="25"/>
      <c r="HV229" s="25"/>
      <c r="HW229" s="25"/>
      <c r="HX229" s="25"/>
      <c r="HY229" s="25"/>
      <c r="HZ229" s="25"/>
      <c r="IA229" s="25"/>
      <c r="IB229" s="25"/>
      <c r="IC229" s="25"/>
      <c r="ID229" s="25"/>
      <c r="IE229" s="25"/>
      <c r="IF229" s="25"/>
      <c r="IG229" s="25"/>
      <c r="IH229" s="25"/>
      <c r="II229" s="25"/>
      <c r="IJ229" s="25"/>
    </row>
    <row r="230" spans="1:244" s="26" customFormat="1" x14ac:dyDescent="0.25">
      <c r="A230" s="25"/>
      <c r="B230" s="5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25"/>
      <c r="HL230" s="25"/>
      <c r="HM230" s="25"/>
      <c r="HN230" s="25"/>
      <c r="HO230" s="25"/>
      <c r="HP230" s="25"/>
      <c r="HQ230" s="25"/>
      <c r="HR230" s="25"/>
      <c r="HS230" s="25"/>
      <c r="HT230" s="25"/>
      <c r="HU230" s="25"/>
      <c r="HV230" s="25"/>
      <c r="HW230" s="25"/>
      <c r="HX230" s="25"/>
      <c r="HY230" s="25"/>
      <c r="HZ230" s="25"/>
      <c r="IA230" s="25"/>
      <c r="IB230" s="25"/>
      <c r="IC230" s="25"/>
      <c r="ID230" s="25"/>
      <c r="IE230" s="25"/>
      <c r="IF230" s="25"/>
      <c r="IG230" s="25"/>
      <c r="IH230" s="25"/>
      <c r="II230" s="25"/>
      <c r="IJ230" s="25"/>
    </row>
    <row r="231" spans="1:244" s="26" customFormat="1" x14ac:dyDescent="0.25">
      <c r="A231" s="25"/>
      <c r="B231" s="5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  <c r="HA231" s="25"/>
      <c r="HB231" s="25"/>
      <c r="HC231" s="25"/>
      <c r="HD231" s="25"/>
      <c r="HE231" s="25"/>
      <c r="HF231" s="25"/>
      <c r="HG231" s="25"/>
      <c r="HH231" s="25"/>
      <c r="HI231" s="25"/>
      <c r="HJ231" s="25"/>
      <c r="HK231" s="25"/>
      <c r="HL231" s="25"/>
      <c r="HM231" s="25"/>
      <c r="HN231" s="25"/>
      <c r="HO231" s="25"/>
      <c r="HP231" s="25"/>
      <c r="HQ231" s="25"/>
      <c r="HR231" s="25"/>
      <c r="HS231" s="25"/>
      <c r="HT231" s="25"/>
      <c r="HU231" s="25"/>
      <c r="HV231" s="25"/>
      <c r="HW231" s="25"/>
      <c r="HX231" s="25"/>
      <c r="HY231" s="25"/>
      <c r="HZ231" s="25"/>
      <c r="IA231" s="25"/>
      <c r="IB231" s="25"/>
      <c r="IC231" s="25"/>
      <c r="ID231" s="25"/>
      <c r="IE231" s="25"/>
      <c r="IF231" s="25"/>
      <c r="IG231" s="25"/>
      <c r="IH231" s="25"/>
      <c r="II231" s="25"/>
      <c r="IJ231" s="25"/>
    </row>
    <row r="232" spans="1:244" s="26" customFormat="1" x14ac:dyDescent="0.25">
      <c r="A232" s="25"/>
      <c r="B232" s="5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25"/>
      <c r="IH232" s="25"/>
      <c r="II232" s="25"/>
      <c r="IJ232" s="25"/>
    </row>
    <row r="233" spans="1:244" s="26" customFormat="1" x14ac:dyDescent="0.25">
      <c r="A233" s="25"/>
      <c r="B233" s="5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  <c r="FY233" s="25"/>
      <c r="FZ233" s="25"/>
      <c r="GA233" s="25"/>
      <c r="GB233" s="25"/>
      <c r="GC233" s="25"/>
      <c r="GD233" s="25"/>
      <c r="GE233" s="25"/>
      <c r="GF233" s="25"/>
      <c r="GG233" s="25"/>
      <c r="GH233" s="25"/>
      <c r="GI233" s="25"/>
      <c r="GJ233" s="25"/>
      <c r="GK233" s="25"/>
      <c r="GL233" s="25"/>
      <c r="GM233" s="25"/>
      <c r="GN233" s="25"/>
      <c r="GO233" s="25"/>
      <c r="GP233" s="25"/>
      <c r="GQ233" s="25"/>
      <c r="GR233" s="25"/>
      <c r="GS233" s="25"/>
      <c r="GT233" s="25"/>
      <c r="GU233" s="25"/>
      <c r="GV233" s="25"/>
      <c r="GW233" s="25"/>
      <c r="GX233" s="25"/>
      <c r="GY233" s="25"/>
      <c r="GZ233" s="25"/>
      <c r="HA233" s="25"/>
      <c r="HB233" s="25"/>
      <c r="HC233" s="25"/>
      <c r="HD233" s="25"/>
      <c r="HE233" s="25"/>
      <c r="HF233" s="25"/>
      <c r="HG233" s="25"/>
      <c r="HH233" s="25"/>
      <c r="HI233" s="25"/>
      <c r="HJ233" s="25"/>
      <c r="HK233" s="25"/>
      <c r="HL233" s="25"/>
      <c r="HM233" s="25"/>
      <c r="HN233" s="25"/>
      <c r="HO233" s="25"/>
      <c r="HP233" s="25"/>
      <c r="HQ233" s="25"/>
      <c r="HR233" s="25"/>
      <c r="HS233" s="25"/>
      <c r="HT233" s="25"/>
      <c r="HU233" s="25"/>
      <c r="HV233" s="25"/>
      <c r="HW233" s="25"/>
      <c r="HX233" s="25"/>
      <c r="HY233" s="25"/>
      <c r="HZ233" s="25"/>
      <c r="IA233" s="25"/>
      <c r="IB233" s="25"/>
      <c r="IC233" s="25"/>
      <c r="ID233" s="25"/>
      <c r="IE233" s="25"/>
      <c r="IF233" s="25"/>
      <c r="IG233" s="25"/>
      <c r="IH233" s="25"/>
      <c r="II233" s="25"/>
      <c r="IJ233" s="25"/>
    </row>
    <row r="234" spans="1:244" s="26" customFormat="1" x14ac:dyDescent="0.25">
      <c r="A234" s="25"/>
      <c r="B234" s="5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25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  <c r="HA234" s="25"/>
      <c r="HB234" s="25"/>
      <c r="HC234" s="25"/>
      <c r="HD234" s="25"/>
      <c r="HE234" s="25"/>
      <c r="HF234" s="25"/>
      <c r="HG234" s="25"/>
      <c r="HH234" s="25"/>
      <c r="HI234" s="25"/>
      <c r="HJ234" s="25"/>
      <c r="HK234" s="25"/>
      <c r="HL234" s="25"/>
      <c r="HM234" s="25"/>
      <c r="HN234" s="25"/>
      <c r="HO234" s="25"/>
      <c r="HP234" s="25"/>
      <c r="HQ234" s="25"/>
      <c r="HR234" s="25"/>
      <c r="HS234" s="25"/>
      <c r="HT234" s="25"/>
      <c r="HU234" s="25"/>
      <c r="HV234" s="25"/>
      <c r="HW234" s="25"/>
      <c r="HX234" s="25"/>
      <c r="HY234" s="25"/>
      <c r="HZ234" s="25"/>
      <c r="IA234" s="25"/>
      <c r="IB234" s="25"/>
      <c r="IC234" s="25"/>
      <c r="ID234" s="25"/>
      <c r="IE234" s="25"/>
      <c r="IF234" s="25"/>
      <c r="IG234" s="25"/>
      <c r="IH234" s="25"/>
      <c r="II234" s="25"/>
      <c r="IJ234" s="25"/>
    </row>
    <row r="235" spans="1:244" s="26" customFormat="1" x14ac:dyDescent="0.25">
      <c r="A235" s="25"/>
      <c r="B235" s="5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  <c r="FY235" s="25"/>
      <c r="FZ235" s="25"/>
      <c r="GA235" s="25"/>
      <c r="GB235" s="25"/>
      <c r="GC235" s="25"/>
      <c r="GD235" s="25"/>
      <c r="GE235" s="25"/>
      <c r="GF235" s="25"/>
      <c r="GG235" s="25"/>
      <c r="GH235" s="25"/>
      <c r="GI235" s="25"/>
      <c r="GJ235" s="25"/>
      <c r="GK235" s="25"/>
      <c r="GL235" s="25"/>
      <c r="GM235" s="25"/>
      <c r="GN235" s="25"/>
      <c r="GO235" s="25"/>
      <c r="GP235" s="25"/>
      <c r="GQ235" s="25"/>
      <c r="GR235" s="25"/>
      <c r="GS235" s="25"/>
      <c r="GT235" s="25"/>
      <c r="GU235" s="25"/>
      <c r="GV235" s="25"/>
      <c r="GW235" s="25"/>
      <c r="GX235" s="25"/>
      <c r="GY235" s="25"/>
      <c r="GZ235" s="25"/>
      <c r="HA235" s="25"/>
      <c r="HB235" s="25"/>
      <c r="HC235" s="25"/>
      <c r="HD235" s="25"/>
      <c r="HE235" s="25"/>
      <c r="HF235" s="25"/>
      <c r="HG235" s="25"/>
      <c r="HH235" s="25"/>
      <c r="HI235" s="25"/>
      <c r="HJ235" s="25"/>
      <c r="HK235" s="25"/>
      <c r="HL235" s="25"/>
      <c r="HM235" s="25"/>
      <c r="HN235" s="25"/>
      <c r="HO235" s="25"/>
      <c r="HP235" s="25"/>
      <c r="HQ235" s="25"/>
      <c r="HR235" s="25"/>
      <c r="HS235" s="25"/>
      <c r="HT235" s="25"/>
      <c r="HU235" s="25"/>
      <c r="HV235" s="25"/>
      <c r="HW235" s="25"/>
      <c r="HX235" s="25"/>
      <c r="HY235" s="25"/>
      <c r="HZ235" s="25"/>
      <c r="IA235" s="25"/>
      <c r="IB235" s="25"/>
      <c r="IC235" s="25"/>
      <c r="ID235" s="25"/>
      <c r="IE235" s="25"/>
      <c r="IF235" s="25"/>
      <c r="IG235" s="25"/>
      <c r="IH235" s="25"/>
      <c r="II235" s="25"/>
      <c r="IJ235" s="25"/>
    </row>
    <row r="236" spans="1:244" s="26" customFormat="1" x14ac:dyDescent="0.25">
      <c r="A236" s="25"/>
      <c r="B236" s="5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5"/>
      <c r="HF236" s="25"/>
      <c r="HG236" s="25"/>
      <c r="HH236" s="25"/>
      <c r="HI236" s="25"/>
      <c r="HJ236" s="25"/>
      <c r="HK236" s="25"/>
      <c r="HL236" s="25"/>
      <c r="HM236" s="25"/>
      <c r="HN236" s="25"/>
      <c r="HO236" s="25"/>
      <c r="HP236" s="25"/>
      <c r="HQ236" s="25"/>
      <c r="HR236" s="25"/>
      <c r="HS236" s="25"/>
      <c r="HT236" s="25"/>
      <c r="HU236" s="25"/>
      <c r="HV236" s="25"/>
      <c r="HW236" s="25"/>
      <c r="HX236" s="25"/>
      <c r="HY236" s="25"/>
      <c r="HZ236" s="25"/>
      <c r="IA236" s="25"/>
      <c r="IB236" s="25"/>
      <c r="IC236" s="25"/>
      <c r="ID236" s="25"/>
      <c r="IE236" s="25"/>
      <c r="IF236" s="25"/>
      <c r="IG236" s="25"/>
      <c r="IH236" s="25"/>
      <c r="II236" s="25"/>
      <c r="IJ236" s="25"/>
    </row>
    <row r="237" spans="1:244" s="26" customFormat="1" x14ac:dyDescent="0.25">
      <c r="A237" s="25"/>
      <c r="B237" s="5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  <c r="FY237" s="25"/>
      <c r="FZ237" s="25"/>
      <c r="GA237" s="25"/>
      <c r="GB237" s="25"/>
      <c r="GC237" s="25"/>
      <c r="GD237" s="25"/>
      <c r="GE237" s="25"/>
      <c r="GF237" s="25"/>
      <c r="GG237" s="25"/>
      <c r="GH237" s="25"/>
      <c r="GI237" s="25"/>
      <c r="GJ237" s="25"/>
      <c r="GK237" s="25"/>
      <c r="GL237" s="2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  <c r="HA237" s="25"/>
      <c r="HB237" s="25"/>
      <c r="HC237" s="25"/>
      <c r="HD237" s="25"/>
      <c r="HE237" s="25"/>
      <c r="HF237" s="25"/>
      <c r="HG237" s="25"/>
      <c r="HH237" s="25"/>
      <c r="HI237" s="25"/>
      <c r="HJ237" s="25"/>
      <c r="HK237" s="25"/>
      <c r="HL237" s="25"/>
      <c r="HM237" s="25"/>
      <c r="HN237" s="25"/>
      <c r="HO237" s="25"/>
      <c r="HP237" s="25"/>
      <c r="HQ237" s="25"/>
      <c r="HR237" s="25"/>
      <c r="HS237" s="25"/>
      <c r="HT237" s="25"/>
      <c r="HU237" s="25"/>
      <c r="HV237" s="25"/>
      <c r="HW237" s="25"/>
      <c r="HX237" s="25"/>
      <c r="HY237" s="25"/>
      <c r="HZ237" s="25"/>
      <c r="IA237" s="25"/>
      <c r="IB237" s="25"/>
      <c r="IC237" s="25"/>
      <c r="ID237" s="25"/>
      <c r="IE237" s="25"/>
      <c r="IF237" s="25"/>
      <c r="IG237" s="25"/>
      <c r="IH237" s="25"/>
      <c r="II237" s="25"/>
      <c r="IJ237" s="25"/>
    </row>
    <row r="238" spans="1:244" s="26" customFormat="1" x14ac:dyDescent="0.25">
      <c r="A238" s="25"/>
      <c r="B238" s="5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5"/>
      <c r="HF238" s="25"/>
      <c r="HG238" s="25"/>
      <c r="HH238" s="25"/>
      <c r="HI238" s="25"/>
      <c r="HJ238" s="25"/>
      <c r="HK238" s="25"/>
      <c r="HL238" s="25"/>
      <c r="HM238" s="25"/>
      <c r="HN238" s="25"/>
      <c r="HO238" s="25"/>
      <c r="HP238" s="25"/>
      <c r="HQ238" s="25"/>
      <c r="HR238" s="25"/>
      <c r="HS238" s="25"/>
      <c r="HT238" s="25"/>
      <c r="HU238" s="25"/>
      <c r="HV238" s="25"/>
      <c r="HW238" s="25"/>
      <c r="HX238" s="25"/>
      <c r="HY238" s="25"/>
      <c r="HZ238" s="25"/>
      <c r="IA238" s="25"/>
      <c r="IB238" s="25"/>
      <c r="IC238" s="25"/>
      <c r="ID238" s="25"/>
      <c r="IE238" s="25"/>
      <c r="IF238" s="25"/>
      <c r="IG238" s="25"/>
      <c r="IH238" s="25"/>
      <c r="II238" s="25"/>
      <c r="IJ238" s="25"/>
    </row>
    <row r="239" spans="1:244" s="26" customFormat="1" x14ac:dyDescent="0.25">
      <c r="A239" s="25"/>
      <c r="B239" s="5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  <c r="FY239" s="25"/>
      <c r="FZ239" s="25"/>
      <c r="GA239" s="25"/>
      <c r="GB239" s="25"/>
      <c r="GC239" s="25"/>
      <c r="GD239" s="25"/>
      <c r="GE239" s="25"/>
      <c r="GF239" s="25"/>
      <c r="GG239" s="25"/>
      <c r="GH239" s="25"/>
      <c r="GI239" s="25"/>
      <c r="GJ239" s="25"/>
      <c r="GK239" s="25"/>
      <c r="GL239" s="2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  <c r="HA239" s="25"/>
      <c r="HB239" s="25"/>
      <c r="HC239" s="25"/>
      <c r="HD239" s="25"/>
      <c r="HE239" s="25"/>
      <c r="HF239" s="25"/>
      <c r="HG239" s="25"/>
      <c r="HH239" s="25"/>
      <c r="HI239" s="25"/>
      <c r="HJ239" s="25"/>
      <c r="HK239" s="25"/>
      <c r="HL239" s="25"/>
      <c r="HM239" s="25"/>
      <c r="HN239" s="25"/>
      <c r="HO239" s="25"/>
      <c r="HP239" s="25"/>
      <c r="HQ239" s="25"/>
      <c r="HR239" s="25"/>
      <c r="HS239" s="25"/>
      <c r="HT239" s="25"/>
      <c r="HU239" s="25"/>
      <c r="HV239" s="25"/>
      <c r="HW239" s="25"/>
      <c r="HX239" s="25"/>
      <c r="HY239" s="25"/>
      <c r="HZ239" s="25"/>
      <c r="IA239" s="25"/>
      <c r="IB239" s="25"/>
      <c r="IC239" s="25"/>
      <c r="ID239" s="25"/>
      <c r="IE239" s="25"/>
      <c r="IF239" s="25"/>
      <c r="IG239" s="25"/>
      <c r="IH239" s="25"/>
      <c r="II239" s="25"/>
      <c r="IJ239" s="25"/>
    </row>
    <row r="240" spans="1:244" s="26" customFormat="1" x14ac:dyDescent="0.25">
      <c r="A240" s="25"/>
      <c r="B240" s="5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25"/>
      <c r="HL240" s="25"/>
      <c r="HM240" s="25"/>
      <c r="HN240" s="25"/>
      <c r="HO240" s="25"/>
      <c r="HP240" s="25"/>
      <c r="HQ240" s="25"/>
      <c r="HR240" s="25"/>
      <c r="HS240" s="25"/>
      <c r="HT240" s="25"/>
      <c r="HU240" s="25"/>
      <c r="HV240" s="25"/>
      <c r="HW240" s="25"/>
      <c r="HX240" s="25"/>
      <c r="HY240" s="25"/>
      <c r="HZ240" s="25"/>
      <c r="IA240" s="25"/>
      <c r="IB240" s="25"/>
      <c r="IC240" s="25"/>
      <c r="ID240" s="25"/>
      <c r="IE240" s="25"/>
      <c r="IF240" s="25"/>
      <c r="IG240" s="25"/>
      <c r="IH240" s="25"/>
      <c r="II240" s="25"/>
      <c r="IJ240" s="25"/>
    </row>
    <row r="241" spans="1:244" s="26" customFormat="1" x14ac:dyDescent="0.25">
      <c r="A241" s="25"/>
      <c r="B241" s="5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J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  <c r="HA241" s="25"/>
      <c r="HB241" s="25"/>
      <c r="HC241" s="25"/>
      <c r="HD241" s="25"/>
      <c r="HE241" s="25"/>
      <c r="HF241" s="25"/>
      <c r="HG241" s="25"/>
      <c r="HH241" s="25"/>
      <c r="HI241" s="25"/>
      <c r="HJ241" s="25"/>
      <c r="HK241" s="25"/>
      <c r="HL241" s="25"/>
      <c r="HM241" s="25"/>
      <c r="HN241" s="25"/>
      <c r="HO241" s="25"/>
      <c r="HP241" s="25"/>
      <c r="HQ241" s="25"/>
      <c r="HR241" s="25"/>
      <c r="HS241" s="25"/>
      <c r="HT241" s="25"/>
      <c r="HU241" s="25"/>
      <c r="HV241" s="25"/>
      <c r="HW241" s="25"/>
      <c r="HX241" s="25"/>
      <c r="HY241" s="25"/>
      <c r="HZ241" s="25"/>
      <c r="IA241" s="25"/>
      <c r="IB241" s="25"/>
      <c r="IC241" s="25"/>
      <c r="ID241" s="25"/>
      <c r="IE241" s="25"/>
      <c r="IF241" s="25"/>
      <c r="IG241" s="25"/>
      <c r="IH241" s="25"/>
      <c r="II241" s="25"/>
      <c r="IJ241" s="25"/>
    </row>
    <row r="242" spans="1:244" s="26" customFormat="1" x14ac:dyDescent="0.25">
      <c r="A242" s="25"/>
      <c r="B242" s="5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5"/>
      <c r="HF242" s="25"/>
      <c r="HG242" s="25"/>
      <c r="HH242" s="25"/>
      <c r="HI242" s="25"/>
      <c r="HJ242" s="25"/>
      <c r="HK242" s="25"/>
      <c r="HL242" s="25"/>
      <c r="HM242" s="25"/>
      <c r="HN242" s="25"/>
      <c r="HO242" s="25"/>
      <c r="HP242" s="25"/>
      <c r="HQ242" s="25"/>
      <c r="HR242" s="25"/>
      <c r="HS242" s="25"/>
      <c r="HT242" s="25"/>
      <c r="HU242" s="25"/>
      <c r="HV242" s="25"/>
      <c r="HW242" s="25"/>
      <c r="HX242" s="25"/>
      <c r="HY242" s="25"/>
      <c r="HZ242" s="25"/>
      <c r="IA242" s="25"/>
      <c r="IB242" s="25"/>
      <c r="IC242" s="25"/>
      <c r="ID242" s="25"/>
      <c r="IE242" s="25"/>
      <c r="IF242" s="25"/>
      <c r="IG242" s="25"/>
      <c r="IH242" s="25"/>
      <c r="II242" s="25"/>
      <c r="IJ242" s="25"/>
    </row>
    <row r="243" spans="1:244" s="26" customFormat="1" x14ac:dyDescent="0.25">
      <c r="A243" s="25"/>
      <c r="B243" s="5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J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  <c r="HA243" s="25"/>
      <c r="HB243" s="25"/>
      <c r="HC243" s="25"/>
      <c r="HD243" s="25"/>
      <c r="HE243" s="25"/>
      <c r="HF243" s="25"/>
      <c r="HG243" s="25"/>
      <c r="HH243" s="25"/>
      <c r="HI243" s="25"/>
      <c r="HJ243" s="25"/>
      <c r="HK243" s="25"/>
      <c r="HL243" s="25"/>
      <c r="HM243" s="25"/>
      <c r="HN243" s="25"/>
      <c r="HO243" s="25"/>
      <c r="HP243" s="25"/>
      <c r="HQ243" s="25"/>
      <c r="HR243" s="25"/>
      <c r="HS243" s="25"/>
      <c r="HT243" s="25"/>
      <c r="HU243" s="25"/>
      <c r="HV243" s="25"/>
      <c r="HW243" s="25"/>
      <c r="HX243" s="25"/>
      <c r="HY243" s="25"/>
      <c r="HZ243" s="25"/>
      <c r="IA243" s="25"/>
      <c r="IB243" s="25"/>
      <c r="IC243" s="25"/>
      <c r="ID243" s="25"/>
      <c r="IE243" s="25"/>
      <c r="IF243" s="25"/>
      <c r="IG243" s="25"/>
      <c r="IH243" s="25"/>
      <c r="II243" s="25"/>
      <c r="IJ243" s="25"/>
    </row>
    <row r="244" spans="1:244" s="26" customFormat="1" x14ac:dyDescent="0.25">
      <c r="A244" s="25"/>
      <c r="B244" s="5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  <c r="HU244" s="25"/>
      <c r="HV244" s="25"/>
      <c r="HW244" s="25"/>
      <c r="HX244" s="25"/>
      <c r="HY244" s="25"/>
      <c r="HZ244" s="25"/>
      <c r="IA244" s="25"/>
      <c r="IB244" s="25"/>
      <c r="IC244" s="25"/>
      <c r="ID244" s="25"/>
      <c r="IE244" s="25"/>
      <c r="IF244" s="25"/>
      <c r="IG244" s="25"/>
      <c r="IH244" s="25"/>
      <c r="II244" s="25"/>
      <c r="IJ244" s="25"/>
    </row>
    <row r="245" spans="1:244" s="26" customFormat="1" x14ac:dyDescent="0.25">
      <c r="A245" s="25"/>
      <c r="B245" s="5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J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  <c r="HA245" s="25"/>
      <c r="HB245" s="25"/>
      <c r="HC245" s="25"/>
      <c r="HD245" s="25"/>
      <c r="HE245" s="25"/>
      <c r="HF245" s="25"/>
      <c r="HG245" s="25"/>
      <c r="HH245" s="25"/>
      <c r="HI245" s="25"/>
      <c r="HJ245" s="25"/>
      <c r="HK245" s="25"/>
      <c r="HL245" s="25"/>
      <c r="HM245" s="25"/>
      <c r="HN245" s="25"/>
      <c r="HO245" s="25"/>
      <c r="HP245" s="25"/>
      <c r="HQ245" s="25"/>
      <c r="HR245" s="25"/>
      <c r="HS245" s="25"/>
      <c r="HT245" s="25"/>
      <c r="HU245" s="25"/>
      <c r="HV245" s="25"/>
      <c r="HW245" s="25"/>
      <c r="HX245" s="25"/>
      <c r="HY245" s="25"/>
      <c r="HZ245" s="25"/>
      <c r="IA245" s="25"/>
      <c r="IB245" s="25"/>
      <c r="IC245" s="25"/>
      <c r="ID245" s="25"/>
      <c r="IE245" s="25"/>
      <c r="IF245" s="25"/>
      <c r="IG245" s="25"/>
      <c r="IH245" s="25"/>
      <c r="II245" s="25"/>
      <c r="IJ245" s="25"/>
    </row>
    <row r="246" spans="1:244" s="26" customFormat="1" x14ac:dyDescent="0.25">
      <c r="A246" s="25"/>
      <c r="B246" s="5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  <c r="HU246" s="25"/>
      <c r="HV246" s="25"/>
      <c r="HW246" s="25"/>
      <c r="HX246" s="25"/>
      <c r="HY246" s="25"/>
      <c r="HZ246" s="25"/>
      <c r="IA246" s="25"/>
      <c r="IB246" s="25"/>
      <c r="IC246" s="25"/>
      <c r="ID246" s="25"/>
      <c r="IE246" s="25"/>
      <c r="IF246" s="25"/>
      <c r="IG246" s="25"/>
      <c r="IH246" s="25"/>
      <c r="II246" s="25"/>
      <c r="IJ246" s="25"/>
    </row>
    <row r="247" spans="1:244" s="26" customFormat="1" x14ac:dyDescent="0.25">
      <c r="A247" s="25"/>
      <c r="B247" s="5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J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  <c r="HA247" s="25"/>
      <c r="HB247" s="25"/>
      <c r="HC247" s="25"/>
      <c r="HD247" s="25"/>
      <c r="HE247" s="25"/>
      <c r="HF247" s="25"/>
      <c r="HG247" s="25"/>
      <c r="HH247" s="25"/>
      <c r="HI247" s="25"/>
      <c r="HJ247" s="25"/>
      <c r="HK247" s="25"/>
      <c r="HL247" s="25"/>
      <c r="HM247" s="25"/>
      <c r="HN247" s="25"/>
      <c r="HO247" s="25"/>
      <c r="HP247" s="25"/>
      <c r="HQ247" s="25"/>
      <c r="HR247" s="25"/>
      <c r="HS247" s="25"/>
      <c r="HT247" s="25"/>
      <c r="HU247" s="25"/>
      <c r="HV247" s="25"/>
      <c r="HW247" s="25"/>
      <c r="HX247" s="25"/>
      <c r="HY247" s="25"/>
      <c r="HZ247" s="25"/>
      <c r="IA247" s="25"/>
      <c r="IB247" s="25"/>
      <c r="IC247" s="25"/>
      <c r="ID247" s="25"/>
      <c r="IE247" s="25"/>
      <c r="IF247" s="25"/>
      <c r="IG247" s="25"/>
      <c r="IH247" s="25"/>
      <c r="II247" s="25"/>
      <c r="IJ247" s="25"/>
    </row>
    <row r="248" spans="1:244" s="26" customFormat="1" x14ac:dyDescent="0.25">
      <c r="A248" s="25"/>
      <c r="B248" s="5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  <c r="HX248" s="25"/>
      <c r="HY248" s="25"/>
      <c r="HZ248" s="25"/>
      <c r="IA248" s="25"/>
      <c r="IB248" s="25"/>
      <c r="IC248" s="25"/>
      <c r="ID248" s="25"/>
      <c r="IE248" s="25"/>
      <c r="IF248" s="25"/>
      <c r="IG248" s="25"/>
      <c r="IH248" s="25"/>
      <c r="II248" s="25"/>
      <c r="IJ248" s="25"/>
    </row>
    <row r="249" spans="1:244" s="26" customFormat="1" x14ac:dyDescent="0.25">
      <c r="A249" s="25"/>
      <c r="B249" s="5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  <c r="FY249" s="25"/>
      <c r="FZ249" s="25"/>
      <c r="GA249" s="25"/>
      <c r="GB249" s="25"/>
      <c r="GC249" s="25"/>
      <c r="GD249" s="25"/>
      <c r="GE249" s="25"/>
      <c r="GF249" s="25"/>
      <c r="GG249" s="25"/>
      <c r="GH249" s="25"/>
      <c r="GI249" s="25"/>
      <c r="GJ249" s="25"/>
      <c r="GK249" s="25"/>
      <c r="GL249" s="2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  <c r="HA249" s="25"/>
      <c r="HB249" s="25"/>
      <c r="HC249" s="25"/>
      <c r="HD249" s="25"/>
      <c r="HE249" s="25"/>
      <c r="HF249" s="25"/>
      <c r="HG249" s="25"/>
      <c r="HH249" s="25"/>
      <c r="HI249" s="25"/>
      <c r="HJ249" s="25"/>
      <c r="HK249" s="25"/>
      <c r="HL249" s="25"/>
      <c r="HM249" s="25"/>
      <c r="HN249" s="25"/>
      <c r="HO249" s="25"/>
      <c r="HP249" s="25"/>
      <c r="HQ249" s="25"/>
      <c r="HR249" s="25"/>
      <c r="HS249" s="25"/>
      <c r="HT249" s="25"/>
      <c r="HU249" s="25"/>
      <c r="HV249" s="25"/>
      <c r="HW249" s="25"/>
      <c r="HX249" s="25"/>
      <c r="HY249" s="25"/>
      <c r="HZ249" s="25"/>
      <c r="IA249" s="25"/>
      <c r="IB249" s="25"/>
      <c r="IC249" s="25"/>
      <c r="ID249" s="25"/>
      <c r="IE249" s="25"/>
      <c r="IF249" s="25"/>
      <c r="IG249" s="25"/>
      <c r="IH249" s="25"/>
      <c r="II249" s="25"/>
      <c r="IJ249" s="25"/>
    </row>
    <row r="250" spans="1:244" s="26" customFormat="1" x14ac:dyDescent="0.25">
      <c r="A250" s="25"/>
      <c r="B250" s="5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Q250" s="25"/>
      <c r="HR250" s="25"/>
      <c r="HS250" s="25"/>
      <c r="HT250" s="25"/>
      <c r="HU250" s="25"/>
      <c r="HV250" s="25"/>
      <c r="HW250" s="25"/>
      <c r="HX250" s="25"/>
      <c r="HY250" s="25"/>
      <c r="HZ250" s="25"/>
      <c r="IA250" s="25"/>
      <c r="IB250" s="25"/>
      <c r="IC250" s="25"/>
      <c r="ID250" s="25"/>
      <c r="IE250" s="25"/>
      <c r="IF250" s="25"/>
      <c r="IG250" s="25"/>
      <c r="IH250" s="25"/>
      <c r="II250" s="25"/>
      <c r="IJ250" s="25"/>
    </row>
    <row r="251" spans="1:244" s="26" customFormat="1" x14ac:dyDescent="0.25">
      <c r="A251" s="25"/>
      <c r="B251" s="5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J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  <c r="HA251" s="25"/>
      <c r="HB251" s="25"/>
      <c r="HC251" s="25"/>
      <c r="HD251" s="25"/>
      <c r="HE251" s="25"/>
      <c r="HF251" s="25"/>
      <c r="HG251" s="25"/>
      <c r="HH251" s="25"/>
      <c r="HI251" s="25"/>
      <c r="HJ251" s="25"/>
      <c r="HK251" s="25"/>
      <c r="HL251" s="25"/>
      <c r="HM251" s="25"/>
      <c r="HN251" s="25"/>
      <c r="HO251" s="25"/>
      <c r="HP251" s="25"/>
      <c r="HQ251" s="25"/>
      <c r="HR251" s="25"/>
      <c r="HS251" s="25"/>
      <c r="HT251" s="25"/>
      <c r="HU251" s="25"/>
      <c r="HV251" s="25"/>
      <c r="HW251" s="25"/>
      <c r="HX251" s="25"/>
      <c r="HY251" s="25"/>
      <c r="HZ251" s="25"/>
      <c r="IA251" s="25"/>
      <c r="IB251" s="25"/>
      <c r="IC251" s="25"/>
      <c r="ID251" s="25"/>
      <c r="IE251" s="25"/>
      <c r="IF251" s="25"/>
      <c r="IG251" s="25"/>
      <c r="IH251" s="25"/>
      <c r="II251" s="25"/>
      <c r="IJ251" s="25"/>
    </row>
    <row r="252" spans="1:244" s="26" customFormat="1" x14ac:dyDescent="0.25">
      <c r="A252" s="25"/>
      <c r="B252" s="5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5"/>
      <c r="HF252" s="25"/>
      <c r="HG252" s="25"/>
      <c r="HH252" s="25"/>
      <c r="HI252" s="25"/>
      <c r="HJ252" s="25"/>
      <c r="HK252" s="25"/>
      <c r="HL252" s="25"/>
      <c r="HM252" s="25"/>
      <c r="HN252" s="25"/>
      <c r="HO252" s="25"/>
      <c r="HP252" s="25"/>
      <c r="HQ252" s="25"/>
      <c r="HR252" s="25"/>
      <c r="HS252" s="25"/>
      <c r="HT252" s="25"/>
      <c r="HU252" s="25"/>
      <c r="HV252" s="25"/>
      <c r="HW252" s="25"/>
      <c r="HX252" s="25"/>
      <c r="HY252" s="25"/>
      <c r="HZ252" s="25"/>
      <c r="IA252" s="25"/>
      <c r="IB252" s="25"/>
      <c r="IC252" s="25"/>
      <c r="ID252" s="25"/>
      <c r="IE252" s="25"/>
      <c r="IF252" s="25"/>
      <c r="IG252" s="25"/>
      <c r="IH252" s="25"/>
      <c r="II252" s="25"/>
      <c r="IJ252" s="25"/>
    </row>
    <row r="253" spans="1:244" s="26" customFormat="1" x14ac:dyDescent="0.25">
      <c r="A253" s="25"/>
      <c r="B253" s="5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  <c r="FY253" s="25"/>
      <c r="FZ253" s="25"/>
      <c r="GA253" s="25"/>
      <c r="GB253" s="25"/>
      <c r="GC253" s="25"/>
      <c r="GD253" s="25"/>
      <c r="GE253" s="25"/>
      <c r="GF253" s="25"/>
      <c r="GG253" s="25"/>
      <c r="GH253" s="25"/>
      <c r="GI253" s="25"/>
      <c r="GJ253" s="25"/>
      <c r="GK253" s="25"/>
      <c r="GL253" s="2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  <c r="HA253" s="25"/>
      <c r="HB253" s="25"/>
      <c r="HC253" s="25"/>
      <c r="HD253" s="25"/>
      <c r="HE253" s="25"/>
      <c r="HF253" s="25"/>
      <c r="HG253" s="25"/>
      <c r="HH253" s="25"/>
      <c r="HI253" s="25"/>
      <c r="HJ253" s="25"/>
      <c r="HK253" s="25"/>
      <c r="HL253" s="25"/>
      <c r="HM253" s="25"/>
      <c r="HN253" s="25"/>
      <c r="HO253" s="25"/>
      <c r="HP253" s="25"/>
      <c r="HQ253" s="25"/>
      <c r="HR253" s="25"/>
      <c r="HS253" s="25"/>
      <c r="HT253" s="25"/>
      <c r="HU253" s="25"/>
      <c r="HV253" s="25"/>
      <c r="HW253" s="25"/>
      <c r="HX253" s="25"/>
      <c r="HY253" s="25"/>
      <c r="HZ253" s="25"/>
      <c r="IA253" s="25"/>
      <c r="IB253" s="25"/>
      <c r="IC253" s="25"/>
      <c r="ID253" s="25"/>
      <c r="IE253" s="25"/>
      <c r="IF253" s="25"/>
      <c r="IG253" s="25"/>
      <c r="IH253" s="25"/>
      <c r="II253" s="25"/>
      <c r="IJ253" s="25"/>
    </row>
    <row r="254" spans="1:244" s="26" customFormat="1" x14ac:dyDescent="0.25">
      <c r="A254" s="25"/>
      <c r="B254" s="5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25"/>
      <c r="HL254" s="25"/>
      <c r="HM254" s="25"/>
      <c r="HN254" s="25"/>
      <c r="HO254" s="25"/>
      <c r="HP254" s="25"/>
      <c r="HQ254" s="25"/>
      <c r="HR254" s="25"/>
      <c r="HS254" s="25"/>
      <c r="HT254" s="25"/>
      <c r="HU254" s="25"/>
      <c r="HV254" s="25"/>
      <c r="HW254" s="25"/>
      <c r="HX254" s="25"/>
      <c r="HY254" s="25"/>
      <c r="HZ254" s="25"/>
      <c r="IA254" s="25"/>
      <c r="IB254" s="25"/>
      <c r="IC254" s="25"/>
      <c r="ID254" s="25"/>
      <c r="IE254" s="25"/>
      <c r="IF254" s="25"/>
      <c r="IG254" s="25"/>
      <c r="IH254" s="25"/>
      <c r="II254" s="25"/>
      <c r="IJ254" s="25"/>
    </row>
    <row r="255" spans="1:244" s="26" customFormat="1" x14ac:dyDescent="0.25">
      <c r="A255" s="25"/>
      <c r="B255" s="5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  <c r="FY255" s="25"/>
      <c r="FZ255" s="25"/>
      <c r="GA255" s="25"/>
      <c r="GB255" s="25"/>
      <c r="GC255" s="25"/>
      <c r="GD255" s="25"/>
      <c r="GE255" s="25"/>
      <c r="GF255" s="25"/>
      <c r="GG255" s="25"/>
      <c r="GH255" s="25"/>
      <c r="GI255" s="25"/>
      <c r="GJ255" s="25"/>
      <c r="GK255" s="25"/>
      <c r="GL255" s="2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  <c r="HA255" s="25"/>
      <c r="HB255" s="25"/>
      <c r="HC255" s="25"/>
      <c r="HD255" s="25"/>
      <c r="HE255" s="25"/>
      <c r="HF255" s="25"/>
      <c r="HG255" s="25"/>
      <c r="HH255" s="25"/>
      <c r="HI255" s="25"/>
      <c r="HJ255" s="25"/>
      <c r="HK255" s="25"/>
      <c r="HL255" s="25"/>
      <c r="HM255" s="25"/>
      <c r="HN255" s="25"/>
      <c r="HO255" s="25"/>
      <c r="HP255" s="25"/>
      <c r="HQ255" s="25"/>
      <c r="HR255" s="25"/>
      <c r="HS255" s="25"/>
      <c r="HT255" s="25"/>
      <c r="HU255" s="25"/>
      <c r="HV255" s="25"/>
      <c r="HW255" s="25"/>
      <c r="HX255" s="25"/>
      <c r="HY255" s="25"/>
      <c r="HZ255" s="25"/>
      <c r="IA255" s="25"/>
      <c r="IB255" s="25"/>
      <c r="IC255" s="25"/>
      <c r="ID255" s="25"/>
      <c r="IE255" s="25"/>
      <c r="IF255" s="25"/>
      <c r="IG255" s="25"/>
      <c r="IH255" s="25"/>
      <c r="II255" s="25"/>
      <c r="IJ255" s="25"/>
    </row>
    <row r="256" spans="1:244" s="26" customFormat="1" x14ac:dyDescent="0.25">
      <c r="A256" s="25"/>
      <c r="B256" s="5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5"/>
      <c r="HF256" s="25"/>
      <c r="HG256" s="25"/>
      <c r="HH256" s="25"/>
      <c r="HI256" s="25"/>
      <c r="HJ256" s="25"/>
      <c r="HK256" s="25"/>
      <c r="HL256" s="25"/>
      <c r="HM256" s="25"/>
      <c r="HN256" s="25"/>
      <c r="HO256" s="25"/>
      <c r="HP256" s="25"/>
      <c r="HQ256" s="25"/>
      <c r="HR256" s="25"/>
      <c r="HS256" s="25"/>
      <c r="HT256" s="25"/>
      <c r="HU256" s="25"/>
      <c r="HV256" s="25"/>
      <c r="HW256" s="25"/>
      <c r="HX256" s="25"/>
      <c r="HY256" s="25"/>
      <c r="HZ256" s="25"/>
      <c r="IA256" s="25"/>
      <c r="IB256" s="25"/>
      <c r="IC256" s="25"/>
      <c r="ID256" s="25"/>
      <c r="IE256" s="25"/>
      <c r="IF256" s="25"/>
      <c r="IG256" s="25"/>
      <c r="IH256" s="25"/>
      <c r="II256" s="25"/>
      <c r="IJ256" s="25"/>
    </row>
    <row r="257" spans="1:244" s="26" customFormat="1" x14ac:dyDescent="0.25">
      <c r="A257" s="25"/>
      <c r="B257" s="5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  <c r="FY257" s="25"/>
      <c r="FZ257" s="25"/>
      <c r="GA257" s="25"/>
      <c r="GB257" s="25"/>
      <c r="GC257" s="25"/>
      <c r="GD257" s="25"/>
      <c r="GE257" s="25"/>
      <c r="GF257" s="25"/>
      <c r="GG257" s="25"/>
      <c r="GH257" s="25"/>
      <c r="GI257" s="25"/>
      <c r="GJ257" s="25"/>
      <c r="GK257" s="25"/>
      <c r="GL257" s="2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  <c r="HA257" s="25"/>
      <c r="HB257" s="25"/>
      <c r="HC257" s="25"/>
      <c r="HD257" s="25"/>
      <c r="HE257" s="25"/>
      <c r="HF257" s="25"/>
      <c r="HG257" s="25"/>
      <c r="HH257" s="25"/>
      <c r="HI257" s="25"/>
      <c r="HJ257" s="25"/>
      <c r="HK257" s="25"/>
      <c r="HL257" s="25"/>
      <c r="HM257" s="25"/>
      <c r="HN257" s="25"/>
      <c r="HO257" s="25"/>
      <c r="HP257" s="25"/>
      <c r="HQ257" s="25"/>
      <c r="HR257" s="25"/>
      <c r="HS257" s="25"/>
      <c r="HT257" s="25"/>
      <c r="HU257" s="25"/>
      <c r="HV257" s="25"/>
      <c r="HW257" s="25"/>
      <c r="HX257" s="25"/>
      <c r="HY257" s="25"/>
      <c r="HZ257" s="25"/>
      <c r="IA257" s="25"/>
      <c r="IB257" s="25"/>
      <c r="IC257" s="25"/>
      <c r="ID257" s="25"/>
      <c r="IE257" s="25"/>
      <c r="IF257" s="25"/>
      <c r="IG257" s="25"/>
      <c r="IH257" s="25"/>
      <c r="II257" s="25"/>
      <c r="IJ257" s="25"/>
    </row>
    <row r="258" spans="1:244" s="26" customFormat="1" x14ac:dyDescent="0.25">
      <c r="A258" s="25"/>
      <c r="B258" s="5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5"/>
      <c r="HF258" s="25"/>
      <c r="HG258" s="25"/>
      <c r="HH258" s="25"/>
      <c r="HI258" s="25"/>
      <c r="HJ258" s="25"/>
      <c r="HK258" s="25"/>
      <c r="HL258" s="25"/>
      <c r="HM258" s="25"/>
      <c r="HN258" s="25"/>
      <c r="HO258" s="25"/>
      <c r="HP258" s="25"/>
      <c r="HQ258" s="25"/>
      <c r="HR258" s="25"/>
      <c r="HS258" s="25"/>
      <c r="HT258" s="25"/>
      <c r="HU258" s="25"/>
      <c r="HV258" s="25"/>
      <c r="HW258" s="25"/>
      <c r="HX258" s="25"/>
      <c r="HY258" s="25"/>
      <c r="HZ258" s="25"/>
      <c r="IA258" s="25"/>
      <c r="IB258" s="25"/>
      <c r="IC258" s="25"/>
      <c r="ID258" s="25"/>
      <c r="IE258" s="25"/>
      <c r="IF258" s="25"/>
      <c r="IG258" s="25"/>
      <c r="IH258" s="25"/>
      <c r="II258" s="25"/>
      <c r="IJ258" s="25"/>
    </row>
    <row r="259" spans="1:244" s="26" customFormat="1" x14ac:dyDescent="0.25">
      <c r="A259" s="25"/>
      <c r="B259" s="5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  <c r="FY259" s="25"/>
      <c r="FZ259" s="25"/>
      <c r="GA259" s="25"/>
      <c r="GB259" s="25"/>
      <c r="GC259" s="25"/>
      <c r="GD259" s="25"/>
      <c r="GE259" s="25"/>
      <c r="GF259" s="25"/>
      <c r="GG259" s="25"/>
      <c r="GH259" s="25"/>
      <c r="GI259" s="25"/>
      <c r="GJ259" s="25"/>
      <c r="GK259" s="25"/>
      <c r="GL259" s="2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  <c r="HA259" s="25"/>
      <c r="HB259" s="25"/>
      <c r="HC259" s="25"/>
      <c r="HD259" s="25"/>
      <c r="HE259" s="25"/>
      <c r="HF259" s="25"/>
      <c r="HG259" s="25"/>
      <c r="HH259" s="25"/>
      <c r="HI259" s="25"/>
      <c r="HJ259" s="25"/>
      <c r="HK259" s="25"/>
      <c r="HL259" s="25"/>
      <c r="HM259" s="25"/>
      <c r="HN259" s="25"/>
      <c r="HO259" s="25"/>
      <c r="HP259" s="25"/>
      <c r="HQ259" s="25"/>
      <c r="HR259" s="25"/>
      <c r="HS259" s="25"/>
      <c r="HT259" s="25"/>
      <c r="HU259" s="25"/>
      <c r="HV259" s="25"/>
      <c r="HW259" s="25"/>
      <c r="HX259" s="25"/>
      <c r="HY259" s="25"/>
      <c r="HZ259" s="25"/>
      <c r="IA259" s="25"/>
      <c r="IB259" s="25"/>
      <c r="IC259" s="25"/>
      <c r="ID259" s="25"/>
      <c r="IE259" s="25"/>
      <c r="IF259" s="25"/>
      <c r="IG259" s="25"/>
      <c r="IH259" s="25"/>
      <c r="II259" s="25"/>
      <c r="IJ259" s="25"/>
    </row>
    <row r="260" spans="1:244" s="26" customFormat="1" x14ac:dyDescent="0.25">
      <c r="A260" s="25"/>
      <c r="B260" s="5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25"/>
      <c r="HL260" s="25"/>
      <c r="HM260" s="25"/>
      <c r="HN260" s="25"/>
      <c r="HO260" s="25"/>
      <c r="HP260" s="25"/>
      <c r="HQ260" s="25"/>
      <c r="HR260" s="25"/>
      <c r="HS260" s="25"/>
      <c r="HT260" s="25"/>
      <c r="HU260" s="25"/>
      <c r="HV260" s="25"/>
      <c r="HW260" s="25"/>
      <c r="HX260" s="25"/>
      <c r="HY260" s="25"/>
      <c r="HZ260" s="25"/>
      <c r="IA260" s="25"/>
      <c r="IB260" s="25"/>
      <c r="IC260" s="25"/>
      <c r="ID260" s="25"/>
      <c r="IE260" s="25"/>
      <c r="IF260" s="25"/>
      <c r="IG260" s="25"/>
      <c r="IH260" s="25"/>
      <c r="II260" s="25"/>
      <c r="IJ260" s="25"/>
    </row>
    <row r="261" spans="1:244" s="26" customFormat="1" x14ac:dyDescent="0.25">
      <c r="A261" s="25"/>
      <c r="B261" s="5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J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  <c r="HA261" s="25"/>
      <c r="HB261" s="25"/>
      <c r="HC261" s="25"/>
      <c r="HD261" s="25"/>
      <c r="HE261" s="25"/>
      <c r="HF261" s="25"/>
      <c r="HG261" s="25"/>
      <c r="HH261" s="25"/>
      <c r="HI261" s="25"/>
      <c r="HJ261" s="25"/>
      <c r="HK261" s="25"/>
      <c r="HL261" s="25"/>
      <c r="HM261" s="25"/>
      <c r="HN261" s="25"/>
      <c r="HO261" s="25"/>
      <c r="HP261" s="25"/>
      <c r="HQ261" s="25"/>
      <c r="HR261" s="25"/>
      <c r="HS261" s="25"/>
      <c r="HT261" s="25"/>
      <c r="HU261" s="25"/>
      <c r="HV261" s="25"/>
      <c r="HW261" s="25"/>
      <c r="HX261" s="25"/>
      <c r="HY261" s="25"/>
      <c r="HZ261" s="25"/>
      <c r="IA261" s="25"/>
      <c r="IB261" s="25"/>
      <c r="IC261" s="25"/>
      <c r="ID261" s="25"/>
      <c r="IE261" s="25"/>
      <c r="IF261" s="25"/>
      <c r="IG261" s="25"/>
      <c r="IH261" s="25"/>
      <c r="II261" s="25"/>
      <c r="IJ261" s="25"/>
    </row>
    <row r="262" spans="1:244" s="26" customFormat="1" x14ac:dyDescent="0.25">
      <c r="A262" s="25"/>
      <c r="B262" s="5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25"/>
      <c r="HL262" s="25"/>
      <c r="HM262" s="25"/>
      <c r="HN262" s="25"/>
      <c r="HO262" s="25"/>
      <c r="HP262" s="25"/>
      <c r="HQ262" s="25"/>
      <c r="HR262" s="25"/>
      <c r="HS262" s="25"/>
      <c r="HT262" s="25"/>
      <c r="HU262" s="25"/>
      <c r="HV262" s="25"/>
      <c r="HW262" s="25"/>
      <c r="HX262" s="25"/>
      <c r="HY262" s="25"/>
      <c r="HZ262" s="25"/>
      <c r="IA262" s="25"/>
      <c r="IB262" s="25"/>
      <c r="IC262" s="25"/>
      <c r="ID262" s="25"/>
      <c r="IE262" s="25"/>
      <c r="IF262" s="25"/>
      <c r="IG262" s="25"/>
      <c r="IH262" s="25"/>
      <c r="II262" s="25"/>
      <c r="IJ262" s="25"/>
    </row>
    <row r="263" spans="1:244" s="26" customFormat="1" x14ac:dyDescent="0.25">
      <c r="A263" s="25"/>
      <c r="B263" s="5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J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  <c r="HA263" s="25"/>
      <c r="HB263" s="25"/>
      <c r="HC263" s="25"/>
      <c r="HD263" s="25"/>
      <c r="HE263" s="25"/>
      <c r="HF263" s="25"/>
      <c r="HG263" s="25"/>
      <c r="HH263" s="25"/>
      <c r="HI263" s="25"/>
      <c r="HJ263" s="25"/>
      <c r="HK263" s="25"/>
      <c r="HL263" s="25"/>
      <c r="HM263" s="25"/>
      <c r="HN263" s="25"/>
      <c r="HO263" s="25"/>
      <c r="HP263" s="25"/>
      <c r="HQ263" s="25"/>
      <c r="HR263" s="25"/>
      <c r="HS263" s="25"/>
      <c r="HT263" s="25"/>
      <c r="HU263" s="25"/>
      <c r="HV263" s="25"/>
      <c r="HW263" s="25"/>
      <c r="HX263" s="25"/>
      <c r="HY263" s="25"/>
      <c r="HZ263" s="25"/>
      <c r="IA263" s="25"/>
      <c r="IB263" s="25"/>
      <c r="IC263" s="25"/>
      <c r="ID263" s="25"/>
      <c r="IE263" s="25"/>
      <c r="IF263" s="25"/>
      <c r="IG263" s="25"/>
      <c r="IH263" s="25"/>
      <c r="II263" s="25"/>
      <c r="IJ263" s="25"/>
    </row>
    <row r="264" spans="1:244" s="26" customFormat="1" x14ac:dyDescent="0.25">
      <c r="A264" s="25"/>
      <c r="B264" s="5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25"/>
      <c r="HL264" s="25"/>
      <c r="HM264" s="25"/>
      <c r="HN264" s="25"/>
      <c r="HO264" s="25"/>
      <c r="HP264" s="25"/>
      <c r="HQ264" s="25"/>
      <c r="HR264" s="25"/>
      <c r="HS264" s="25"/>
      <c r="HT264" s="25"/>
      <c r="HU264" s="25"/>
      <c r="HV264" s="25"/>
      <c r="HW264" s="25"/>
      <c r="HX264" s="25"/>
      <c r="HY264" s="25"/>
      <c r="HZ264" s="25"/>
      <c r="IA264" s="25"/>
      <c r="IB264" s="25"/>
      <c r="IC264" s="25"/>
      <c r="ID264" s="25"/>
      <c r="IE264" s="25"/>
      <c r="IF264" s="25"/>
      <c r="IG264" s="25"/>
      <c r="IH264" s="25"/>
      <c r="II264" s="25"/>
      <c r="IJ264" s="25"/>
    </row>
    <row r="265" spans="1:244" s="26" customFormat="1" x14ac:dyDescent="0.25">
      <c r="A265" s="25"/>
      <c r="B265" s="5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J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  <c r="HA265" s="25"/>
      <c r="HB265" s="25"/>
      <c r="HC265" s="25"/>
      <c r="HD265" s="25"/>
      <c r="HE265" s="25"/>
      <c r="HF265" s="25"/>
      <c r="HG265" s="25"/>
      <c r="HH265" s="25"/>
      <c r="HI265" s="25"/>
      <c r="HJ265" s="25"/>
      <c r="HK265" s="25"/>
      <c r="HL265" s="25"/>
      <c r="HM265" s="25"/>
      <c r="HN265" s="25"/>
      <c r="HO265" s="25"/>
      <c r="HP265" s="25"/>
      <c r="HQ265" s="25"/>
      <c r="HR265" s="25"/>
      <c r="HS265" s="25"/>
      <c r="HT265" s="25"/>
      <c r="HU265" s="25"/>
      <c r="HV265" s="25"/>
      <c r="HW265" s="25"/>
      <c r="HX265" s="25"/>
      <c r="HY265" s="25"/>
      <c r="HZ265" s="25"/>
      <c r="IA265" s="25"/>
      <c r="IB265" s="25"/>
      <c r="IC265" s="25"/>
      <c r="ID265" s="25"/>
      <c r="IE265" s="25"/>
      <c r="IF265" s="25"/>
      <c r="IG265" s="25"/>
      <c r="IH265" s="25"/>
      <c r="II265" s="25"/>
      <c r="IJ265" s="25"/>
    </row>
    <row r="266" spans="1:244" s="26" customFormat="1" x14ac:dyDescent="0.25">
      <c r="A266" s="25"/>
      <c r="B266" s="55"/>
      <c r="C266" s="25"/>
      <c r="D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25"/>
      <c r="HL266" s="25"/>
      <c r="HM266" s="25"/>
      <c r="HN266" s="25"/>
      <c r="HO266" s="25"/>
      <c r="HP266" s="25"/>
      <c r="HQ266" s="25"/>
      <c r="HR266" s="25"/>
      <c r="HS266" s="25"/>
      <c r="HT266" s="25"/>
      <c r="HU266" s="25"/>
      <c r="HV266" s="25"/>
      <c r="HW266" s="25"/>
      <c r="HX266" s="25"/>
      <c r="HY266" s="25"/>
      <c r="HZ266" s="25"/>
      <c r="IA266" s="25"/>
      <c r="IB266" s="25"/>
      <c r="IC266" s="25"/>
      <c r="ID266" s="25"/>
      <c r="IE266" s="25"/>
      <c r="IF266" s="25"/>
      <c r="IG266" s="25"/>
      <c r="IH266" s="25"/>
      <c r="II266" s="25"/>
      <c r="IJ266" s="25"/>
    </row>
    <row r="267" spans="1:244" s="26" customFormat="1" x14ac:dyDescent="0.25">
      <c r="A267" s="25"/>
      <c r="B267" s="55"/>
      <c r="C267" s="25"/>
      <c r="D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J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  <c r="HA267" s="25"/>
      <c r="HB267" s="25"/>
      <c r="HC267" s="25"/>
      <c r="HD267" s="25"/>
      <c r="HE267" s="25"/>
      <c r="HF267" s="25"/>
      <c r="HG267" s="25"/>
      <c r="HH267" s="25"/>
      <c r="HI267" s="25"/>
      <c r="HJ267" s="25"/>
      <c r="HK267" s="25"/>
      <c r="HL267" s="25"/>
      <c r="HM267" s="25"/>
      <c r="HN267" s="25"/>
      <c r="HO267" s="25"/>
      <c r="HP267" s="25"/>
      <c r="HQ267" s="25"/>
      <c r="HR267" s="25"/>
      <c r="HS267" s="25"/>
      <c r="HT267" s="25"/>
      <c r="HU267" s="25"/>
      <c r="HV267" s="25"/>
      <c r="HW267" s="25"/>
      <c r="HX267" s="25"/>
      <c r="HY267" s="25"/>
      <c r="HZ267" s="25"/>
      <c r="IA267" s="25"/>
      <c r="IB267" s="25"/>
      <c r="IC267" s="25"/>
      <c r="ID267" s="25"/>
      <c r="IE267" s="25"/>
      <c r="IF267" s="25"/>
      <c r="IG267" s="25"/>
      <c r="IH267" s="25"/>
      <c r="II267" s="25"/>
      <c r="IJ267" s="25"/>
    </row>
    <row r="268" spans="1:244" s="26" customFormat="1" x14ac:dyDescent="0.25">
      <c r="A268" s="25"/>
      <c r="B268" s="55"/>
      <c r="C268" s="27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25"/>
      <c r="HL268" s="25"/>
      <c r="HM268" s="25"/>
      <c r="HN268" s="25"/>
      <c r="HO268" s="25"/>
      <c r="HP268" s="25"/>
      <c r="HQ268" s="25"/>
      <c r="HR268" s="25"/>
      <c r="HS268" s="25"/>
      <c r="HT268" s="25"/>
      <c r="HU268" s="25"/>
      <c r="HV268" s="25"/>
      <c r="HW268" s="25"/>
      <c r="HX268" s="25"/>
      <c r="HY268" s="25"/>
      <c r="HZ268" s="25"/>
      <c r="IA268" s="25"/>
      <c r="IB268" s="25"/>
      <c r="IC268" s="25"/>
      <c r="ID268" s="25"/>
      <c r="IE268" s="25"/>
      <c r="IF268" s="25"/>
      <c r="IG268" s="25"/>
      <c r="IH268" s="25"/>
      <c r="II268" s="25"/>
      <c r="IJ268" s="25"/>
    </row>
    <row r="269" spans="1:244" s="26" customFormat="1" x14ac:dyDescent="0.25">
      <c r="A269" s="25"/>
      <c r="B269" s="55"/>
      <c r="C269" s="27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  <c r="FY269" s="25"/>
      <c r="FZ269" s="25"/>
      <c r="GA269" s="25"/>
      <c r="GB269" s="25"/>
      <c r="GC269" s="25"/>
      <c r="GD269" s="25"/>
      <c r="GE269" s="25"/>
      <c r="GF269" s="25"/>
      <c r="GG269" s="25"/>
      <c r="GH269" s="25"/>
      <c r="GI269" s="25"/>
      <c r="GJ269" s="25"/>
      <c r="GK269" s="25"/>
      <c r="GL269" s="2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  <c r="HA269" s="25"/>
      <c r="HB269" s="25"/>
      <c r="HC269" s="25"/>
      <c r="HD269" s="25"/>
      <c r="HE269" s="25"/>
      <c r="HF269" s="25"/>
      <c r="HG269" s="25"/>
      <c r="HH269" s="25"/>
      <c r="HI269" s="25"/>
      <c r="HJ269" s="25"/>
      <c r="HK269" s="25"/>
      <c r="HL269" s="25"/>
      <c r="HM269" s="25"/>
      <c r="HN269" s="25"/>
      <c r="HO269" s="25"/>
      <c r="HP269" s="25"/>
      <c r="HQ269" s="25"/>
      <c r="HR269" s="25"/>
      <c r="HS269" s="25"/>
      <c r="HT269" s="25"/>
      <c r="HU269" s="25"/>
      <c r="HV269" s="25"/>
      <c r="HW269" s="25"/>
      <c r="HX269" s="25"/>
      <c r="HY269" s="25"/>
      <c r="HZ269" s="25"/>
      <c r="IA269" s="25"/>
      <c r="IB269" s="25"/>
      <c r="IC269" s="25"/>
      <c r="ID269" s="25"/>
      <c r="IE269" s="25"/>
      <c r="IF269" s="25"/>
      <c r="IG269" s="25"/>
      <c r="IH269" s="25"/>
      <c r="II269" s="25"/>
      <c r="IJ269" s="25"/>
    </row>
    <row r="270" spans="1:244" s="26" customFormat="1" x14ac:dyDescent="0.25">
      <c r="A270" s="25"/>
      <c r="B270" s="55"/>
      <c r="C270" s="27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5"/>
      <c r="HF270" s="25"/>
      <c r="HG270" s="25"/>
      <c r="HH270" s="25"/>
      <c r="HI270" s="25"/>
      <c r="HJ270" s="25"/>
      <c r="HK270" s="25"/>
      <c r="HL270" s="25"/>
      <c r="HM270" s="25"/>
      <c r="HN270" s="25"/>
      <c r="HO270" s="25"/>
      <c r="HP270" s="25"/>
      <c r="HQ270" s="25"/>
      <c r="HR270" s="25"/>
      <c r="HS270" s="25"/>
      <c r="HT270" s="25"/>
      <c r="HU270" s="25"/>
      <c r="HV270" s="25"/>
      <c r="HW270" s="25"/>
      <c r="HX270" s="25"/>
      <c r="HY270" s="25"/>
      <c r="HZ270" s="25"/>
      <c r="IA270" s="25"/>
      <c r="IB270" s="25"/>
      <c r="IC270" s="25"/>
      <c r="ID270" s="25"/>
      <c r="IE270" s="25"/>
      <c r="IF270" s="25"/>
      <c r="IG270" s="25"/>
      <c r="IH270" s="25"/>
      <c r="II270" s="25"/>
      <c r="IJ270" s="25"/>
    </row>
    <row r="271" spans="1:244" s="26" customFormat="1" x14ac:dyDescent="0.25">
      <c r="A271" s="25"/>
      <c r="B271" s="55"/>
      <c r="C271" s="27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5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25"/>
      <c r="HT271" s="25"/>
      <c r="HU271" s="25"/>
      <c r="HV271" s="25"/>
      <c r="HW271" s="25"/>
      <c r="HX271" s="25"/>
      <c r="HY271" s="25"/>
      <c r="HZ271" s="25"/>
      <c r="IA271" s="25"/>
      <c r="IB271" s="25"/>
      <c r="IC271" s="25"/>
      <c r="ID271" s="25"/>
      <c r="IE271" s="25"/>
      <c r="IF271" s="25"/>
      <c r="IG271" s="25"/>
      <c r="IH271" s="25"/>
      <c r="II271" s="25"/>
      <c r="IJ271" s="25"/>
    </row>
    <row r="272" spans="1:244" s="26" customFormat="1" x14ac:dyDescent="0.25">
      <c r="A272" s="25"/>
      <c r="B272" s="55"/>
      <c r="C272" s="27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  <c r="HX272" s="25"/>
      <c r="HY272" s="25"/>
      <c r="HZ272" s="25"/>
      <c r="IA272" s="25"/>
      <c r="IB272" s="25"/>
      <c r="IC272" s="25"/>
      <c r="ID272" s="25"/>
      <c r="IE272" s="25"/>
      <c r="IF272" s="25"/>
      <c r="IG272" s="25"/>
      <c r="IH272" s="25"/>
      <c r="II272" s="25"/>
      <c r="IJ272" s="25"/>
    </row>
    <row r="273" spans="1:244" s="26" customFormat="1" x14ac:dyDescent="0.25">
      <c r="A273" s="25"/>
      <c r="B273" s="55"/>
      <c r="C273" s="27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  <c r="FY273" s="25"/>
      <c r="FZ273" s="25"/>
      <c r="GA273" s="25"/>
      <c r="GB273" s="25"/>
      <c r="GC273" s="25"/>
      <c r="GD273" s="25"/>
      <c r="GE273" s="25"/>
      <c r="GF273" s="25"/>
      <c r="GG273" s="25"/>
      <c r="GH273" s="25"/>
      <c r="GI273" s="25"/>
      <c r="GJ273" s="25"/>
      <c r="GK273" s="25"/>
      <c r="GL273" s="2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  <c r="HA273" s="25"/>
      <c r="HB273" s="25"/>
      <c r="HC273" s="25"/>
      <c r="HD273" s="25"/>
      <c r="HE273" s="25"/>
      <c r="HF273" s="25"/>
      <c r="HG273" s="25"/>
      <c r="HH273" s="25"/>
      <c r="HI273" s="25"/>
      <c r="HJ273" s="25"/>
      <c r="HK273" s="25"/>
      <c r="HL273" s="25"/>
      <c r="HM273" s="25"/>
      <c r="HN273" s="25"/>
      <c r="HO273" s="25"/>
      <c r="HP273" s="25"/>
      <c r="HQ273" s="25"/>
      <c r="HR273" s="25"/>
      <c r="HS273" s="25"/>
      <c r="HT273" s="25"/>
      <c r="HU273" s="25"/>
      <c r="HV273" s="25"/>
      <c r="HW273" s="25"/>
      <c r="HX273" s="25"/>
      <c r="HY273" s="25"/>
      <c r="HZ273" s="25"/>
      <c r="IA273" s="25"/>
      <c r="IB273" s="25"/>
      <c r="IC273" s="25"/>
      <c r="ID273" s="25"/>
      <c r="IE273" s="25"/>
      <c r="IF273" s="25"/>
      <c r="IG273" s="25"/>
      <c r="IH273" s="25"/>
      <c r="II273" s="25"/>
      <c r="IJ273" s="25"/>
    </row>
    <row r="274" spans="1:244" s="26" customFormat="1" x14ac:dyDescent="0.25">
      <c r="A274" s="25"/>
      <c r="B274" s="55"/>
      <c r="C274" s="27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25"/>
      <c r="HT274" s="25"/>
      <c r="HU274" s="25"/>
      <c r="HV274" s="25"/>
      <c r="HW274" s="25"/>
      <c r="HX274" s="25"/>
      <c r="HY274" s="25"/>
      <c r="HZ274" s="25"/>
      <c r="IA274" s="25"/>
      <c r="IB274" s="25"/>
      <c r="IC274" s="25"/>
      <c r="ID274" s="25"/>
      <c r="IE274" s="25"/>
      <c r="IF274" s="25"/>
      <c r="IG274" s="25"/>
      <c r="IH274" s="25"/>
      <c r="II274" s="25"/>
      <c r="IJ274" s="25"/>
    </row>
    <row r="275" spans="1:244" s="26" customFormat="1" x14ac:dyDescent="0.25">
      <c r="A275" s="25"/>
      <c r="B275" s="55"/>
      <c r="C275" s="27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  <c r="HU275" s="25"/>
      <c r="HV275" s="25"/>
      <c r="HW275" s="25"/>
      <c r="HX275" s="25"/>
      <c r="HY275" s="25"/>
      <c r="HZ275" s="25"/>
      <c r="IA275" s="25"/>
      <c r="IB275" s="25"/>
      <c r="IC275" s="25"/>
      <c r="ID275" s="25"/>
      <c r="IE275" s="25"/>
      <c r="IF275" s="25"/>
      <c r="IG275" s="25"/>
      <c r="IH275" s="25"/>
      <c r="II275" s="25"/>
      <c r="IJ275" s="25"/>
    </row>
    <row r="276" spans="1:244" s="26" customFormat="1" x14ac:dyDescent="0.25">
      <c r="A276" s="25"/>
      <c r="B276" s="55"/>
      <c r="C276" s="27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5"/>
      <c r="HF276" s="25"/>
      <c r="HG276" s="25"/>
      <c r="HH276" s="25"/>
      <c r="HI276" s="25"/>
      <c r="HJ276" s="25"/>
      <c r="HK276" s="25"/>
      <c r="HL276" s="25"/>
      <c r="HM276" s="25"/>
      <c r="HN276" s="25"/>
      <c r="HO276" s="25"/>
      <c r="HP276" s="25"/>
      <c r="HQ276" s="25"/>
      <c r="HR276" s="25"/>
      <c r="HS276" s="25"/>
      <c r="HT276" s="25"/>
      <c r="HU276" s="25"/>
      <c r="HV276" s="25"/>
      <c r="HW276" s="25"/>
      <c r="HX276" s="25"/>
      <c r="HY276" s="25"/>
      <c r="HZ276" s="25"/>
      <c r="IA276" s="25"/>
      <c r="IB276" s="25"/>
      <c r="IC276" s="25"/>
      <c r="ID276" s="25"/>
      <c r="IE276" s="25"/>
      <c r="IF276" s="25"/>
      <c r="IG276" s="25"/>
      <c r="IH276" s="25"/>
      <c r="II276" s="25"/>
      <c r="IJ276" s="25"/>
    </row>
    <row r="277" spans="1:244" s="26" customFormat="1" x14ac:dyDescent="0.25">
      <c r="A277" s="25"/>
      <c r="B277" s="55"/>
      <c r="C277" s="27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5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25"/>
      <c r="HT277" s="25"/>
      <c r="HU277" s="25"/>
      <c r="HV277" s="25"/>
      <c r="HW277" s="25"/>
      <c r="HX277" s="25"/>
      <c r="HY277" s="25"/>
      <c r="HZ277" s="25"/>
      <c r="IA277" s="25"/>
      <c r="IB277" s="25"/>
      <c r="IC277" s="25"/>
      <c r="ID277" s="25"/>
      <c r="IE277" s="25"/>
      <c r="IF277" s="25"/>
      <c r="IG277" s="25"/>
      <c r="IH277" s="25"/>
      <c r="II277" s="25"/>
      <c r="IJ277" s="25"/>
    </row>
    <row r="278" spans="1:244" s="26" customFormat="1" x14ac:dyDescent="0.25">
      <c r="A278" s="25"/>
      <c r="B278" s="55"/>
      <c r="C278" s="27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5"/>
      <c r="HF278" s="25"/>
      <c r="HG278" s="25"/>
      <c r="HH278" s="25"/>
      <c r="HI278" s="25"/>
      <c r="HJ278" s="25"/>
      <c r="HK278" s="25"/>
      <c r="HL278" s="25"/>
      <c r="HM278" s="25"/>
      <c r="HN278" s="25"/>
      <c r="HO278" s="25"/>
      <c r="HP278" s="25"/>
      <c r="HQ278" s="25"/>
      <c r="HR278" s="25"/>
      <c r="HS278" s="25"/>
      <c r="HT278" s="25"/>
      <c r="HU278" s="25"/>
      <c r="HV278" s="25"/>
      <c r="HW278" s="25"/>
      <c r="HX278" s="25"/>
      <c r="HY278" s="25"/>
      <c r="HZ278" s="25"/>
      <c r="IA278" s="25"/>
      <c r="IB278" s="25"/>
      <c r="IC278" s="25"/>
      <c r="ID278" s="25"/>
      <c r="IE278" s="25"/>
      <c r="IF278" s="25"/>
      <c r="IG278" s="25"/>
      <c r="IH278" s="25"/>
      <c r="II278" s="25"/>
      <c r="IJ278" s="25"/>
    </row>
    <row r="279" spans="1:244" s="26" customFormat="1" x14ac:dyDescent="0.25">
      <c r="A279" s="25"/>
      <c r="B279" s="55"/>
      <c r="C279" s="27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  <c r="FY279" s="25"/>
      <c r="FZ279" s="25"/>
      <c r="GA279" s="25"/>
      <c r="GB279" s="25"/>
      <c r="GC279" s="25"/>
      <c r="GD279" s="25"/>
      <c r="GE279" s="25"/>
      <c r="GF279" s="25"/>
      <c r="GG279" s="25"/>
      <c r="GH279" s="25"/>
      <c r="GI279" s="25"/>
      <c r="GJ279" s="25"/>
      <c r="GK279" s="25"/>
      <c r="GL279" s="2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  <c r="HA279" s="25"/>
      <c r="HB279" s="25"/>
      <c r="HC279" s="25"/>
      <c r="HD279" s="25"/>
      <c r="HE279" s="25"/>
      <c r="HF279" s="25"/>
      <c r="HG279" s="25"/>
      <c r="HH279" s="25"/>
      <c r="HI279" s="25"/>
      <c r="HJ279" s="25"/>
      <c r="HK279" s="25"/>
      <c r="HL279" s="25"/>
      <c r="HM279" s="25"/>
      <c r="HN279" s="25"/>
      <c r="HO279" s="25"/>
      <c r="HP279" s="25"/>
      <c r="HQ279" s="25"/>
      <c r="HR279" s="25"/>
      <c r="HS279" s="25"/>
      <c r="HT279" s="25"/>
      <c r="HU279" s="25"/>
      <c r="HV279" s="25"/>
      <c r="HW279" s="25"/>
      <c r="HX279" s="25"/>
      <c r="HY279" s="25"/>
      <c r="HZ279" s="25"/>
      <c r="IA279" s="25"/>
      <c r="IB279" s="25"/>
      <c r="IC279" s="25"/>
      <c r="ID279" s="25"/>
      <c r="IE279" s="25"/>
      <c r="IF279" s="25"/>
      <c r="IG279" s="25"/>
      <c r="IH279" s="25"/>
      <c r="II279" s="25"/>
      <c r="IJ279" s="25"/>
    </row>
    <row r="280" spans="1:244" s="26" customFormat="1" x14ac:dyDescent="0.25">
      <c r="A280" s="25"/>
      <c r="B280" s="55"/>
      <c r="C280" s="27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5"/>
      <c r="HF280" s="25"/>
      <c r="HG280" s="25"/>
      <c r="HH280" s="25"/>
      <c r="HI280" s="25"/>
      <c r="HJ280" s="25"/>
      <c r="HK280" s="25"/>
      <c r="HL280" s="25"/>
      <c r="HM280" s="25"/>
      <c r="HN280" s="25"/>
      <c r="HO280" s="25"/>
      <c r="HP280" s="25"/>
      <c r="HQ280" s="25"/>
      <c r="HR280" s="25"/>
      <c r="HS280" s="25"/>
      <c r="HT280" s="25"/>
      <c r="HU280" s="25"/>
      <c r="HV280" s="25"/>
      <c r="HW280" s="25"/>
      <c r="HX280" s="25"/>
      <c r="HY280" s="25"/>
      <c r="HZ280" s="25"/>
      <c r="IA280" s="25"/>
      <c r="IB280" s="25"/>
      <c r="IC280" s="25"/>
      <c r="ID280" s="25"/>
      <c r="IE280" s="25"/>
      <c r="IF280" s="25"/>
      <c r="IG280" s="25"/>
      <c r="IH280" s="25"/>
      <c r="II280" s="25"/>
      <c r="IJ280" s="25"/>
    </row>
    <row r="281" spans="1:244" s="26" customFormat="1" x14ac:dyDescent="0.25">
      <c r="A281" s="25"/>
      <c r="B281" s="55"/>
      <c r="C281" s="27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  <c r="FY281" s="25"/>
      <c r="FZ281" s="25"/>
      <c r="GA281" s="25"/>
      <c r="GB281" s="25"/>
      <c r="GC281" s="25"/>
      <c r="GD281" s="25"/>
      <c r="GE281" s="25"/>
      <c r="GF281" s="25"/>
      <c r="GG281" s="25"/>
      <c r="GH281" s="25"/>
      <c r="GI281" s="25"/>
      <c r="GJ281" s="25"/>
      <c r="GK281" s="25"/>
      <c r="GL281" s="2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  <c r="HA281" s="25"/>
      <c r="HB281" s="25"/>
      <c r="HC281" s="25"/>
      <c r="HD281" s="25"/>
      <c r="HE281" s="25"/>
      <c r="HF281" s="25"/>
      <c r="HG281" s="25"/>
      <c r="HH281" s="25"/>
      <c r="HI281" s="25"/>
      <c r="HJ281" s="25"/>
      <c r="HK281" s="25"/>
      <c r="HL281" s="25"/>
      <c r="HM281" s="25"/>
      <c r="HN281" s="25"/>
      <c r="HO281" s="25"/>
      <c r="HP281" s="25"/>
      <c r="HQ281" s="25"/>
      <c r="HR281" s="25"/>
      <c r="HS281" s="25"/>
      <c r="HT281" s="25"/>
      <c r="HU281" s="25"/>
      <c r="HV281" s="25"/>
      <c r="HW281" s="25"/>
      <c r="HX281" s="25"/>
      <c r="HY281" s="25"/>
      <c r="HZ281" s="25"/>
      <c r="IA281" s="25"/>
      <c r="IB281" s="25"/>
      <c r="IC281" s="25"/>
      <c r="ID281" s="25"/>
      <c r="IE281" s="25"/>
      <c r="IF281" s="25"/>
      <c r="IG281" s="25"/>
      <c r="IH281" s="25"/>
      <c r="II281" s="25"/>
      <c r="IJ281" s="25"/>
    </row>
    <row r="282" spans="1:244" s="26" customFormat="1" x14ac:dyDescent="0.25">
      <c r="A282" s="25"/>
      <c r="B282" s="55"/>
      <c r="C282" s="27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5"/>
      <c r="HF282" s="25"/>
      <c r="HG282" s="25"/>
      <c r="HH282" s="25"/>
      <c r="HI282" s="25"/>
      <c r="HJ282" s="25"/>
      <c r="HK282" s="25"/>
      <c r="HL282" s="25"/>
      <c r="HM282" s="25"/>
      <c r="HN282" s="25"/>
      <c r="HO282" s="25"/>
      <c r="HP282" s="25"/>
      <c r="HQ282" s="25"/>
      <c r="HR282" s="25"/>
      <c r="HS282" s="25"/>
      <c r="HT282" s="25"/>
      <c r="HU282" s="25"/>
      <c r="HV282" s="25"/>
      <c r="HW282" s="25"/>
      <c r="HX282" s="25"/>
      <c r="HY282" s="25"/>
      <c r="HZ282" s="25"/>
      <c r="IA282" s="25"/>
      <c r="IB282" s="25"/>
      <c r="IC282" s="25"/>
      <c r="ID282" s="25"/>
      <c r="IE282" s="25"/>
      <c r="IF282" s="25"/>
      <c r="IG282" s="25"/>
      <c r="IH282" s="25"/>
      <c r="II282" s="25"/>
      <c r="IJ282" s="25"/>
    </row>
    <row r="283" spans="1:244" s="26" customFormat="1" x14ac:dyDescent="0.25">
      <c r="A283" s="25"/>
      <c r="B283" s="55"/>
      <c r="C283" s="27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5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25"/>
      <c r="HT283" s="25"/>
      <c r="HU283" s="25"/>
      <c r="HV283" s="25"/>
      <c r="HW283" s="25"/>
      <c r="HX283" s="25"/>
      <c r="HY283" s="25"/>
      <c r="HZ283" s="25"/>
      <c r="IA283" s="25"/>
      <c r="IB283" s="25"/>
      <c r="IC283" s="25"/>
      <c r="ID283" s="25"/>
      <c r="IE283" s="25"/>
      <c r="IF283" s="25"/>
      <c r="IG283" s="25"/>
      <c r="IH283" s="25"/>
      <c r="II283" s="25"/>
      <c r="IJ283" s="25"/>
    </row>
    <row r="284" spans="1:244" s="26" customFormat="1" x14ac:dyDescent="0.25">
      <c r="A284" s="25"/>
      <c r="B284" s="55"/>
      <c r="C284" s="27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5"/>
      <c r="HF284" s="25"/>
      <c r="HG284" s="25"/>
      <c r="HH284" s="25"/>
      <c r="HI284" s="25"/>
      <c r="HJ284" s="25"/>
      <c r="HK284" s="25"/>
      <c r="HL284" s="25"/>
      <c r="HM284" s="25"/>
      <c r="HN284" s="25"/>
      <c r="HO284" s="25"/>
      <c r="HP284" s="25"/>
      <c r="HQ284" s="25"/>
      <c r="HR284" s="25"/>
      <c r="HS284" s="25"/>
      <c r="HT284" s="25"/>
      <c r="HU284" s="25"/>
      <c r="HV284" s="25"/>
      <c r="HW284" s="25"/>
      <c r="HX284" s="25"/>
      <c r="HY284" s="25"/>
      <c r="HZ284" s="25"/>
      <c r="IA284" s="25"/>
      <c r="IB284" s="25"/>
      <c r="IC284" s="25"/>
      <c r="ID284" s="25"/>
      <c r="IE284" s="25"/>
      <c r="IF284" s="25"/>
      <c r="IG284" s="25"/>
      <c r="IH284" s="25"/>
      <c r="II284" s="25"/>
      <c r="IJ284" s="25"/>
    </row>
  </sheetData>
  <printOptions horizontalCentered="1"/>
  <pageMargins left="0.74803149606299213" right="0.74803149606299213" top="0.6692913385826772" bottom="0.6692913385826772" header="0.70866141732283472" footer="0.59055118110236227"/>
  <pageSetup paperSize="8" scale="60" fitToHeight="0" orientation="landscape"/>
  <headerFooter>
    <oddFooter>&amp;R&amp;"Times New Roman,Italic"© Queensland Local Government Comparative Information 2010/11</oddFooter>
  </headerFooter>
  <rowBreaks count="1" manualBreakCount="1">
    <brk id="60" max="22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indexed="53"/>
    <pageSetUpPr fitToPage="1"/>
  </sheetPr>
  <dimension ref="A1:IW284"/>
  <sheetViews>
    <sheetView zoomScale="85" zoomScaleNormal="75" zoomScaleSheetLayoutView="75" zoomScalePageLayoutView="75" workbookViewId="0">
      <pane xSplit="1" ySplit="2" topLeftCell="B39" activePane="bottomRight" state="frozen"/>
      <selection activeCell="B3" sqref="B3"/>
      <selection pane="topRight" activeCell="B3" sqref="B3"/>
      <selection pane="bottomLeft" activeCell="B3" sqref="B3"/>
      <selection pane="bottomRight" activeCell="H46" sqref="H46"/>
    </sheetView>
  </sheetViews>
  <sheetFormatPr defaultColWidth="9.109375" defaultRowHeight="13.2" x14ac:dyDescent="0.25"/>
  <cols>
    <col min="1" max="1" width="31" style="25" customWidth="1"/>
    <col min="2" max="2" width="31" style="80" customWidth="1"/>
    <col min="3" max="4" width="14.6640625" style="27" customWidth="1"/>
    <col min="5" max="6" width="14.6640625" style="26" customWidth="1"/>
    <col min="7" max="13" width="14.6640625" style="25" customWidth="1"/>
    <col min="14" max="16384" width="9.109375" style="25"/>
  </cols>
  <sheetData>
    <row r="1" spans="1:245" s="3" customFormat="1" ht="103.5" customHeight="1" thickBot="1" x14ac:dyDescent="0.35">
      <c r="A1" s="57" t="s">
        <v>0</v>
      </c>
      <c r="B1" s="77" t="s">
        <v>92</v>
      </c>
      <c r="C1" s="58" t="s">
        <v>80</v>
      </c>
      <c r="D1" s="2" t="s">
        <v>102</v>
      </c>
      <c r="E1" s="2" t="s">
        <v>101</v>
      </c>
      <c r="F1" s="2" t="s">
        <v>81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</row>
    <row r="2" spans="1:245" ht="13.8" thickBot="1" x14ac:dyDescent="0.3">
      <c r="A2" s="28" t="s">
        <v>1</v>
      </c>
      <c r="B2" s="78">
        <v>2009</v>
      </c>
      <c r="C2" s="65" t="s">
        <v>78</v>
      </c>
      <c r="D2" s="65">
        <v>0</v>
      </c>
      <c r="E2" s="65">
        <v>0</v>
      </c>
      <c r="F2" s="65">
        <f>D2+E2</f>
        <v>0</v>
      </c>
      <c r="G2" s="29">
        <v>83795</v>
      </c>
      <c r="H2" s="31">
        <v>126247</v>
      </c>
      <c r="I2" s="66">
        <v>60871</v>
      </c>
      <c r="J2" s="67">
        <v>270913</v>
      </c>
      <c r="K2" s="67" t="s">
        <v>78</v>
      </c>
      <c r="L2" s="67" t="s">
        <v>78</v>
      </c>
      <c r="M2" s="67">
        <v>270913</v>
      </c>
      <c r="N2" s="34"/>
      <c r="O2" s="34"/>
      <c r="P2" s="34"/>
      <c r="Q2" s="34"/>
    </row>
    <row r="3" spans="1:245" s="40" customFormat="1" ht="13.8" thickBot="1" x14ac:dyDescent="0.3">
      <c r="A3" s="35" t="s">
        <v>3</v>
      </c>
      <c r="B3" s="78">
        <v>2009</v>
      </c>
      <c r="C3" s="69">
        <v>4925543</v>
      </c>
      <c r="D3" s="69">
        <v>0</v>
      </c>
      <c r="E3" s="69">
        <v>3430</v>
      </c>
      <c r="F3" s="65">
        <f t="shared" ref="F3:F60" si="0">D3+E3</f>
        <v>3430</v>
      </c>
      <c r="G3" s="37">
        <v>1404842</v>
      </c>
      <c r="H3" s="37">
        <v>837257</v>
      </c>
      <c r="I3" s="68">
        <v>490669</v>
      </c>
      <c r="J3" s="70">
        <v>7661741</v>
      </c>
      <c r="K3" s="70">
        <v>1055340</v>
      </c>
      <c r="L3" s="70">
        <v>26536</v>
      </c>
      <c r="M3" s="70">
        <v>6579865</v>
      </c>
      <c r="N3" s="34"/>
      <c r="O3" s="34"/>
      <c r="P3" s="34"/>
      <c r="Q3" s="34"/>
    </row>
    <row r="4" spans="1:245" s="40" customFormat="1" ht="13.8" thickBot="1" x14ac:dyDescent="0.3">
      <c r="A4" s="41" t="s">
        <v>4</v>
      </c>
      <c r="B4" s="78">
        <v>2009</v>
      </c>
      <c r="C4" s="72">
        <v>15612858</v>
      </c>
      <c r="D4" s="72">
        <v>0</v>
      </c>
      <c r="E4" s="72">
        <v>0</v>
      </c>
      <c r="F4" s="65">
        <f t="shared" si="0"/>
        <v>0</v>
      </c>
      <c r="G4" s="43">
        <v>3774093</v>
      </c>
      <c r="H4" s="43">
        <v>2321719</v>
      </c>
      <c r="I4" s="71">
        <v>1626229</v>
      </c>
      <c r="J4" s="73">
        <v>23334899</v>
      </c>
      <c r="K4" s="73">
        <v>1950844</v>
      </c>
      <c r="L4" s="73">
        <v>193350</v>
      </c>
      <c r="M4" s="73">
        <v>21190705</v>
      </c>
      <c r="N4" s="34"/>
      <c r="O4" s="34"/>
      <c r="P4" s="34"/>
      <c r="Q4" s="34"/>
    </row>
    <row r="5" spans="1:245" s="40" customFormat="1" ht="13.8" thickBot="1" x14ac:dyDescent="0.3">
      <c r="A5" s="35" t="s">
        <v>5</v>
      </c>
      <c r="B5" s="78">
        <v>2009</v>
      </c>
      <c r="C5" s="69">
        <v>3137000</v>
      </c>
      <c r="D5" s="69">
        <v>0</v>
      </c>
      <c r="E5" s="69">
        <v>0</v>
      </c>
      <c r="F5" s="65">
        <f t="shared" si="0"/>
        <v>0</v>
      </c>
      <c r="G5" s="37">
        <v>957000</v>
      </c>
      <c r="H5" s="37">
        <v>630000</v>
      </c>
      <c r="I5" s="68">
        <v>282000</v>
      </c>
      <c r="J5" s="70">
        <v>5006000</v>
      </c>
      <c r="K5" s="70">
        <v>452000</v>
      </c>
      <c r="L5" s="70">
        <v>58000</v>
      </c>
      <c r="M5" s="70">
        <v>4496000</v>
      </c>
      <c r="N5" s="34"/>
      <c r="O5" s="34"/>
      <c r="P5" s="34"/>
      <c r="Q5" s="34"/>
    </row>
    <row r="6" spans="1:245" s="40" customFormat="1" ht="13.8" thickBot="1" x14ac:dyDescent="0.3">
      <c r="A6" s="35" t="s">
        <v>6</v>
      </c>
      <c r="B6" s="78">
        <v>2009</v>
      </c>
      <c r="C6" s="69">
        <v>700484</v>
      </c>
      <c r="D6" s="69">
        <v>0</v>
      </c>
      <c r="E6" s="69">
        <v>0</v>
      </c>
      <c r="F6" s="65">
        <f t="shared" si="0"/>
        <v>0</v>
      </c>
      <c r="G6" s="37">
        <v>118156</v>
      </c>
      <c r="H6" s="37">
        <v>0</v>
      </c>
      <c r="I6" s="68">
        <v>25785</v>
      </c>
      <c r="J6" s="70">
        <v>844425</v>
      </c>
      <c r="K6" s="70">
        <v>65555</v>
      </c>
      <c r="L6" s="70">
        <v>8327</v>
      </c>
      <c r="M6" s="70">
        <v>770543</v>
      </c>
      <c r="N6" s="34"/>
      <c r="O6" s="34"/>
      <c r="P6" s="34"/>
      <c r="Q6" s="34"/>
    </row>
    <row r="7" spans="1:245" s="40" customFormat="1" ht="13.8" thickBot="1" x14ac:dyDescent="0.3">
      <c r="A7" s="35" t="s">
        <v>62</v>
      </c>
      <c r="B7" s="78">
        <v>2009</v>
      </c>
      <c r="C7" s="69">
        <v>2450612</v>
      </c>
      <c r="D7" s="69">
        <v>0</v>
      </c>
      <c r="E7" s="69">
        <v>0</v>
      </c>
      <c r="F7" s="65">
        <f t="shared" si="0"/>
        <v>0</v>
      </c>
      <c r="G7" s="37">
        <v>319841</v>
      </c>
      <c r="H7" s="37">
        <v>307827</v>
      </c>
      <c r="I7" s="68">
        <v>147145</v>
      </c>
      <c r="J7" s="70">
        <v>3225425</v>
      </c>
      <c r="K7" s="38">
        <v>344564</v>
      </c>
      <c r="L7" s="38">
        <v>24756</v>
      </c>
      <c r="M7" s="70">
        <v>2856105</v>
      </c>
      <c r="N7" s="34"/>
      <c r="O7" s="34"/>
      <c r="P7" s="34"/>
      <c r="Q7" s="34"/>
    </row>
    <row r="8" spans="1:245" s="40" customFormat="1" ht="13.8" thickBot="1" x14ac:dyDescent="0.3">
      <c r="A8" s="35" t="s">
        <v>7</v>
      </c>
      <c r="B8" s="78">
        <v>2009</v>
      </c>
      <c r="C8" s="69">
        <v>678000</v>
      </c>
      <c r="D8" s="69">
        <v>0</v>
      </c>
      <c r="E8" s="69">
        <v>0</v>
      </c>
      <c r="F8" s="65">
        <f t="shared" si="0"/>
        <v>0</v>
      </c>
      <c r="G8" s="37">
        <v>111000</v>
      </c>
      <c r="H8" s="37">
        <v>72000</v>
      </c>
      <c r="I8" s="68">
        <v>55000</v>
      </c>
      <c r="J8" s="70">
        <v>916000</v>
      </c>
      <c r="K8" s="38">
        <v>73000</v>
      </c>
      <c r="L8" s="38">
        <v>1000</v>
      </c>
      <c r="M8" s="70">
        <v>842000</v>
      </c>
      <c r="N8" s="34"/>
      <c r="O8" s="34"/>
      <c r="P8" s="34"/>
      <c r="Q8" s="34"/>
    </row>
    <row r="9" spans="1:245" s="40" customFormat="1" ht="13.8" thickBot="1" x14ac:dyDescent="0.3">
      <c r="A9" s="35" t="s">
        <v>8</v>
      </c>
      <c r="B9" s="78">
        <v>2009</v>
      </c>
      <c r="C9" s="69">
        <v>571606000</v>
      </c>
      <c r="D9" s="69">
        <v>48004750</v>
      </c>
      <c r="E9" s="69">
        <v>9625658</v>
      </c>
      <c r="F9" s="65">
        <f t="shared" si="0"/>
        <v>57630408</v>
      </c>
      <c r="G9" s="37">
        <v>0</v>
      </c>
      <c r="H9" s="37">
        <v>0</v>
      </c>
      <c r="I9" s="68">
        <v>100287485</v>
      </c>
      <c r="J9" s="70">
        <v>729523893</v>
      </c>
      <c r="K9" s="38">
        <v>21729622</v>
      </c>
      <c r="L9" s="38">
        <v>13352317</v>
      </c>
      <c r="M9" s="70">
        <v>694441954</v>
      </c>
      <c r="N9" s="34"/>
      <c r="O9" s="34"/>
      <c r="P9" s="34"/>
      <c r="Q9" s="34"/>
    </row>
    <row r="10" spans="1:245" s="40" customFormat="1" ht="13.8" thickBot="1" x14ac:dyDescent="0.3">
      <c r="A10" s="35" t="s">
        <v>9</v>
      </c>
      <c r="B10" s="78">
        <v>2009</v>
      </c>
      <c r="C10" s="69">
        <v>3260000</v>
      </c>
      <c r="D10" s="69">
        <v>0</v>
      </c>
      <c r="E10" s="69">
        <v>2000</v>
      </c>
      <c r="F10" s="65">
        <f t="shared" si="0"/>
        <v>2000</v>
      </c>
      <c r="G10" s="37">
        <v>72000</v>
      </c>
      <c r="H10" s="37">
        <v>49000</v>
      </c>
      <c r="I10" s="68">
        <v>17000</v>
      </c>
      <c r="J10" s="70">
        <v>3400000</v>
      </c>
      <c r="K10" s="38">
        <v>165000</v>
      </c>
      <c r="L10" s="38">
        <v>4000</v>
      </c>
      <c r="M10" s="70">
        <v>3231000</v>
      </c>
      <c r="N10" s="34"/>
      <c r="O10" s="34"/>
      <c r="P10" s="34"/>
      <c r="Q10" s="34"/>
    </row>
    <row r="11" spans="1:245" s="46" customFormat="1" ht="13.8" thickBot="1" x14ac:dyDescent="0.25">
      <c r="A11" s="35" t="s">
        <v>10</v>
      </c>
      <c r="B11" s="78">
        <v>2009</v>
      </c>
      <c r="C11" s="37">
        <v>44689862.829999998</v>
      </c>
      <c r="D11" s="37">
        <v>0</v>
      </c>
      <c r="E11" s="37">
        <v>380908.07</v>
      </c>
      <c r="F11" s="65">
        <f t="shared" si="0"/>
        <v>380908.07</v>
      </c>
      <c r="G11" s="37">
        <v>16610784.039999999</v>
      </c>
      <c r="H11" s="37">
        <v>15007232.869999999</v>
      </c>
      <c r="I11" s="36">
        <v>8099772.8099999996</v>
      </c>
      <c r="J11" s="38">
        <v>84788560.620000005</v>
      </c>
      <c r="K11" s="38">
        <v>7690108.8799999999</v>
      </c>
      <c r="L11" s="38">
        <v>657185.9</v>
      </c>
      <c r="M11" s="38">
        <v>76441265.840000004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</row>
    <row r="12" spans="1:245" s="40" customFormat="1" ht="13.8" thickBot="1" x14ac:dyDescent="0.25">
      <c r="A12" s="35" t="s">
        <v>11</v>
      </c>
      <c r="B12" s="78">
        <v>2009</v>
      </c>
      <c r="C12" s="69">
        <v>19267651</v>
      </c>
      <c r="D12" s="69">
        <v>364046</v>
      </c>
      <c r="E12" s="69">
        <v>5265</v>
      </c>
      <c r="F12" s="65">
        <f t="shared" si="0"/>
        <v>369311</v>
      </c>
      <c r="G12" s="37">
        <v>2727118</v>
      </c>
      <c r="H12" s="37">
        <v>2604402</v>
      </c>
      <c r="I12" s="68">
        <v>2180845</v>
      </c>
      <c r="J12" s="70">
        <v>27149327</v>
      </c>
      <c r="K12" s="38">
        <v>2501740</v>
      </c>
      <c r="L12" s="38">
        <v>469395</v>
      </c>
      <c r="M12" s="70">
        <v>24178192</v>
      </c>
    </row>
    <row r="13" spans="1:245" s="40" customFormat="1" ht="13.8" thickBot="1" x14ac:dyDescent="0.25">
      <c r="A13" s="35" t="s">
        <v>72</v>
      </c>
      <c r="B13" s="78">
        <v>2009</v>
      </c>
      <c r="C13" s="69">
        <v>2886590</v>
      </c>
      <c r="D13" s="69">
        <v>0</v>
      </c>
      <c r="E13" s="69">
        <v>0</v>
      </c>
      <c r="F13" s="65">
        <f t="shared" si="0"/>
        <v>0</v>
      </c>
      <c r="G13" s="37">
        <v>246645</v>
      </c>
      <c r="H13" s="37">
        <v>90720</v>
      </c>
      <c r="I13" s="68">
        <v>47331</v>
      </c>
      <c r="J13" s="70">
        <v>3271286</v>
      </c>
      <c r="K13" s="38">
        <v>471571</v>
      </c>
      <c r="L13" s="38">
        <v>1123</v>
      </c>
      <c r="M13" s="70">
        <v>2798592</v>
      </c>
    </row>
    <row r="14" spans="1:245" s="40" customFormat="1" ht="13.8" thickBot="1" x14ac:dyDescent="0.25">
      <c r="A14" s="35" t="s">
        <v>64</v>
      </c>
      <c r="B14" s="78">
        <v>2009</v>
      </c>
      <c r="C14" s="69">
        <v>93761430</v>
      </c>
      <c r="D14" s="69">
        <v>0</v>
      </c>
      <c r="E14" s="69">
        <v>784584</v>
      </c>
      <c r="F14" s="65">
        <f t="shared" si="0"/>
        <v>784584</v>
      </c>
      <c r="G14" s="37">
        <v>38444525</v>
      </c>
      <c r="H14" s="37">
        <v>49916969</v>
      </c>
      <c r="I14" s="68">
        <v>19174092</v>
      </c>
      <c r="J14" s="70">
        <v>202081600</v>
      </c>
      <c r="K14" s="38">
        <v>99894</v>
      </c>
      <c r="L14" s="38">
        <v>1592959</v>
      </c>
      <c r="M14" s="70">
        <v>200388747</v>
      </c>
    </row>
    <row r="15" spans="1:245" s="40" customFormat="1" ht="13.8" thickBot="1" x14ac:dyDescent="0.25">
      <c r="A15" s="35" t="s">
        <v>12</v>
      </c>
      <c r="B15" s="78">
        <v>2009</v>
      </c>
      <c r="C15" s="69">
        <v>2644229</v>
      </c>
      <c r="D15" s="69">
        <v>0</v>
      </c>
      <c r="E15" s="69">
        <v>0</v>
      </c>
      <c r="F15" s="65">
        <f t="shared" si="0"/>
        <v>0</v>
      </c>
      <c r="G15" s="37">
        <v>1084439</v>
      </c>
      <c r="H15" s="37">
        <v>395510</v>
      </c>
      <c r="I15" s="68">
        <v>424463</v>
      </c>
      <c r="J15" s="70">
        <v>4548641</v>
      </c>
      <c r="K15" s="38">
        <v>359895</v>
      </c>
      <c r="L15" s="38">
        <v>27540</v>
      </c>
      <c r="M15" s="70">
        <v>4161206</v>
      </c>
    </row>
    <row r="16" spans="1:245" s="40" customFormat="1" ht="13.8" thickBot="1" x14ac:dyDescent="0.25">
      <c r="A16" s="35" t="s">
        <v>13</v>
      </c>
      <c r="B16" s="78">
        <v>2009</v>
      </c>
      <c r="C16" s="69">
        <v>27757684</v>
      </c>
      <c r="D16" s="69">
        <v>3169606</v>
      </c>
      <c r="E16" s="69">
        <v>37424</v>
      </c>
      <c r="F16" s="65">
        <f t="shared" si="0"/>
        <v>3207030</v>
      </c>
      <c r="G16" s="37">
        <v>6990054</v>
      </c>
      <c r="H16" s="37">
        <v>4770726</v>
      </c>
      <c r="I16" s="68">
        <v>3655347</v>
      </c>
      <c r="J16" s="70">
        <v>46380841</v>
      </c>
      <c r="K16" s="38">
        <v>3432192</v>
      </c>
      <c r="L16" s="38">
        <v>942127</v>
      </c>
      <c r="M16" s="70">
        <v>42006522</v>
      </c>
    </row>
    <row r="17" spans="1:13" s="40" customFormat="1" ht="13.8" thickBot="1" x14ac:dyDescent="0.25">
      <c r="A17" s="35" t="s">
        <v>14</v>
      </c>
      <c r="B17" s="78">
        <v>2009</v>
      </c>
      <c r="C17" s="69">
        <v>31894600</v>
      </c>
      <c r="D17" s="69">
        <v>27566</v>
      </c>
      <c r="E17" s="69">
        <v>105049</v>
      </c>
      <c r="F17" s="65">
        <f t="shared" si="0"/>
        <v>132615</v>
      </c>
      <c r="G17" s="37">
        <v>9201357</v>
      </c>
      <c r="H17" s="37">
        <v>5039428</v>
      </c>
      <c r="I17" s="68">
        <v>3865209</v>
      </c>
      <c r="J17" s="70">
        <v>50133209</v>
      </c>
      <c r="K17" s="38">
        <v>3891819</v>
      </c>
      <c r="L17" s="38">
        <v>395373</v>
      </c>
      <c r="M17" s="70">
        <v>45846017</v>
      </c>
    </row>
    <row r="18" spans="1:13" s="40" customFormat="1" ht="13.8" thickBot="1" x14ac:dyDescent="0.25">
      <c r="A18" s="35" t="s">
        <v>15</v>
      </c>
      <c r="B18" s="78">
        <v>2009</v>
      </c>
      <c r="C18" s="69">
        <v>7845027.6799999997</v>
      </c>
      <c r="D18" s="69">
        <v>8107.87</v>
      </c>
      <c r="E18" s="69">
        <v>0</v>
      </c>
      <c r="F18" s="65">
        <f t="shared" si="0"/>
        <v>8107.87</v>
      </c>
      <c r="G18" s="37">
        <v>3608368.79</v>
      </c>
      <c r="H18" s="37">
        <v>2238662.29</v>
      </c>
      <c r="I18" s="68">
        <v>653270.92000000004</v>
      </c>
      <c r="J18" s="70">
        <v>14353437.549999999</v>
      </c>
      <c r="K18" s="38">
        <v>1420146.14</v>
      </c>
      <c r="L18" s="38">
        <v>321273.08</v>
      </c>
      <c r="M18" s="70">
        <v>12612018.329999998</v>
      </c>
    </row>
    <row r="19" spans="1:13" s="40" customFormat="1" ht="13.8" thickBot="1" x14ac:dyDescent="0.25">
      <c r="A19" s="35" t="s">
        <v>16</v>
      </c>
      <c r="B19" s="78">
        <v>2009</v>
      </c>
      <c r="C19" s="69">
        <v>4844000</v>
      </c>
      <c r="D19" s="69">
        <v>0</v>
      </c>
      <c r="E19" s="69">
        <v>330000</v>
      </c>
      <c r="F19" s="65">
        <f t="shared" si="0"/>
        <v>330000</v>
      </c>
      <c r="G19" s="37">
        <v>1507000</v>
      </c>
      <c r="H19" s="37">
        <v>555000</v>
      </c>
      <c r="I19" s="68">
        <v>370000</v>
      </c>
      <c r="J19" s="70">
        <v>7606000</v>
      </c>
      <c r="K19" s="38">
        <v>623000</v>
      </c>
      <c r="L19" s="38">
        <v>13000</v>
      </c>
      <c r="M19" s="70">
        <v>6970000</v>
      </c>
    </row>
    <row r="20" spans="1:13" s="40" customFormat="1" ht="13.8" thickBot="1" x14ac:dyDescent="0.25">
      <c r="A20" s="35" t="s">
        <v>17</v>
      </c>
      <c r="B20" s="78">
        <v>2009</v>
      </c>
      <c r="C20" s="69">
        <v>2804343</v>
      </c>
      <c r="D20" s="69">
        <v>136842</v>
      </c>
      <c r="E20" s="69">
        <v>24263</v>
      </c>
      <c r="F20" s="65">
        <f t="shared" si="0"/>
        <v>161105</v>
      </c>
      <c r="G20" s="37">
        <v>1510673</v>
      </c>
      <c r="H20" s="37">
        <v>963536</v>
      </c>
      <c r="I20" s="68">
        <v>259486</v>
      </c>
      <c r="J20" s="70">
        <v>5699143</v>
      </c>
      <c r="K20" s="38">
        <v>431749</v>
      </c>
      <c r="L20" s="38">
        <v>25745</v>
      </c>
      <c r="M20" s="70">
        <v>5241649</v>
      </c>
    </row>
    <row r="21" spans="1:13" s="47" customFormat="1" ht="13.8" thickBot="1" x14ac:dyDescent="0.25">
      <c r="A21" s="35" t="s">
        <v>18</v>
      </c>
      <c r="B21" s="78">
        <v>2009</v>
      </c>
      <c r="C21" s="69">
        <v>254039</v>
      </c>
      <c r="D21" s="69">
        <v>0</v>
      </c>
      <c r="E21" s="69">
        <v>0</v>
      </c>
      <c r="F21" s="65">
        <f t="shared" si="0"/>
        <v>0</v>
      </c>
      <c r="G21" s="37">
        <v>114354</v>
      </c>
      <c r="H21" s="37">
        <v>0</v>
      </c>
      <c r="I21" s="68">
        <v>72072</v>
      </c>
      <c r="J21" s="70">
        <v>440465</v>
      </c>
      <c r="K21" s="38">
        <v>48090</v>
      </c>
      <c r="L21" s="38">
        <v>2351</v>
      </c>
      <c r="M21" s="70">
        <v>390024</v>
      </c>
    </row>
    <row r="22" spans="1:13" s="40" customFormat="1" ht="13.8" thickBot="1" x14ac:dyDescent="0.25">
      <c r="A22" s="35" t="s">
        <v>19</v>
      </c>
      <c r="B22" s="78">
        <v>2009</v>
      </c>
      <c r="C22" s="69">
        <v>458260</v>
      </c>
      <c r="D22" s="69">
        <v>0</v>
      </c>
      <c r="E22" s="69">
        <v>0</v>
      </c>
      <c r="F22" s="65">
        <f t="shared" si="0"/>
        <v>0</v>
      </c>
      <c r="G22" s="37">
        <v>83553</v>
      </c>
      <c r="H22" s="37">
        <v>29604</v>
      </c>
      <c r="I22" s="68">
        <v>30992</v>
      </c>
      <c r="J22" s="70">
        <v>602409</v>
      </c>
      <c r="K22" s="38">
        <v>58426</v>
      </c>
      <c r="L22" s="38">
        <v>0</v>
      </c>
      <c r="M22" s="70">
        <v>543983</v>
      </c>
    </row>
    <row r="23" spans="1:13" s="40" customFormat="1" ht="13.8" thickBot="1" x14ac:dyDescent="0.25">
      <c r="A23" s="35" t="s">
        <v>21</v>
      </c>
      <c r="B23" s="78">
        <v>2009</v>
      </c>
      <c r="C23" s="69">
        <v>1725096</v>
      </c>
      <c r="D23" s="69">
        <v>0</v>
      </c>
      <c r="E23" s="69">
        <v>12665</v>
      </c>
      <c r="F23" s="65">
        <f t="shared" si="0"/>
        <v>12665</v>
      </c>
      <c r="G23" s="37">
        <v>151606</v>
      </c>
      <c r="H23" s="37">
        <v>0</v>
      </c>
      <c r="I23" s="68">
        <v>54628</v>
      </c>
      <c r="J23" s="70">
        <v>1943995</v>
      </c>
      <c r="K23" s="38">
        <v>218625</v>
      </c>
      <c r="L23" s="38">
        <v>20458</v>
      </c>
      <c r="M23" s="70">
        <v>1704912</v>
      </c>
    </row>
    <row r="24" spans="1:13" s="40" customFormat="1" ht="13.8" thickBot="1" x14ac:dyDescent="0.25">
      <c r="A24" s="35" t="s">
        <v>22</v>
      </c>
      <c r="B24" s="78">
        <v>2009</v>
      </c>
      <c r="C24" s="69">
        <v>1664000</v>
      </c>
      <c r="D24" s="69">
        <v>0</v>
      </c>
      <c r="E24" s="69">
        <v>74000</v>
      </c>
      <c r="F24" s="65">
        <f t="shared" si="0"/>
        <v>74000</v>
      </c>
      <c r="G24" s="37">
        <v>634000</v>
      </c>
      <c r="H24" s="37">
        <v>494000</v>
      </c>
      <c r="I24" s="68">
        <v>147000</v>
      </c>
      <c r="J24" s="70">
        <v>3013000</v>
      </c>
      <c r="K24" s="38">
        <v>418000</v>
      </c>
      <c r="L24" s="38">
        <v>47000</v>
      </c>
      <c r="M24" s="70">
        <v>2548000</v>
      </c>
    </row>
    <row r="25" spans="1:13" s="40" customFormat="1" ht="13.8" thickBot="1" x14ac:dyDescent="0.25">
      <c r="A25" s="35" t="s">
        <v>23</v>
      </c>
      <c r="B25" s="78">
        <v>2009</v>
      </c>
      <c r="C25" s="69">
        <v>51977839.189999998</v>
      </c>
      <c r="D25" s="69">
        <v>473386.94</v>
      </c>
      <c r="E25" s="69">
        <v>434208.98</v>
      </c>
      <c r="F25" s="65">
        <f t="shared" si="0"/>
        <v>907595.91999999993</v>
      </c>
      <c r="G25" s="37">
        <v>23061319.469999999</v>
      </c>
      <c r="H25" s="37">
        <v>21947090.739999998</v>
      </c>
      <c r="I25" s="68">
        <v>11821965.58</v>
      </c>
      <c r="J25" s="70">
        <v>109715810.89999998</v>
      </c>
      <c r="K25" s="38">
        <v>8368240.6900000004</v>
      </c>
      <c r="L25" s="38">
        <v>0</v>
      </c>
      <c r="M25" s="70">
        <v>101347570.20999998</v>
      </c>
    </row>
    <row r="26" spans="1:13" s="40" customFormat="1" ht="13.8" thickBot="1" x14ac:dyDescent="0.25">
      <c r="A26" s="35" t="s">
        <v>24</v>
      </c>
      <c r="B26" s="78">
        <v>2009</v>
      </c>
      <c r="C26" s="69">
        <v>47561752</v>
      </c>
      <c r="D26" s="69">
        <v>0</v>
      </c>
      <c r="E26" s="69">
        <v>2640</v>
      </c>
      <c r="F26" s="65">
        <f t="shared" si="0"/>
        <v>2640</v>
      </c>
      <c r="G26" s="37">
        <v>15890225</v>
      </c>
      <c r="H26" s="37">
        <v>9818373</v>
      </c>
      <c r="I26" s="68">
        <v>5492910</v>
      </c>
      <c r="J26" s="70">
        <v>78765900</v>
      </c>
      <c r="K26" s="38">
        <v>6129941</v>
      </c>
      <c r="L26" s="38">
        <v>711710</v>
      </c>
      <c r="M26" s="70">
        <v>71924249</v>
      </c>
    </row>
    <row r="27" spans="1:13" s="40" customFormat="1" ht="13.8" thickBot="1" x14ac:dyDescent="0.25">
      <c r="A27" s="35" t="s">
        <v>25</v>
      </c>
      <c r="B27" s="78">
        <v>2009</v>
      </c>
      <c r="C27" s="69">
        <v>303877810</v>
      </c>
      <c r="D27" s="69">
        <v>30829778</v>
      </c>
      <c r="E27" s="69">
        <v>15698765</v>
      </c>
      <c r="F27" s="65">
        <f t="shared" si="0"/>
        <v>46528543</v>
      </c>
      <c r="G27" s="37">
        <v>125879344</v>
      </c>
      <c r="H27" s="37">
        <v>129950232</v>
      </c>
      <c r="I27" s="68">
        <v>44867935</v>
      </c>
      <c r="J27" s="70">
        <v>651103864</v>
      </c>
      <c r="K27" s="38">
        <v>34421554</v>
      </c>
      <c r="L27" s="38">
        <v>6135191</v>
      </c>
      <c r="M27" s="70">
        <v>610547119</v>
      </c>
    </row>
    <row r="28" spans="1:13" s="40" customFormat="1" ht="13.8" thickBot="1" x14ac:dyDescent="0.25">
      <c r="A28" s="35" t="s">
        <v>26</v>
      </c>
      <c r="B28" s="78">
        <v>2009</v>
      </c>
      <c r="C28" s="69">
        <v>9270570</v>
      </c>
      <c r="D28" s="69">
        <v>0</v>
      </c>
      <c r="E28" s="69">
        <v>7408</v>
      </c>
      <c r="F28" s="65">
        <f t="shared" si="0"/>
        <v>7408</v>
      </c>
      <c r="G28" s="37">
        <v>2355847</v>
      </c>
      <c r="H28" s="37">
        <v>1541398</v>
      </c>
      <c r="I28" s="68">
        <v>995966</v>
      </c>
      <c r="J28" s="70">
        <v>14171189</v>
      </c>
      <c r="K28" s="38">
        <v>1942124</v>
      </c>
      <c r="L28" s="38">
        <v>105002</v>
      </c>
      <c r="M28" s="70">
        <v>12124063</v>
      </c>
    </row>
    <row r="29" spans="1:13" s="40" customFormat="1" ht="13.8" thickBot="1" x14ac:dyDescent="0.25">
      <c r="A29" s="35" t="s">
        <v>27</v>
      </c>
      <c r="B29" s="78">
        <v>2009</v>
      </c>
      <c r="C29" s="69">
        <v>23732177</v>
      </c>
      <c r="D29" s="69">
        <v>2320581</v>
      </c>
      <c r="E29" s="69">
        <v>245561</v>
      </c>
      <c r="F29" s="65">
        <f t="shared" si="0"/>
        <v>2566142</v>
      </c>
      <c r="G29" s="37">
        <v>5605855</v>
      </c>
      <c r="H29" s="37">
        <v>6491457</v>
      </c>
      <c r="I29" s="68">
        <v>4791532</v>
      </c>
      <c r="J29" s="70">
        <v>43187163</v>
      </c>
      <c r="K29" s="38">
        <v>3686528</v>
      </c>
      <c r="L29" s="38">
        <v>296375</v>
      </c>
      <c r="M29" s="70">
        <v>39204260</v>
      </c>
    </row>
    <row r="30" spans="1:13" s="40" customFormat="1" ht="13.8" thickBot="1" x14ac:dyDescent="0.25">
      <c r="A30" s="35" t="s">
        <v>28</v>
      </c>
      <c r="B30" s="78">
        <v>2009</v>
      </c>
      <c r="C30" s="69">
        <v>12529078</v>
      </c>
      <c r="D30" s="69">
        <v>1043299.18</v>
      </c>
      <c r="E30" s="69">
        <v>30643</v>
      </c>
      <c r="F30" s="65">
        <f t="shared" si="0"/>
        <v>1073942.1800000002</v>
      </c>
      <c r="G30" s="37">
        <v>1591319.6</v>
      </c>
      <c r="H30" s="37">
        <v>1735348</v>
      </c>
      <c r="I30" s="68">
        <v>778600.32</v>
      </c>
      <c r="J30" s="70">
        <v>17708288.100000001</v>
      </c>
      <c r="K30" s="38">
        <v>2369804</v>
      </c>
      <c r="L30" s="38">
        <v>202505</v>
      </c>
      <c r="M30" s="70">
        <v>15135979.100000001</v>
      </c>
    </row>
    <row r="31" spans="1:13" s="40" customFormat="1" ht="13.8" thickBot="1" x14ac:dyDescent="0.25">
      <c r="A31" s="35" t="s">
        <v>29</v>
      </c>
      <c r="B31" s="78">
        <v>2009</v>
      </c>
      <c r="C31" s="69">
        <v>81270442</v>
      </c>
      <c r="D31" s="69">
        <v>2164430</v>
      </c>
      <c r="E31" s="69">
        <v>1222620</v>
      </c>
      <c r="F31" s="65">
        <f t="shared" si="0"/>
        <v>3387050</v>
      </c>
      <c r="G31" s="37">
        <v>40996759</v>
      </c>
      <c r="H31" s="37">
        <v>34386929</v>
      </c>
      <c r="I31" s="68">
        <v>12154353</v>
      </c>
      <c r="J31" s="70">
        <v>172195533</v>
      </c>
      <c r="K31" s="38">
        <v>7121938</v>
      </c>
      <c r="L31" s="38">
        <v>1254846</v>
      </c>
      <c r="M31" s="70">
        <v>163818749</v>
      </c>
    </row>
    <row r="32" spans="1:13" s="40" customFormat="1" ht="13.8" thickBot="1" x14ac:dyDescent="0.25">
      <c r="A32" s="35" t="s">
        <v>30</v>
      </c>
      <c r="B32" s="78">
        <v>2009</v>
      </c>
      <c r="C32" s="69">
        <v>20098221.690000001</v>
      </c>
      <c r="D32" s="69">
        <v>0</v>
      </c>
      <c r="E32" s="69">
        <v>11857544.800000001</v>
      </c>
      <c r="F32" s="65">
        <f t="shared" si="0"/>
        <v>11857544.800000001</v>
      </c>
      <c r="G32" s="37">
        <v>5165680.57</v>
      </c>
      <c r="H32" s="37">
        <v>4291778.3</v>
      </c>
      <c r="I32" s="68">
        <v>1462481.64</v>
      </c>
      <c r="J32" s="70">
        <v>42875707</v>
      </c>
      <c r="K32" s="38">
        <v>2202382.2599999998</v>
      </c>
      <c r="L32" s="38">
        <v>138474.99</v>
      </c>
      <c r="M32" s="70">
        <v>40534849.75</v>
      </c>
    </row>
    <row r="33" spans="1:13" s="40" customFormat="1" ht="13.8" thickBot="1" x14ac:dyDescent="0.25">
      <c r="A33" s="35" t="s">
        <v>32</v>
      </c>
      <c r="B33" s="78">
        <v>2009</v>
      </c>
      <c r="C33" s="69">
        <v>16903371</v>
      </c>
      <c r="D33" s="69">
        <v>1943278</v>
      </c>
      <c r="E33" s="69">
        <v>135870</v>
      </c>
      <c r="F33" s="65">
        <f t="shared" si="0"/>
        <v>2079148</v>
      </c>
      <c r="G33" s="37">
        <v>5514459</v>
      </c>
      <c r="H33" s="37">
        <v>2001457</v>
      </c>
      <c r="I33" s="68">
        <v>996014</v>
      </c>
      <c r="J33" s="70">
        <v>27494449</v>
      </c>
      <c r="K33" s="38">
        <v>2200830</v>
      </c>
      <c r="L33" s="38">
        <v>101684</v>
      </c>
      <c r="M33" s="70">
        <v>25191935</v>
      </c>
    </row>
    <row r="34" spans="1:13" s="40" customFormat="1" ht="13.8" thickBot="1" x14ac:dyDescent="0.25">
      <c r="A34" s="35" t="s">
        <v>33</v>
      </c>
      <c r="B34" s="78">
        <v>2009</v>
      </c>
      <c r="C34" s="69">
        <v>84748875</v>
      </c>
      <c r="D34" s="69">
        <v>29357391</v>
      </c>
      <c r="E34" s="69">
        <v>485884</v>
      </c>
      <c r="F34" s="65">
        <f t="shared" si="0"/>
        <v>29843275</v>
      </c>
      <c r="G34" s="37">
        <v>50571265</v>
      </c>
      <c r="H34" s="37">
        <v>39800200</v>
      </c>
      <c r="I34" s="68">
        <v>17999415</v>
      </c>
      <c r="J34" s="70">
        <v>222963030</v>
      </c>
      <c r="K34" s="70">
        <v>8164533</v>
      </c>
      <c r="L34" s="70">
        <v>4886487</v>
      </c>
      <c r="M34" s="70">
        <v>209912010</v>
      </c>
    </row>
    <row r="35" spans="1:13" s="40" customFormat="1" ht="13.8" thickBot="1" x14ac:dyDescent="0.25">
      <c r="A35" s="35" t="s">
        <v>34</v>
      </c>
      <c r="B35" s="78">
        <v>2009</v>
      </c>
      <c r="C35" s="69">
        <v>3537829</v>
      </c>
      <c r="D35" s="69">
        <v>0</v>
      </c>
      <c r="E35" s="69">
        <v>0</v>
      </c>
      <c r="F35" s="65">
        <f t="shared" si="0"/>
        <v>0</v>
      </c>
      <c r="G35" s="37">
        <v>2083237</v>
      </c>
      <c r="H35" s="37">
        <v>877639</v>
      </c>
      <c r="I35" s="68">
        <v>583131</v>
      </c>
      <c r="J35" s="70">
        <v>7081836</v>
      </c>
      <c r="K35" s="70">
        <v>624779</v>
      </c>
      <c r="L35" s="70">
        <v>97225</v>
      </c>
      <c r="M35" s="70">
        <v>6359832</v>
      </c>
    </row>
    <row r="36" spans="1:13" s="40" customFormat="1" ht="13.8" thickBot="1" x14ac:dyDescent="0.25">
      <c r="A36" s="35" t="s">
        <v>35</v>
      </c>
      <c r="B36" s="78">
        <v>2009</v>
      </c>
      <c r="C36" s="69">
        <v>71414032</v>
      </c>
      <c r="D36" s="69">
        <v>8127946</v>
      </c>
      <c r="E36" s="69">
        <v>1079016</v>
      </c>
      <c r="F36" s="65">
        <f t="shared" si="0"/>
        <v>9206962</v>
      </c>
      <c r="G36" s="37">
        <v>25487919</v>
      </c>
      <c r="H36" s="37">
        <v>25447913</v>
      </c>
      <c r="I36" s="68">
        <v>7100683</v>
      </c>
      <c r="J36" s="70">
        <v>138657509</v>
      </c>
      <c r="K36" s="70">
        <v>9889029</v>
      </c>
      <c r="L36" s="70">
        <v>1042728</v>
      </c>
      <c r="M36" s="70">
        <v>127725752</v>
      </c>
    </row>
    <row r="37" spans="1:13" s="40" customFormat="1" ht="13.8" thickBot="1" x14ac:dyDescent="0.25">
      <c r="A37" s="35" t="s">
        <v>36</v>
      </c>
      <c r="B37" s="78">
        <v>2009</v>
      </c>
      <c r="C37" s="69">
        <v>10183006</v>
      </c>
      <c r="D37" s="69">
        <v>0</v>
      </c>
      <c r="E37" s="69">
        <v>52558</v>
      </c>
      <c r="F37" s="65">
        <f t="shared" si="0"/>
        <v>52558</v>
      </c>
      <c r="G37" s="37">
        <v>2163804</v>
      </c>
      <c r="H37" s="37">
        <v>1487983</v>
      </c>
      <c r="I37" s="68">
        <v>770136</v>
      </c>
      <c r="J37" s="70">
        <v>14657487</v>
      </c>
      <c r="K37" s="70">
        <v>0</v>
      </c>
      <c r="L37" s="70">
        <v>101516</v>
      </c>
      <c r="M37" s="70">
        <v>14555971</v>
      </c>
    </row>
    <row r="38" spans="1:13" s="40" customFormat="1" ht="13.8" thickBot="1" x14ac:dyDescent="0.25">
      <c r="A38" s="48" t="s">
        <v>37</v>
      </c>
      <c r="B38" s="78">
        <v>2009</v>
      </c>
      <c r="C38" s="69">
        <v>1739234</v>
      </c>
      <c r="D38" s="69">
        <v>0</v>
      </c>
      <c r="E38" s="69">
        <v>0</v>
      </c>
      <c r="F38" s="65">
        <f t="shared" si="0"/>
        <v>0</v>
      </c>
      <c r="G38" s="37">
        <v>220267</v>
      </c>
      <c r="H38" s="37">
        <v>136840</v>
      </c>
      <c r="I38" s="68">
        <v>68211</v>
      </c>
      <c r="J38" s="70">
        <v>2164552</v>
      </c>
      <c r="K38" s="70">
        <v>156187</v>
      </c>
      <c r="L38" s="70">
        <v>15903</v>
      </c>
      <c r="M38" s="70">
        <v>1992462</v>
      </c>
    </row>
    <row r="39" spans="1:13" s="40" customFormat="1" ht="13.8" thickBot="1" x14ac:dyDescent="0.25">
      <c r="A39" s="35" t="s">
        <v>38</v>
      </c>
      <c r="B39" s="78">
        <v>2009</v>
      </c>
      <c r="C39" s="69">
        <v>143502496</v>
      </c>
      <c r="D39" s="69">
        <v>1731360</v>
      </c>
      <c r="E39" s="69">
        <v>1172475</v>
      </c>
      <c r="F39" s="65">
        <f t="shared" si="0"/>
        <v>2903835</v>
      </c>
      <c r="G39" s="37">
        <v>61386897</v>
      </c>
      <c r="H39" s="37">
        <v>60723270</v>
      </c>
      <c r="I39" s="68">
        <v>26593170</v>
      </c>
      <c r="J39" s="70">
        <v>295109668</v>
      </c>
      <c r="K39" s="70">
        <v>3895292</v>
      </c>
      <c r="L39" s="70">
        <v>7255003</v>
      </c>
      <c r="M39" s="70">
        <v>283959373</v>
      </c>
    </row>
    <row r="40" spans="1:13" s="40" customFormat="1" ht="13.8" thickBot="1" x14ac:dyDescent="0.25">
      <c r="A40" s="35" t="s">
        <v>39</v>
      </c>
      <c r="B40" s="78">
        <v>2009</v>
      </c>
      <c r="C40" s="69" t="s">
        <v>78</v>
      </c>
      <c r="D40" s="69">
        <v>0</v>
      </c>
      <c r="E40" s="69">
        <v>0</v>
      </c>
      <c r="F40" s="65">
        <f t="shared" si="0"/>
        <v>0</v>
      </c>
      <c r="G40" s="37">
        <v>0</v>
      </c>
      <c r="H40" s="37">
        <v>0</v>
      </c>
      <c r="I40" s="68">
        <v>0</v>
      </c>
      <c r="J40" s="70">
        <v>0</v>
      </c>
      <c r="K40" s="70" t="s">
        <v>78</v>
      </c>
      <c r="L40" s="70" t="s">
        <v>78</v>
      </c>
      <c r="M40" s="70">
        <v>0</v>
      </c>
    </row>
    <row r="41" spans="1:13" s="40" customFormat="1" ht="13.8" thickBot="1" x14ac:dyDescent="0.25">
      <c r="A41" s="35" t="s">
        <v>40</v>
      </c>
      <c r="B41" s="78">
        <v>2009</v>
      </c>
      <c r="C41" s="69">
        <v>7937078.8600000003</v>
      </c>
      <c r="D41" s="69">
        <v>0</v>
      </c>
      <c r="E41" s="69">
        <v>0</v>
      </c>
      <c r="F41" s="65">
        <f t="shared" si="0"/>
        <v>0</v>
      </c>
      <c r="G41" s="37">
        <v>7079189</v>
      </c>
      <c r="H41" s="37">
        <v>3801335</v>
      </c>
      <c r="I41" s="68">
        <v>2308190.0499999998</v>
      </c>
      <c r="J41" s="70">
        <v>21125792.91</v>
      </c>
      <c r="K41" s="70">
        <v>1764738</v>
      </c>
      <c r="L41" s="70">
        <v>162547.35999999999</v>
      </c>
      <c r="M41" s="70">
        <v>19198507.550000001</v>
      </c>
    </row>
    <row r="42" spans="1:13" s="40" customFormat="1" ht="13.8" thickBot="1" x14ac:dyDescent="0.25">
      <c r="A42" s="35" t="s">
        <v>41</v>
      </c>
      <c r="B42" s="78">
        <v>2009</v>
      </c>
      <c r="C42" s="69">
        <v>2855761</v>
      </c>
      <c r="D42" s="69">
        <v>0</v>
      </c>
      <c r="E42" s="69">
        <v>0</v>
      </c>
      <c r="F42" s="65">
        <f t="shared" si="0"/>
        <v>0</v>
      </c>
      <c r="G42" s="37">
        <v>1228514</v>
      </c>
      <c r="H42" s="37">
        <v>695985</v>
      </c>
      <c r="I42" s="68">
        <v>402501</v>
      </c>
      <c r="J42" s="70">
        <v>5182761</v>
      </c>
      <c r="K42" s="70">
        <v>453412</v>
      </c>
      <c r="L42" s="70">
        <v>106877</v>
      </c>
      <c r="M42" s="70">
        <v>4622472</v>
      </c>
    </row>
    <row r="43" spans="1:13" s="40" customFormat="1" ht="13.8" thickBot="1" x14ac:dyDescent="0.25">
      <c r="A43" s="35" t="s">
        <v>43</v>
      </c>
      <c r="B43" s="78">
        <v>2009</v>
      </c>
      <c r="C43" s="69">
        <v>5998833.9000000004</v>
      </c>
      <c r="D43" s="69">
        <v>287472.59000000003</v>
      </c>
      <c r="E43" s="69">
        <v>16659.400000000001</v>
      </c>
      <c r="F43" s="65">
        <f t="shared" si="0"/>
        <v>304131.99000000005</v>
      </c>
      <c r="G43" s="37">
        <v>2190835</v>
      </c>
      <c r="H43" s="37">
        <v>1217493.73</v>
      </c>
      <c r="I43" s="68">
        <v>660184.07999999996</v>
      </c>
      <c r="J43" s="70">
        <v>10371478.700000001</v>
      </c>
      <c r="K43" s="70">
        <v>1333190.02</v>
      </c>
      <c r="L43" s="70">
        <v>154697.49</v>
      </c>
      <c r="M43" s="70">
        <v>8883591.1900000013</v>
      </c>
    </row>
    <row r="44" spans="1:13" s="40" customFormat="1" ht="13.8" thickBot="1" x14ac:dyDescent="0.25">
      <c r="A44" s="35" t="s">
        <v>45</v>
      </c>
      <c r="B44" s="78">
        <v>2009</v>
      </c>
      <c r="C44" s="69">
        <v>1726297</v>
      </c>
      <c r="D44" s="69">
        <v>0</v>
      </c>
      <c r="E44" s="69">
        <v>0</v>
      </c>
      <c r="F44" s="65">
        <f t="shared" si="0"/>
        <v>0</v>
      </c>
      <c r="G44" s="37">
        <v>435548</v>
      </c>
      <c r="H44" s="37">
        <v>232374</v>
      </c>
      <c r="I44" s="68">
        <v>95958</v>
      </c>
      <c r="J44" s="70">
        <v>2490177</v>
      </c>
      <c r="K44" s="70">
        <v>194821</v>
      </c>
      <c r="L44" s="70">
        <v>6144</v>
      </c>
      <c r="M44" s="70">
        <v>2289212</v>
      </c>
    </row>
    <row r="45" spans="1:13" s="40" customFormat="1" ht="13.8" thickBot="1" x14ac:dyDescent="0.25">
      <c r="A45" s="35" t="s">
        <v>46</v>
      </c>
      <c r="B45" s="78">
        <v>2009</v>
      </c>
      <c r="C45" s="69">
        <v>2074647</v>
      </c>
      <c r="D45" s="69">
        <v>0</v>
      </c>
      <c r="E45" s="69">
        <v>0</v>
      </c>
      <c r="F45" s="65">
        <f t="shared" si="0"/>
        <v>0</v>
      </c>
      <c r="G45" s="37">
        <v>142573</v>
      </c>
      <c r="H45" s="37">
        <v>103424</v>
      </c>
      <c r="I45" s="68">
        <v>122661</v>
      </c>
      <c r="J45" s="70">
        <v>2443305</v>
      </c>
      <c r="K45" s="70">
        <v>342825</v>
      </c>
      <c r="L45" s="70">
        <v>17727</v>
      </c>
      <c r="M45" s="70">
        <v>2082753</v>
      </c>
    </row>
    <row r="46" spans="1:13" s="40" customFormat="1" ht="13.8" thickBot="1" x14ac:dyDescent="0.25">
      <c r="A46" s="35" t="s">
        <v>47</v>
      </c>
      <c r="B46" s="78">
        <v>2009</v>
      </c>
      <c r="C46" s="69">
        <v>56840076</v>
      </c>
      <c r="D46" s="69">
        <v>7234714.5300000003</v>
      </c>
      <c r="E46" s="69">
        <v>1956355</v>
      </c>
      <c r="F46" s="65">
        <f t="shared" si="0"/>
        <v>9191069.5300000012</v>
      </c>
      <c r="G46" s="37">
        <v>29066089</v>
      </c>
      <c r="H46" s="37">
        <v>34734498</v>
      </c>
      <c r="I46" s="68">
        <v>12161001</v>
      </c>
      <c r="J46" s="70">
        <v>141992733.53</v>
      </c>
      <c r="K46" s="70">
        <v>0</v>
      </c>
      <c r="L46" s="70">
        <v>2165076</v>
      </c>
      <c r="M46" s="70">
        <v>139827657.53</v>
      </c>
    </row>
    <row r="47" spans="1:13" s="40" customFormat="1" ht="13.8" thickBot="1" x14ac:dyDescent="0.25">
      <c r="A47" s="35" t="s">
        <v>48</v>
      </c>
      <c r="B47" s="78">
        <v>2009</v>
      </c>
      <c r="C47" s="69">
        <v>805338</v>
      </c>
      <c r="D47" s="69">
        <v>0</v>
      </c>
      <c r="E47" s="69">
        <v>26541</v>
      </c>
      <c r="F47" s="65">
        <f t="shared" si="0"/>
        <v>26541</v>
      </c>
      <c r="G47" s="37">
        <v>245537</v>
      </c>
      <c r="H47" s="37">
        <v>208733</v>
      </c>
      <c r="I47" s="68">
        <v>47485</v>
      </c>
      <c r="J47" s="70">
        <v>1333634</v>
      </c>
      <c r="K47" s="70">
        <v>161006</v>
      </c>
      <c r="L47" s="70">
        <v>9632</v>
      </c>
      <c r="M47" s="70">
        <v>1162996</v>
      </c>
    </row>
    <row r="48" spans="1:13" s="40" customFormat="1" ht="13.8" thickBot="1" x14ac:dyDescent="0.25">
      <c r="A48" s="35" t="s">
        <v>69</v>
      </c>
      <c r="B48" s="78">
        <v>2009</v>
      </c>
      <c r="C48" s="69">
        <v>59661478</v>
      </c>
      <c r="D48" s="69">
        <v>5884157</v>
      </c>
      <c r="E48" s="69">
        <v>108855</v>
      </c>
      <c r="F48" s="65">
        <f t="shared" si="0"/>
        <v>5993012</v>
      </c>
      <c r="G48" s="37">
        <v>27734941</v>
      </c>
      <c r="H48" s="37">
        <v>22720381</v>
      </c>
      <c r="I48" s="68">
        <v>9818256</v>
      </c>
      <c r="J48" s="70">
        <v>125928068</v>
      </c>
      <c r="K48" s="70">
        <v>11187322</v>
      </c>
      <c r="L48" s="70">
        <v>1522561</v>
      </c>
      <c r="M48" s="70">
        <v>113218185</v>
      </c>
    </row>
    <row r="49" spans="1:13" s="40" customFormat="1" ht="13.8" thickBot="1" x14ac:dyDescent="0.25">
      <c r="A49" s="35" t="s">
        <v>49</v>
      </c>
      <c r="B49" s="78">
        <v>2009</v>
      </c>
      <c r="C49" s="69">
        <v>21009662</v>
      </c>
      <c r="D49" s="69">
        <v>3580067</v>
      </c>
      <c r="E49" s="69">
        <v>150398</v>
      </c>
      <c r="F49" s="65">
        <f t="shared" si="0"/>
        <v>3730465</v>
      </c>
      <c r="G49" s="37">
        <v>4678127</v>
      </c>
      <c r="H49" s="37">
        <v>2430673</v>
      </c>
      <c r="I49" s="68">
        <v>1793858</v>
      </c>
      <c r="J49" s="70">
        <v>33642785</v>
      </c>
      <c r="K49" s="70">
        <v>1325233</v>
      </c>
      <c r="L49" s="70">
        <v>28436</v>
      </c>
      <c r="M49" s="70">
        <v>32289116</v>
      </c>
    </row>
    <row r="50" spans="1:13" s="40" customFormat="1" ht="13.8" thickBot="1" x14ac:dyDescent="0.25">
      <c r="A50" s="35" t="s">
        <v>50</v>
      </c>
      <c r="B50" s="78">
        <v>2009</v>
      </c>
      <c r="C50" s="69">
        <v>11769647.68</v>
      </c>
      <c r="D50" s="69">
        <v>231813.12</v>
      </c>
      <c r="E50" s="69">
        <v>369937.3</v>
      </c>
      <c r="F50" s="65">
        <f t="shared" si="0"/>
        <v>601750.41999999993</v>
      </c>
      <c r="G50" s="37">
        <v>3420244.38</v>
      </c>
      <c r="H50" s="37">
        <v>1771158.92</v>
      </c>
      <c r="I50" s="68">
        <v>1789358.2</v>
      </c>
      <c r="J50" s="70">
        <v>19352159.599999998</v>
      </c>
      <c r="K50" s="70">
        <v>2263009.4700000002</v>
      </c>
      <c r="L50" s="70">
        <v>8004.02</v>
      </c>
      <c r="M50" s="70">
        <v>17081146.109999999</v>
      </c>
    </row>
    <row r="51" spans="1:13" s="40" customFormat="1" ht="13.8" thickBot="1" x14ac:dyDescent="0.25">
      <c r="A51" s="35" t="s">
        <v>51</v>
      </c>
      <c r="B51" s="78">
        <v>2009</v>
      </c>
      <c r="C51" s="69">
        <v>16817554</v>
      </c>
      <c r="D51" s="69">
        <v>339968</v>
      </c>
      <c r="E51" s="69">
        <v>205342</v>
      </c>
      <c r="F51" s="65">
        <f t="shared" si="0"/>
        <v>545310</v>
      </c>
      <c r="G51" s="37">
        <v>4628940</v>
      </c>
      <c r="H51" s="37">
        <v>2637064</v>
      </c>
      <c r="I51" s="68">
        <v>2554309</v>
      </c>
      <c r="J51" s="70">
        <v>27183177</v>
      </c>
      <c r="K51" s="70">
        <v>2158361</v>
      </c>
      <c r="L51" s="70">
        <v>893816</v>
      </c>
      <c r="M51" s="70">
        <v>24131000</v>
      </c>
    </row>
    <row r="52" spans="1:13" s="40" customFormat="1" ht="13.8" thickBot="1" x14ac:dyDescent="0.25">
      <c r="A52" s="35" t="s">
        <v>52</v>
      </c>
      <c r="B52" s="78">
        <v>2009</v>
      </c>
      <c r="C52" s="69"/>
      <c r="D52" s="69"/>
      <c r="E52" s="69"/>
      <c r="F52" s="65">
        <f t="shared" si="0"/>
        <v>0</v>
      </c>
      <c r="G52" s="37"/>
      <c r="H52" s="37"/>
      <c r="I52" s="68"/>
      <c r="J52" s="70">
        <v>0</v>
      </c>
      <c r="K52" s="70"/>
      <c r="L52" s="70"/>
      <c r="M52" s="70"/>
    </row>
    <row r="53" spans="1:13" s="40" customFormat="1" ht="13.8" thickBot="1" x14ac:dyDescent="0.25">
      <c r="A53" s="35" t="s">
        <v>70</v>
      </c>
      <c r="B53" s="78">
        <v>2009</v>
      </c>
      <c r="C53" s="69">
        <v>168333256.77000001</v>
      </c>
      <c r="D53" s="69">
        <v>9833658.8100000005</v>
      </c>
      <c r="E53" s="69">
        <v>5433189.8099999996</v>
      </c>
      <c r="F53" s="65">
        <f t="shared" si="0"/>
        <v>15266848.620000001</v>
      </c>
      <c r="G53" s="37">
        <v>54759495.350000001</v>
      </c>
      <c r="H53" s="37">
        <v>68068815.760000005</v>
      </c>
      <c r="I53" s="68">
        <v>31600882.800000001</v>
      </c>
      <c r="J53" s="70">
        <v>338029299.30000001</v>
      </c>
      <c r="K53" s="70">
        <v>15019875</v>
      </c>
      <c r="L53" s="70">
        <v>5953387</v>
      </c>
      <c r="M53" s="70">
        <v>317056037.30000001</v>
      </c>
    </row>
    <row r="54" spans="1:13" s="40" customFormat="1" ht="13.8" thickBot="1" x14ac:dyDescent="0.25">
      <c r="A54" s="35" t="s">
        <v>71</v>
      </c>
      <c r="B54" s="78">
        <v>2009</v>
      </c>
      <c r="C54" s="69">
        <v>25601097</v>
      </c>
      <c r="D54" s="69">
        <v>0</v>
      </c>
      <c r="E54" s="69">
        <v>422144</v>
      </c>
      <c r="F54" s="65">
        <f t="shared" si="0"/>
        <v>422144</v>
      </c>
      <c r="G54" s="37">
        <v>6765881</v>
      </c>
      <c r="H54" s="37">
        <v>4493937</v>
      </c>
      <c r="I54" s="68">
        <v>3910528</v>
      </c>
      <c r="J54" s="70">
        <v>41193587</v>
      </c>
      <c r="K54" s="70">
        <v>2367098</v>
      </c>
      <c r="L54" s="70">
        <v>433661</v>
      </c>
      <c r="M54" s="70">
        <v>38392828</v>
      </c>
    </row>
    <row r="55" spans="1:13" s="40" customFormat="1" ht="13.8" thickBot="1" x14ac:dyDescent="0.25">
      <c r="A55" s="35" t="s">
        <v>53</v>
      </c>
      <c r="B55" s="78">
        <v>2009</v>
      </c>
      <c r="C55" s="69">
        <v>81212926</v>
      </c>
      <c r="D55" s="69">
        <v>1937915</v>
      </c>
      <c r="E55" s="69">
        <v>296654</v>
      </c>
      <c r="F55" s="65">
        <f t="shared" si="0"/>
        <v>2234569</v>
      </c>
      <c r="G55" s="37">
        <v>28106403</v>
      </c>
      <c r="H55" s="37">
        <v>22217425</v>
      </c>
      <c r="I55" s="68">
        <v>8124100</v>
      </c>
      <c r="J55" s="70">
        <v>141895423</v>
      </c>
      <c r="K55" s="70">
        <v>12875904</v>
      </c>
      <c r="L55" s="70">
        <v>2760090</v>
      </c>
      <c r="M55" s="70">
        <v>126259429</v>
      </c>
    </row>
    <row r="56" spans="1:13" s="40" customFormat="1" ht="13.8" thickBot="1" x14ac:dyDescent="0.25">
      <c r="A56" s="35" t="s">
        <v>54</v>
      </c>
      <c r="B56" s="78">
        <v>2009</v>
      </c>
      <c r="C56" s="69">
        <v>769384</v>
      </c>
      <c r="D56" s="69">
        <v>0</v>
      </c>
      <c r="E56" s="69">
        <v>0</v>
      </c>
      <c r="F56" s="65">
        <f t="shared" si="0"/>
        <v>0</v>
      </c>
      <c r="G56" s="37">
        <v>1187356</v>
      </c>
      <c r="H56" s="37">
        <v>718880</v>
      </c>
      <c r="I56" s="68">
        <v>1225534</v>
      </c>
      <c r="J56" s="70">
        <v>3901154</v>
      </c>
      <c r="K56" s="70">
        <v>58171</v>
      </c>
      <c r="L56" s="70">
        <v>5841</v>
      </c>
      <c r="M56" s="70">
        <v>3837142</v>
      </c>
    </row>
    <row r="57" spans="1:13" s="40" customFormat="1" ht="13.8" thickBot="1" x14ac:dyDescent="0.25">
      <c r="A57" s="35" t="s">
        <v>56</v>
      </c>
      <c r="B57" s="78">
        <v>2009</v>
      </c>
      <c r="C57" s="69">
        <v>110408863</v>
      </c>
      <c r="D57" s="69">
        <v>0</v>
      </c>
      <c r="E57" s="69">
        <v>1910036</v>
      </c>
      <c r="F57" s="65">
        <f t="shared" si="0"/>
        <v>1910036</v>
      </c>
      <c r="G57" s="37">
        <v>70781464</v>
      </c>
      <c r="H57" s="37">
        <v>54429990</v>
      </c>
      <c r="I57" s="68">
        <v>14470290</v>
      </c>
      <c r="J57" s="70">
        <v>252000643</v>
      </c>
      <c r="K57" s="70">
        <v>29128928</v>
      </c>
      <c r="L57" s="70">
        <v>6040564</v>
      </c>
      <c r="M57" s="70">
        <v>216831151</v>
      </c>
    </row>
    <row r="58" spans="1:13" s="40" customFormat="1" ht="13.8" thickBot="1" x14ac:dyDescent="0.25">
      <c r="A58" s="35" t="s">
        <v>57</v>
      </c>
      <c r="B58" s="78">
        <v>2009</v>
      </c>
      <c r="C58" s="69">
        <v>15318130.9</v>
      </c>
      <c r="D58" s="69">
        <v>0</v>
      </c>
      <c r="E58" s="69">
        <v>130006.26</v>
      </c>
      <c r="F58" s="65">
        <f t="shared" si="0"/>
        <v>130006.26</v>
      </c>
      <c r="G58" s="37">
        <v>2070554.3</v>
      </c>
      <c r="H58" s="37">
        <v>2582152.1800000002</v>
      </c>
      <c r="I58" s="68">
        <v>1418607.51</v>
      </c>
      <c r="J58" s="70">
        <v>21519451.150000002</v>
      </c>
      <c r="K58" s="70">
        <v>1812589.56</v>
      </c>
      <c r="L58" s="70">
        <v>215498.98499999999</v>
      </c>
      <c r="M58" s="70">
        <v>19491362.605000004</v>
      </c>
    </row>
    <row r="59" spans="1:13" s="40" customFormat="1" ht="13.8" thickBot="1" x14ac:dyDescent="0.25">
      <c r="A59" s="35" t="s">
        <v>58</v>
      </c>
      <c r="B59" s="78">
        <v>2009</v>
      </c>
      <c r="C59" s="69">
        <v>28477000</v>
      </c>
      <c r="D59" s="69">
        <v>284000</v>
      </c>
      <c r="E59" s="69">
        <v>0</v>
      </c>
      <c r="F59" s="65">
        <f t="shared" si="0"/>
        <v>284000</v>
      </c>
      <c r="G59" s="37">
        <v>8317000</v>
      </c>
      <c r="H59" s="37">
        <v>7206000</v>
      </c>
      <c r="I59" s="68">
        <v>3058000</v>
      </c>
      <c r="J59" s="70">
        <v>47342000</v>
      </c>
      <c r="K59" s="70">
        <v>3686000</v>
      </c>
      <c r="L59" s="70">
        <v>393000</v>
      </c>
      <c r="M59" s="70">
        <v>43263000</v>
      </c>
    </row>
    <row r="60" spans="1:13" s="40" customFormat="1" ht="13.8" thickBot="1" x14ac:dyDescent="0.25">
      <c r="A60" s="50" t="s">
        <v>59</v>
      </c>
      <c r="B60" s="78">
        <v>2009</v>
      </c>
      <c r="C60" s="75">
        <v>2128132</v>
      </c>
      <c r="D60" s="75">
        <v>0</v>
      </c>
      <c r="E60" s="75">
        <v>43170</v>
      </c>
      <c r="F60" s="65">
        <f t="shared" si="0"/>
        <v>43170</v>
      </c>
      <c r="G60" s="75">
        <v>544417</v>
      </c>
      <c r="H60" s="75">
        <v>291005</v>
      </c>
      <c r="I60" s="74">
        <v>152000</v>
      </c>
      <c r="J60" s="76">
        <v>3158724</v>
      </c>
      <c r="K60" s="76">
        <v>442086</v>
      </c>
      <c r="L60" s="76">
        <v>8640</v>
      </c>
      <c r="M60" s="76">
        <v>2707998</v>
      </c>
    </row>
    <row r="61" spans="1:13" s="40" customFormat="1" x14ac:dyDescent="0.2">
      <c r="A61" s="23"/>
      <c r="B61" s="79"/>
      <c r="C61" s="24"/>
      <c r="D61" s="24"/>
      <c r="E61" s="24"/>
      <c r="F61" s="24"/>
      <c r="G61" s="23"/>
      <c r="H61" s="23"/>
      <c r="I61" s="23"/>
      <c r="J61" s="23"/>
      <c r="K61" s="23"/>
      <c r="L61" s="23"/>
      <c r="M61" s="23"/>
    </row>
    <row r="62" spans="1:13" x14ac:dyDescent="0.25">
      <c r="C62" s="26"/>
      <c r="D62" s="26"/>
      <c r="E62" s="25"/>
      <c r="F62" s="25"/>
      <c r="I62" s="55"/>
    </row>
    <row r="63" spans="1:13" x14ac:dyDescent="0.25">
      <c r="C63" s="26"/>
      <c r="D63" s="26"/>
      <c r="E63" s="25"/>
      <c r="F63" s="25"/>
      <c r="I63" s="55"/>
    </row>
    <row r="64" spans="1:13" x14ac:dyDescent="0.25">
      <c r="C64" s="26"/>
      <c r="D64" s="26"/>
      <c r="E64" s="25"/>
      <c r="F64" s="25"/>
      <c r="I64" s="55"/>
    </row>
    <row r="65" spans="3:9" x14ac:dyDescent="0.25">
      <c r="C65" s="26"/>
      <c r="D65" s="26"/>
      <c r="E65" s="25"/>
      <c r="F65" s="25"/>
      <c r="I65" s="55"/>
    </row>
    <row r="66" spans="3:9" x14ac:dyDescent="0.25">
      <c r="C66" s="26"/>
      <c r="D66" s="26"/>
      <c r="E66" s="25"/>
      <c r="F66" s="25"/>
      <c r="I66" s="55"/>
    </row>
    <row r="67" spans="3:9" x14ac:dyDescent="0.25">
      <c r="C67" s="26"/>
      <c r="D67" s="26"/>
      <c r="E67" s="25"/>
      <c r="F67" s="25"/>
      <c r="I67" s="55"/>
    </row>
    <row r="68" spans="3:9" x14ac:dyDescent="0.25">
      <c r="C68" s="26"/>
      <c r="D68" s="26"/>
      <c r="E68" s="25"/>
      <c r="F68" s="25"/>
      <c r="I68" s="55"/>
    </row>
    <row r="69" spans="3:9" x14ac:dyDescent="0.25">
      <c r="C69" s="26"/>
      <c r="D69" s="26"/>
      <c r="E69" s="25"/>
      <c r="F69" s="25"/>
      <c r="I69" s="55"/>
    </row>
    <row r="70" spans="3:9" x14ac:dyDescent="0.25">
      <c r="C70" s="26"/>
      <c r="D70" s="26"/>
      <c r="E70" s="25"/>
      <c r="F70" s="25"/>
      <c r="I70" s="55"/>
    </row>
    <row r="71" spans="3:9" x14ac:dyDescent="0.25">
      <c r="C71" s="26"/>
      <c r="D71" s="26"/>
      <c r="E71" s="25"/>
      <c r="F71" s="25"/>
      <c r="I71" s="55"/>
    </row>
    <row r="72" spans="3:9" x14ac:dyDescent="0.25">
      <c r="C72" s="26"/>
      <c r="D72" s="26"/>
      <c r="E72" s="25"/>
      <c r="F72" s="25"/>
      <c r="I72" s="55"/>
    </row>
    <row r="73" spans="3:9" x14ac:dyDescent="0.25">
      <c r="C73" s="26"/>
      <c r="D73" s="26"/>
      <c r="E73" s="25"/>
      <c r="F73" s="25"/>
      <c r="I73" s="55"/>
    </row>
    <row r="74" spans="3:9" x14ac:dyDescent="0.25">
      <c r="C74" s="26"/>
      <c r="D74" s="26"/>
    </row>
    <row r="75" spans="3:9" x14ac:dyDescent="0.25">
      <c r="C75" s="26"/>
      <c r="D75" s="26"/>
    </row>
    <row r="76" spans="3:9" x14ac:dyDescent="0.25">
      <c r="C76" s="26"/>
      <c r="D76" s="26"/>
    </row>
    <row r="77" spans="3:9" x14ac:dyDescent="0.25">
      <c r="C77" s="26"/>
      <c r="D77" s="26"/>
    </row>
    <row r="78" spans="3:9" x14ac:dyDescent="0.25">
      <c r="C78" s="26"/>
      <c r="D78" s="26"/>
    </row>
    <row r="79" spans="3:9" x14ac:dyDescent="0.25">
      <c r="C79" s="26"/>
      <c r="D79" s="26"/>
    </row>
    <row r="80" spans="3:9" x14ac:dyDescent="0.25">
      <c r="C80" s="26"/>
      <c r="D80" s="26"/>
    </row>
    <row r="81" spans="1:257" x14ac:dyDescent="0.25">
      <c r="C81" s="26"/>
      <c r="D81" s="26"/>
    </row>
    <row r="82" spans="1:257" x14ac:dyDescent="0.25">
      <c r="C82" s="26"/>
      <c r="D82" s="26"/>
    </row>
    <row r="83" spans="1:257" x14ac:dyDescent="0.25">
      <c r="C83" s="26"/>
      <c r="D83" s="26"/>
    </row>
    <row r="84" spans="1:257" x14ac:dyDescent="0.25">
      <c r="C84" s="26"/>
      <c r="D84" s="26"/>
    </row>
    <row r="85" spans="1:257" x14ac:dyDescent="0.25">
      <c r="C85" s="26"/>
      <c r="D85" s="26"/>
    </row>
    <row r="86" spans="1:257" x14ac:dyDescent="0.25">
      <c r="C86" s="26"/>
      <c r="D86" s="26"/>
    </row>
    <row r="87" spans="1:257" x14ac:dyDescent="0.25">
      <c r="C87" s="26"/>
      <c r="D87" s="26"/>
    </row>
    <row r="88" spans="1:257" x14ac:dyDescent="0.25">
      <c r="C88" s="26"/>
      <c r="D88" s="26"/>
    </row>
    <row r="89" spans="1:257" s="26" customFormat="1" x14ac:dyDescent="0.25">
      <c r="A89" s="25"/>
      <c r="B89" s="80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  <c r="EM89" s="25"/>
      <c r="EN89" s="25"/>
      <c r="EO89" s="25"/>
      <c r="EP89" s="25"/>
      <c r="EQ89" s="25"/>
      <c r="ER89" s="25"/>
      <c r="ES89" s="25"/>
      <c r="ET89" s="25"/>
      <c r="EU89" s="25"/>
      <c r="EV89" s="25"/>
      <c r="EW89" s="25"/>
      <c r="EX89" s="25"/>
      <c r="EY89" s="25"/>
      <c r="EZ89" s="25"/>
      <c r="FA89" s="25"/>
      <c r="FB89" s="25"/>
      <c r="FC89" s="25"/>
      <c r="FD89" s="25"/>
      <c r="FE89" s="25"/>
      <c r="FF89" s="25"/>
      <c r="FG89" s="25"/>
      <c r="FH89" s="25"/>
      <c r="FI89" s="25"/>
      <c r="FJ89" s="25"/>
      <c r="FK89" s="25"/>
      <c r="FL89" s="25"/>
      <c r="FM89" s="25"/>
      <c r="FN89" s="25"/>
      <c r="FO89" s="25"/>
      <c r="FP89" s="25"/>
      <c r="FQ89" s="25"/>
      <c r="FR89" s="25"/>
      <c r="FS89" s="25"/>
      <c r="FT89" s="25"/>
      <c r="FU89" s="25"/>
      <c r="FV89" s="25"/>
      <c r="FW89" s="25"/>
      <c r="FX89" s="25"/>
      <c r="FY89" s="25"/>
      <c r="FZ89" s="25"/>
      <c r="GA89" s="25"/>
      <c r="GB89" s="25"/>
      <c r="GC89" s="25"/>
      <c r="GD89" s="25"/>
      <c r="GE89" s="25"/>
      <c r="GF89" s="25"/>
      <c r="GG89" s="25"/>
      <c r="GH89" s="25"/>
      <c r="GI89" s="25"/>
      <c r="GJ89" s="25"/>
      <c r="GK89" s="25"/>
      <c r="GL89" s="25"/>
      <c r="GM89" s="25"/>
      <c r="GN89" s="25"/>
      <c r="GO89" s="25"/>
      <c r="GP89" s="25"/>
      <c r="GQ89" s="25"/>
      <c r="GR89" s="25"/>
      <c r="GS89" s="25"/>
      <c r="GT89" s="25"/>
      <c r="GU89" s="25"/>
      <c r="GV89" s="25"/>
      <c r="GW89" s="25"/>
      <c r="GX89" s="25"/>
      <c r="GY89" s="25"/>
      <c r="GZ89" s="25"/>
      <c r="HA89" s="25"/>
      <c r="HB89" s="25"/>
      <c r="HC89" s="25"/>
      <c r="HD89" s="25"/>
      <c r="HE89" s="25"/>
      <c r="HF89" s="25"/>
      <c r="HG89" s="25"/>
      <c r="HH89" s="25"/>
      <c r="HI89" s="25"/>
      <c r="HJ89" s="25"/>
      <c r="HK89" s="25"/>
      <c r="HL89" s="25"/>
      <c r="HM89" s="25"/>
      <c r="HN89" s="25"/>
      <c r="HO89" s="25"/>
      <c r="HP89" s="25"/>
      <c r="HQ89" s="25"/>
      <c r="HR89" s="25"/>
      <c r="HS89" s="25"/>
      <c r="HT89" s="25"/>
      <c r="HU89" s="25"/>
      <c r="HV89" s="25"/>
      <c r="HW89" s="25"/>
      <c r="HX89" s="25"/>
      <c r="HY89" s="25"/>
      <c r="HZ89" s="25"/>
      <c r="IA89" s="25"/>
      <c r="IB89" s="25"/>
      <c r="IC89" s="25"/>
      <c r="ID89" s="25"/>
      <c r="IE89" s="25"/>
      <c r="IF89" s="25"/>
      <c r="IG89" s="25"/>
      <c r="IH89" s="25"/>
      <c r="II89" s="25"/>
      <c r="IJ89" s="25"/>
      <c r="IK89" s="25"/>
      <c r="IL89" s="25"/>
      <c r="IM89" s="25"/>
      <c r="IN89" s="25"/>
      <c r="IO89" s="25"/>
      <c r="IP89" s="25"/>
      <c r="IQ89" s="25"/>
      <c r="IR89" s="25"/>
      <c r="IS89" s="25"/>
      <c r="IT89" s="25"/>
      <c r="IU89" s="25"/>
      <c r="IV89" s="25"/>
      <c r="IW89" s="25"/>
    </row>
    <row r="90" spans="1:257" s="26" customFormat="1" x14ac:dyDescent="0.25">
      <c r="A90" s="25"/>
      <c r="B90" s="80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  <c r="EM90" s="25"/>
      <c r="EN90" s="25"/>
      <c r="EO90" s="25"/>
      <c r="EP90" s="25"/>
      <c r="EQ90" s="25"/>
      <c r="ER90" s="25"/>
      <c r="ES90" s="25"/>
      <c r="ET90" s="25"/>
      <c r="EU90" s="25"/>
      <c r="EV90" s="25"/>
      <c r="EW90" s="25"/>
      <c r="EX90" s="25"/>
      <c r="EY90" s="25"/>
      <c r="EZ90" s="25"/>
      <c r="FA90" s="25"/>
      <c r="FB90" s="25"/>
      <c r="FC90" s="25"/>
      <c r="FD90" s="25"/>
      <c r="FE90" s="25"/>
      <c r="FF90" s="25"/>
      <c r="FG90" s="25"/>
      <c r="FH90" s="25"/>
      <c r="FI90" s="25"/>
      <c r="FJ90" s="25"/>
      <c r="FK90" s="25"/>
      <c r="FL90" s="25"/>
      <c r="FM90" s="25"/>
      <c r="FN90" s="25"/>
      <c r="FO90" s="25"/>
      <c r="FP90" s="25"/>
      <c r="FQ90" s="25"/>
      <c r="FR90" s="25"/>
      <c r="FS90" s="25"/>
      <c r="FT90" s="25"/>
      <c r="FU90" s="25"/>
      <c r="FV90" s="25"/>
      <c r="FW90" s="25"/>
      <c r="FX90" s="25"/>
      <c r="FY90" s="25"/>
      <c r="FZ90" s="25"/>
      <c r="GA90" s="25"/>
      <c r="GB90" s="25"/>
      <c r="GC90" s="25"/>
      <c r="GD90" s="25"/>
      <c r="GE90" s="25"/>
      <c r="GF90" s="25"/>
      <c r="GG90" s="25"/>
      <c r="GH90" s="25"/>
      <c r="GI90" s="25"/>
      <c r="GJ90" s="25"/>
      <c r="GK90" s="25"/>
      <c r="GL90" s="25"/>
      <c r="GM90" s="25"/>
      <c r="GN90" s="25"/>
      <c r="GO90" s="25"/>
      <c r="GP90" s="25"/>
      <c r="GQ90" s="25"/>
      <c r="GR90" s="25"/>
      <c r="GS90" s="25"/>
      <c r="GT90" s="25"/>
      <c r="GU90" s="25"/>
      <c r="GV90" s="25"/>
      <c r="GW90" s="25"/>
      <c r="GX90" s="25"/>
      <c r="GY90" s="25"/>
      <c r="GZ90" s="25"/>
      <c r="HA90" s="25"/>
      <c r="HB90" s="25"/>
      <c r="HC90" s="25"/>
      <c r="HD90" s="25"/>
      <c r="HE90" s="25"/>
      <c r="HF90" s="25"/>
      <c r="HG90" s="25"/>
      <c r="HH90" s="25"/>
      <c r="HI90" s="25"/>
      <c r="HJ90" s="25"/>
      <c r="HK90" s="25"/>
      <c r="HL90" s="25"/>
      <c r="HM90" s="25"/>
      <c r="HN90" s="25"/>
      <c r="HO90" s="25"/>
      <c r="HP90" s="25"/>
      <c r="HQ90" s="25"/>
      <c r="HR90" s="25"/>
      <c r="HS90" s="25"/>
      <c r="HT90" s="25"/>
      <c r="HU90" s="25"/>
      <c r="HV90" s="25"/>
      <c r="HW90" s="25"/>
      <c r="HX90" s="25"/>
      <c r="HY90" s="25"/>
      <c r="HZ90" s="25"/>
      <c r="IA90" s="25"/>
      <c r="IB90" s="25"/>
      <c r="IC90" s="25"/>
      <c r="ID90" s="25"/>
      <c r="IE90" s="25"/>
      <c r="IF90" s="25"/>
      <c r="IG90" s="25"/>
      <c r="IH90" s="25"/>
      <c r="II90" s="25"/>
      <c r="IJ90" s="25"/>
      <c r="IK90" s="25"/>
      <c r="IL90" s="25"/>
      <c r="IM90" s="25"/>
      <c r="IN90" s="25"/>
      <c r="IO90" s="25"/>
      <c r="IP90" s="25"/>
      <c r="IQ90" s="25"/>
      <c r="IR90" s="25"/>
      <c r="IS90" s="25"/>
      <c r="IT90" s="25"/>
      <c r="IU90" s="25"/>
      <c r="IV90" s="25"/>
      <c r="IW90" s="25"/>
    </row>
    <row r="91" spans="1:257" s="26" customFormat="1" x14ac:dyDescent="0.25">
      <c r="A91" s="25"/>
      <c r="B91" s="80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  <c r="EM91" s="25"/>
      <c r="EN91" s="25"/>
      <c r="EO91" s="25"/>
      <c r="EP91" s="25"/>
      <c r="EQ91" s="25"/>
      <c r="ER91" s="25"/>
      <c r="ES91" s="25"/>
      <c r="ET91" s="25"/>
      <c r="EU91" s="25"/>
      <c r="EV91" s="25"/>
      <c r="EW91" s="25"/>
      <c r="EX91" s="25"/>
      <c r="EY91" s="25"/>
      <c r="EZ91" s="25"/>
      <c r="FA91" s="25"/>
      <c r="FB91" s="25"/>
      <c r="FC91" s="25"/>
      <c r="FD91" s="25"/>
      <c r="FE91" s="25"/>
      <c r="FF91" s="25"/>
      <c r="FG91" s="25"/>
      <c r="FH91" s="25"/>
      <c r="FI91" s="25"/>
      <c r="FJ91" s="25"/>
      <c r="FK91" s="25"/>
      <c r="FL91" s="25"/>
      <c r="FM91" s="25"/>
      <c r="FN91" s="25"/>
      <c r="FO91" s="25"/>
      <c r="FP91" s="25"/>
      <c r="FQ91" s="25"/>
      <c r="FR91" s="25"/>
      <c r="FS91" s="25"/>
      <c r="FT91" s="25"/>
      <c r="FU91" s="25"/>
      <c r="FV91" s="25"/>
      <c r="FW91" s="25"/>
      <c r="FX91" s="25"/>
      <c r="FY91" s="25"/>
      <c r="FZ91" s="25"/>
      <c r="GA91" s="25"/>
      <c r="GB91" s="25"/>
      <c r="GC91" s="25"/>
      <c r="GD91" s="25"/>
      <c r="GE91" s="25"/>
      <c r="GF91" s="25"/>
      <c r="GG91" s="25"/>
      <c r="GH91" s="25"/>
      <c r="GI91" s="25"/>
      <c r="GJ91" s="25"/>
      <c r="GK91" s="25"/>
      <c r="GL91" s="25"/>
      <c r="GM91" s="25"/>
      <c r="GN91" s="25"/>
      <c r="GO91" s="25"/>
      <c r="GP91" s="25"/>
      <c r="GQ91" s="25"/>
      <c r="GR91" s="25"/>
      <c r="GS91" s="25"/>
      <c r="GT91" s="25"/>
      <c r="GU91" s="25"/>
      <c r="GV91" s="25"/>
      <c r="GW91" s="25"/>
      <c r="GX91" s="25"/>
      <c r="GY91" s="25"/>
      <c r="GZ91" s="25"/>
      <c r="HA91" s="25"/>
      <c r="HB91" s="25"/>
      <c r="HC91" s="25"/>
      <c r="HD91" s="25"/>
      <c r="HE91" s="25"/>
      <c r="HF91" s="25"/>
      <c r="HG91" s="25"/>
      <c r="HH91" s="25"/>
      <c r="HI91" s="25"/>
      <c r="HJ91" s="25"/>
      <c r="HK91" s="25"/>
      <c r="HL91" s="25"/>
      <c r="HM91" s="25"/>
      <c r="HN91" s="25"/>
      <c r="HO91" s="25"/>
      <c r="HP91" s="25"/>
      <c r="HQ91" s="25"/>
      <c r="HR91" s="25"/>
      <c r="HS91" s="25"/>
      <c r="HT91" s="25"/>
      <c r="HU91" s="25"/>
      <c r="HV91" s="25"/>
      <c r="HW91" s="25"/>
      <c r="HX91" s="25"/>
      <c r="HY91" s="25"/>
      <c r="HZ91" s="25"/>
      <c r="IA91" s="25"/>
      <c r="IB91" s="25"/>
      <c r="IC91" s="25"/>
      <c r="ID91" s="25"/>
      <c r="IE91" s="25"/>
      <c r="IF91" s="25"/>
      <c r="IG91" s="25"/>
      <c r="IH91" s="25"/>
      <c r="II91" s="25"/>
      <c r="IJ91" s="25"/>
      <c r="IK91" s="25"/>
      <c r="IL91" s="25"/>
      <c r="IM91" s="25"/>
      <c r="IN91" s="25"/>
      <c r="IO91" s="25"/>
      <c r="IP91" s="25"/>
      <c r="IQ91" s="25"/>
      <c r="IR91" s="25"/>
      <c r="IS91" s="25"/>
      <c r="IT91" s="25"/>
      <c r="IU91" s="25"/>
      <c r="IV91" s="25"/>
      <c r="IW91" s="25"/>
    </row>
    <row r="92" spans="1:257" s="26" customFormat="1" x14ac:dyDescent="0.25">
      <c r="A92" s="25"/>
      <c r="B92" s="80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  <c r="EM92" s="25"/>
      <c r="EN92" s="25"/>
      <c r="EO92" s="25"/>
      <c r="EP92" s="25"/>
      <c r="EQ92" s="25"/>
      <c r="ER92" s="25"/>
      <c r="ES92" s="25"/>
      <c r="ET92" s="25"/>
      <c r="EU92" s="25"/>
      <c r="EV92" s="25"/>
      <c r="EW92" s="25"/>
      <c r="EX92" s="25"/>
      <c r="EY92" s="25"/>
      <c r="EZ92" s="25"/>
      <c r="FA92" s="25"/>
      <c r="FB92" s="25"/>
      <c r="FC92" s="25"/>
      <c r="FD92" s="25"/>
      <c r="FE92" s="25"/>
      <c r="FF92" s="25"/>
      <c r="FG92" s="25"/>
      <c r="FH92" s="25"/>
      <c r="FI92" s="25"/>
      <c r="FJ92" s="25"/>
      <c r="FK92" s="25"/>
      <c r="FL92" s="25"/>
      <c r="FM92" s="25"/>
      <c r="FN92" s="25"/>
      <c r="FO92" s="25"/>
      <c r="FP92" s="25"/>
      <c r="FQ92" s="25"/>
      <c r="FR92" s="25"/>
      <c r="FS92" s="25"/>
      <c r="FT92" s="25"/>
      <c r="FU92" s="25"/>
      <c r="FV92" s="25"/>
      <c r="FW92" s="25"/>
      <c r="FX92" s="25"/>
      <c r="FY92" s="25"/>
      <c r="FZ92" s="25"/>
      <c r="GA92" s="25"/>
      <c r="GB92" s="25"/>
      <c r="GC92" s="25"/>
      <c r="GD92" s="25"/>
      <c r="GE92" s="25"/>
      <c r="GF92" s="25"/>
      <c r="GG92" s="25"/>
      <c r="GH92" s="25"/>
      <c r="GI92" s="25"/>
      <c r="GJ92" s="25"/>
      <c r="GK92" s="25"/>
      <c r="GL92" s="25"/>
      <c r="GM92" s="25"/>
      <c r="GN92" s="25"/>
      <c r="GO92" s="25"/>
      <c r="GP92" s="25"/>
      <c r="GQ92" s="25"/>
      <c r="GR92" s="25"/>
      <c r="GS92" s="25"/>
      <c r="GT92" s="25"/>
      <c r="GU92" s="25"/>
      <c r="GV92" s="25"/>
      <c r="GW92" s="25"/>
      <c r="GX92" s="25"/>
      <c r="GY92" s="25"/>
      <c r="GZ92" s="25"/>
      <c r="HA92" s="25"/>
      <c r="HB92" s="25"/>
      <c r="HC92" s="25"/>
      <c r="HD92" s="25"/>
      <c r="HE92" s="25"/>
      <c r="HF92" s="25"/>
      <c r="HG92" s="25"/>
      <c r="HH92" s="25"/>
      <c r="HI92" s="25"/>
      <c r="HJ92" s="25"/>
      <c r="HK92" s="25"/>
      <c r="HL92" s="25"/>
      <c r="HM92" s="25"/>
      <c r="HN92" s="25"/>
      <c r="HO92" s="25"/>
      <c r="HP92" s="25"/>
      <c r="HQ92" s="25"/>
      <c r="HR92" s="25"/>
      <c r="HS92" s="25"/>
      <c r="HT92" s="25"/>
      <c r="HU92" s="25"/>
      <c r="HV92" s="25"/>
      <c r="HW92" s="25"/>
      <c r="HX92" s="25"/>
      <c r="HY92" s="25"/>
      <c r="HZ92" s="25"/>
      <c r="IA92" s="25"/>
      <c r="IB92" s="25"/>
      <c r="IC92" s="25"/>
      <c r="ID92" s="25"/>
      <c r="IE92" s="25"/>
      <c r="IF92" s="25"/>
      <c r="IG92" s="25"/>
      <c r="IH92" s="25"/>
      <c r="II92" s="25"/>
      <c r="IJ92" s="25"/>
      <c r="IK92" s="25"/>
      <c r="IL92" s="25"/>
      <c r="IM92" s="25"/>
      <c r="IN92" s="25"/>
      <c r="IO92" s="25"/>
      <c r="IP92" s="25"/>
      <c r="IQ92" s="25"/>
      <c r="IR92" s="25"/>
      <c r="IS92" s="25"/>
      <c r="IT92" s="25"/>
      <c r="IU92" s="25"/>
      <c r="IV92" s="25"/>
      <c r="IW92" s="25"/>
    </row>
    <row r="93" spans="1:257" s="26" customFormat="1" x14ac:dyDescent="0.25">
      <c r="A93" s="25"/>
      <c r="B93" s="80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  <c r="EM93" s="25"/>
      <c r="EN93" s="25"/>
      <c r="EO93" s="25"/>
      <c r="EP93" s="25"/>
      <c r="EQ93" s="25"/>
      <c r="ER93" s="25"/>
      <c r="ES93" s="25"/>
      <c r="ET93" s="25"/>
      <c r="EU93" s="25"/>
      <c r="EV93" s="25"/>
      <c r="EW93" s="25"/>
      <c r="EX93" s="25"/>
      <c r="EY93" s="25"/>
      <c r="EZ93" s="25"/>
      <c r="FA93" s="25"/>
      <c r="FB93" s="25"/>
      <c r="FC93" s="25"/>
      <c r="FD93" s="25"/>
      <c r="FE93" s="25"/>
      <c r="FF93" s="25"/>
      <c r="FG93" s="25"/>
      <c r="FH93" s="25"/>
      <c r="FI93" s="25"/>
      <c r="FJ93" s="25"/>
      <c r="FK93" s="25"/>
      <c r="FL93" s="25"/>
      <c r="FM93" s="25"/>
      <c r="FN93" s="25"/>
      <c r="FO93" s="25"/>
      <c r="FP93" s="25"/>
      <c r="FQ93" s="25"/>
      <c r="FR93" s="25"/>
      <c r="FS93" s="25"/>
      <c r="FT93" s="25"/>
      <c r="FU93" s="25"/>
      <c r="FV93" s="25"/>
      <c r="FW93" s="25"/>
      <c r="FX93" s="25"/>
      <c r="FY93" s="25"/>
      <c r="FZ93" s="25"/>
      <c r="GA93" s="25"/>
      <c r="GB93" s="25"/>
      <c r="GC93" s="25"/>
      <c r="GD93" s="25"/>
      <c r="GE93" s="25"/>
      <c r="GF93" s="25"/>
      <c r="GG93" s="25"/>
      <c r="GH93" s="25"/>
      <c r="GI93" s="25"/>
      <c r="GJ93" s="25"/>
      <c r="GK93" s="25"/>
      <c r="GL93" s="25"/>
      <c r="GM93" s="25"/>
      <c r="GN93" s="25"/>
      <c r="GO93" s="25"/>
      <c r="GP93" s="25"/>
      <c r="GQ93" s="25"/>
      <c r="GR93" s="25"/>
      <c r="GS93" s="25"/>
      <c r="GT93" s="25"/>
      <c r="GU93" s="25"/>
      <c r="GV93" s="25"/>
      <c r="GW93" s="25"/>
      <c r="GX93" s="25"/>
      <c r="GY93" s="25"/>
      <c r="GZ93" s="25"/>
      <c r="HA93" s="25"/>
      <c r="HB93" s="25"/>
      <c r="HC93" s="25"/>
      <c r="HD93" s="25"/>
      <c r="HE93" s="25"/>
      <c r="HF93" s="25"/>
      <c r="HG93" s="25"/>
      <c r="HH93" s="25"/>
      <c r="HI93" s="25"/>
      <c r="HJ93" s="25"/>
      <c r="HK93" s="25"/>
      <c r="HL93" s="25"/>
      <c r="HM93" s="25"/>
      <c r="HN93" s="25"/>
      <c r="HO93" s="25"/>
      <c r="HP93" s="25"/>
      <c r="HQ93" s="25"/>
      <c r="HR93" s="25"/>
      <c r="HS93" s="25"/>
      <c r="HT93" s="25"/>
      <c r="HU93" s="25"/>
      <c r="HV93" s="25"/>
      <c r="HW93" s="25"/>
      <c r="HX93" s="25"/>
      <c r="HY93" s="25"/>
      <c r="HZ93" s="25"/>
      <c r="IA93" s="25"/>
      <c r="IB93" s="25"/>
      <c r="IC93" s="25"/>
      <c r="ID93" s="25"/>
      <c r="IE93" s="25"/>
      <c r="IF93" s="25"/>
      <c r="IG93" s="25"/>
      <c r="IH93" s="25"/>
      <c r="II93" s="25"/>
      <c r="IJ93" s="25"/>
      <c r="IK93" s="25"/>
      <c r="IL93" s="25"/>
      <c r="IM93" s="25"/>
      <c r="IN93" s="25"/>
      <c r="IO93" s="25"/>
      <c r="IP93" s="25"/>
      <c r="IQ93" s="25"/>
      <c r="IR93" s="25"/>
      <c r="IS93" s="25"/>
      <c r="IT93" s="25"/>
      <c r="IU93" s="25"/>
      <c r="IV93" s="25"/>
      <c r="IW93" s="25"/>
    </row>
    <row r="94" spans="1:257" s="26" customFormat="1" x14ac:dyDescent="0.25">
      <c r="A94" s="25"/>
      <c r="B94" s="80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  <c r="EM94" s="25"/>
      <c r="EN94" s="25"/>
      <c r="EO94" s="25"/>
      <c r="EP94" s="25"/>
      <c r="EQ94" s="25"/>
      <c r="ER94" s="25"/>
      <c r="ES94" s="25"/>
      <c r="ET94" s="25"/>
      <c r="EU94" s="25"/>
      <c r="EV94" s="25"/>
      <c r="EW94" s="25"/>
      <c r="EX94" s="25"/>
      <c r="EY94" s="25"/>
      <c r="EZ94" s="25"/>
      <c r="FA94" s="25"/>
      <c r="FB94" s="25"/>
      <c r="FC94" s="25"/>
      <c r="FD94" s="25"/>
      <c r="FE94" s="25"/>
      <c r="FF94" s="25"/>
      <c r="FG94" s="25"/>
      <c r="FH94" s="25"/>
      <c r="FI94" s="25"/>
      <c r="FJ94" s="25"/>
      <c r="FK94" s="25"/>
      <c r="FL94" s="25"/>
      <c r="FM94" s="25"/>
      <c r="FN94" s="25"/>
      <c r="FO94" s="25"/>
      <c r="FP94" s="25"/>
      <c r="FQ94" s="25"/>
      <c r="FR94" s="25"/>
      <c r="FS94" s="25"/>
      <c r="FT94" s="25"/>
      <c r="FU94" s="25"/>
      <c r="FV94" s="25"/>
      <c r="FW94" s="25"/>
      <c r="FX94" s="25"/>
      <c r="FY94" s="25"/>
      <c r="FZ94" s="25"/>
      <c r="GA94" s="25"/>
      <c r="GB94" s="25"/>
      <c r="GC94" s="25"/>
      <c r="GD94" s="25"/>
      <c r="GE94" s="25"/>
      <c r="GF94" s="25"/>
      <c r="GG94" s="25"/>
      <c r="GH94" s="25"/>
      <c r="GI94" s="25"/>
      <c r="GJ94" s="25"/>
      <c r="GK94" s="25"/>
      <c r="GL94" s="25"/>
      <c r="GM94" s="25"/>
      <c r="GN94" s="25"/>
      <c r="GO94" s="25"/>
      <c r="GP94" s="25"/>
      <c r="GQ94" s="25"/>
      <c r="GR94" s="25"/>
      <c r="GS94" s="25"/>
      <c r="GT94" s="25"/>
      <c r="GU94" s="25"/>
      <c r="GV94" s="25"/>
      <c r="GW94" s="25"/>
      <c r="GX94" s="25"/>
      <c r="GY94" s="25"/>
      <c r="GZ94" s="25"/>
      <c r="HA94" s="25"/>
      <c r="HB94" s="25"/>
      <c r="HC94" s="25"/>
      <c r="HD94" s="25"/>
      <c r="HE94" s="25"/>
      <c r="HF94" s="25"/>
      <c r="HG94" s="25"/>
      <c r="HH94" s="25"/>
      <c r="HI94" s="25"/>
      <c r="HJ94" s="25"/>
      <c r="HK94" s="25"/>
      <c r="HL94" s="25"/>
      <c r="HM94" s="25"/>
      <c r="HN94" s="25"/>
      <c r="HO94" s="25"/>
      <c r="HP94" s="25"/>
      <c r="HQ94" s="25"/>
      <c r="HR94" s="25"/>
      <c r="HS94" s="25"/>
      <c r="HT94" s="25"/>
      <c r="HU94" s="25"/>
      <c r="HV94" s="25"/>
      <c r="HW94" s="25"/>
      <c r="HX94" s="25"/>
      <c r="HY94" s="25"/>
      <c r="HZ94" s="25"/>
      <c r="IA94" s="25"/>
      <c r="IB94" s="25"/>
      <c r="IC94" s="25"/>
      <c r="ID94" s="25"/>
      <c r="IE94" s="25"/>
      <c r="IF94" s="25"/>
      <c r="IG94" s="25"/>
      <c r="IH94" s="25"/>
      <c r="II94" s="25"/>
      <c r="IJ94" s="25"/>
      <c r="IK94" s="25"/>
      <c r="IL94" s="25"/>
      <c r="IM94" s="25"/>
      <c r="IN94" s="25"/>
      <c r="IO94" s="25"/>
      <c r="IP94" s="25"/>
      <c r="IQ94" s="25"/>
      <c r="IR94" s="25"/>
      <c r="IS94" s="25"/>
      <c r="IT94" s="25"/>
      <c r="IU94" s="25"/>
      <c r="IV94" s="25"/>
      <c r="IW94" s="25"/>
    </row>
    <row r="95" spans="1:257" s="26" customFormat="1" x14ac:dyDescent="0.25">
      <c r="A95" s="25"/>
      <c r="B95" s="80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  <c r="EM95" s="25"/>
      <c r="EN95" s="25"/>
      <c r="EO95" s="25"/>
      <c r="EP95" s="25"/>
      <c r="EQ95" s="25"/>
      <c r="ER95" s="25"/>
      <c r="ES95" s="25"/>
      <c r="ET95" s="25"/>
      <c r="EU95" s="25"/>
      <c r="EV95" s="25"/>
      <c r="EW95" s="25"/>
      <c r="EX95" s="25"/>
      <c r="EY95" s="25"/>
      <c r="EZ95" s="25"/>
      <c r="FA95" s="25"/>
      <c r="FB95" s="25"/>
      <c r="FC95" s="25"/>
      <c r="FD95" s="25"/>
      <c r="FE95" s="25"/>
      <c r="FF95" s="25"/>
      <c r="FG95" s="25"/>
      <c r="FH95" s="25"/>
      <c r="FI95" s="25"/>
      <c r="FJ95" s="25"/>
      <c r="FK95" s="25"/>
      <c r="FL95" s="25"/>
      <c r="FM95" s="25"/>
      <c r="FN95" s="25"/>
      <c r="FO95" s="25"/>
      <c r="FP95" s="25"/>
      <c r="FQ95" s="25"/>
      <c r="FR95" s="25"/>
      <c r="FS95" s="25"/>
      <c r="FT95" s="25"/>
      <c r="FU95" s="25"/>
      <c r="FV95" s="25"/>
      <c r="FW95" s="25"/>
      <c r="FX95" s="25"/>
      <c r="FY95" s="25"/>
      <c r="FZ95" s="25"/>
      <c r="GA95" s="25"/>
      <c r="GB95" s="25"/>
      <c r="GC95" s="25"/>
      <c r="GD95" s="25"/>
      <c r="GE95" s="25"/>
      <c r="GF95" s="25"/>
      <c r="GG95" s="25"/>
      <c r="GH95" s="25"/>
      <c r="GI95" s="25"/>
      <c r="GJ95" s="25"/>
      <c r="GK95" s="25"/>
      <c r="GL95" s="25"/>
      <c r="GM95" s="25"/>
      <c r="GN95" s="25"/>
      <c r="GO95" s="25"/>
      <c r="GP95" s="25"/>
      <c r="GQ95" s="25"/>
      <c r="GR95" s="25"/>
      <c r="GS95" s="25"/>
      <c r="GT95" s="25"/>
      <c r="GU95" s="25"/>
      <c r="GV95" s="25"/>
      <c r="GW95" s="25"/>
      <c r="GX95" s="25"/>
      <c r="GY95" s="25"/>
      <c r="GZ95" s="25"/>
      <c r="HA95" s="25"/>
      <c r="HB95" s="25"/>
      <c r="HC95" s="25"/>
      <c r="HD95" s="25"/>
      <c r="HE95" s="25"/>
      <c r="HF95" s="25"/>
      <c r="HG95" s="25"/>
      <c r="HH95" s="25"/>
      <c r="HI95" s="25"/>
      <c r="HJ95" s="25"/>
      <c r="HK95" s="25"/>
      <c r="HL95" s="25"/>
      <c r="HM95" s="25"/>
      <c r="HN95" s="25"/>
      <c r="HO95" s="25"/>
      <c r="HP95" s="25"/>
      <c r="HQ95" s="25"/>
      <c r="HR95" s="25"/>
      <c r="HS95" s="25"/>
      <c r="HT95" s="25"/>
      <c r="HU95" s="25"/>
      <c r="HV95" s="25"/>
      <c r="HW95" s="25"/>
      <c r="HX95" s="25"/>
      <c r="HY95" s="25"/>
      <c r="HZ95" s="25"/>
      <c r="IA95" s="25"/>
      <c r="IB95" s="25"/>
      <c r="IC95" s="25"/>
      <c r="ID95" s="25"/>
      <c r="IE95" s="25"/>
      <c r="IF95" s="25"/>
      <c r="IG95" s="25"/>
      <c r="IH95" s="25"/>
      <c r="II95" s="25"/>
      <c r="IJ95" s="25"/>
      <c r="IK95" s="25"/>
      <c r="IL95" s="25"/>
      <c r="IM95" s="25"/>
      <c r="IN95" s="25"/>
      <c r="IO95" s="25"/>
      <c r="IP95" s="25"/>
      <c r="IQ95" s="25"/>
      <c r="IR95" s="25"/>
      <c r="IS95" s="25"/>
      <c r="IT95" s="25"/>
      <c r="IU95" s="25"/>
      <c r="IV95" s="25"/>
      <c r="IW95" s="25"/>
    </row>
    <row r="96" spans="1:257" s="26" customFormat="1" x14ac:dyDescent="0.25">
      <c r="A96" s="25"/>
      <c r="B96" s="80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  <c r="EM96" s="25"/>
      <c r="EN96" s="25"/>
      <c r="EO96" s="25"/>
      <c r="EP96" s="25"/>
      <c r="EQ96" s="25"/>
      <c r="ER96" s="25"/>
      <c r="ES96" s="25"/>
      <c r="ET96" s="25"/>
      <c r="EU96" s="25"/>
      <c r="EV96" s="25"/>
      <c r="EW96" s="25"/>
      <c r="EX96" s="25"/>
      <c r="EY96" s="25"/>
      <c r="EZ96" s="25"/>
      <c r="FA96" s="25"/>
      <c r="FB96" s="25"/>
      <c r="FC96" s="25"/>
      <c r="FD96" s="25"/>
      <c r="FE96" s="25"/>
      <c r="FF96" s="25"/>
      <c r="FG96" s="25"/>
      <c r="FH96" s="25"/>
      <c r="FI96" s="25"/>
      <c r="FJ96" s="25"/>
      <c r="FK96" s="25"/>
      <c r="FL96" s="25"/>
      <c r="FM96" s="25"/>
      <c r="FN96" s="25"/>
      <c r="FO96" s="25"/>
      <c r="FP96" s="25"/>
      <c r="FQ96" s="25"/>
      <c r="FR96" s="25"/>
      <c r="FS96" s="25"/>
      <c r="FT96" s="25"/>
      <c r="FU96" s="25"/>
      <c r="FV96" s="25"/>
      <c r="FW96" s="25"/>
      <c r="FX96" s="25"/>
      <c r="FY96" s="25"/>
      <c r="FZ96" s="25"/>
      <c r="GA96" s="25"/>
      <c r="GB96" s="25"/>
      <c r="GC96" s="25"/>
      <c r="GD96" s="25"/>
      <c r="GE96" s="25"/>
      <c r="GF96" s="25"/>
      <c r="GG96" s="25"/>
      <c r="GH96" s="25"/>
      <c r="GI96" s="25"/>
      <c r="GJ96" s="25"/>
      <c r="GK96" s="25"/>
      <c r="GL96" s="25"/>
      <c r="GM96" s="25"/>
      <c r="GN96" s="25"/>
      <c r="GO96" s="25"/>
      <c r="GP96" s="25"/>
      <c r="GQ96" s="25"/>
      <c r="GR96" s="25"/>
      <c r="GS96" s="25"/>
      <c r="GT96" s="25"/>
      <c r="GU96" s="25"/>
      <c r="GV96" s="25"/>
      <c r="GW96" s="25"/>
      <c r="GX96" s="25"/>
      <c r="GY96" s="25"/>
      <c r="GZ96" s="25"/>
      <c r="HA96" s="25"/>
      <c r="HB96" s="25"/>
      <c r="HC96" s="25"/>
      <c r="HD96" s="25"/>
      <c r="HE96" s="25"/>
      <c r="HF96" s="25"/>
      <c r="HG96" s="25"/>
      <c r="HH96" s="25"/>
      <c r="HI96" s="25"/>
      <c r="HJ96" s="25"/>
      <c r="HK96" s="25"/>
      <c r="HL96" s="25"/>
      <c r="HM96" s="25"/>
      <c r="HN96" s="25"/>
      <c r="HO96" s="25"/>
      <c r="HP96" s="25"/>
      <c r="HQ96" s="25"/>
      <c r="HR96" s="25"/>
      <c r="HS96" s="25"/>
      <c r="HT96" s="25"/>
      <c r="HU96" s="25"/>
      <c r="HV96" s="25"/>
      <c r="HW96" s="25"/>
      <c r="HX96" s="25"/>
      <c r="HY96" s="25"/>
      <c r="HZ96" s="25"/>
      <c r="IA96" s="25"/>
      <c r="IB96" s="25"/>
      <c r="IC96" s="25"/>
      <c r="ID96" s="25"/>
      <c r="IE96" s="25"/>
      <c r="IF96" s="25"/>
      <c r="IG96" s="25"/>
      <c r="IH96" s="25"/>
      <c r="II96" s="25"/>
      <c r="IJ96" s="25"/>
      <c r="IK96" s="25"/>
      <c r="IL96" s="25"/>
      <c r="IM96" s="25"/>
      <c r="IN96" s="25"/>
      <c r="IO96" s="25"/>
      <c r="IP96" s="25"/>
      <c r="IQ96" s="25"/>
      <c r="IR96" s="25"/>
      <c r="IS96" s="25"/>
      <c r="IT96" s="25"/>
      <c r="IU96" s="25"/>
      <c r="IV96" s="25"/>
      <c r="IW96" s="25"/>
    </row>
    <row r="97" spans="1:257" s="26" customFormat="1" x14ac:dyDescent="0.25">
      <c r="A97" s="25"/>
      <c r="B97" s="80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  <c r="EM97" s="25"/>
      <c r="EN97" s="25"/>
      <c r="EO97" s="25"/>
      <c r="EP97" s="25"/>
      <c r="EQ97" s="25"/>
      <c r="ER97" s="25"/>
      <c r="ES97" s="25"/>
      <c r="ET97" s="25"/>
      <c r="EU97" s="25"/>
      <c r="EV97" s="25"/>
      <c r="EW97" s="25"/>
      <c r="EX97" s="25"/>
      <c r="EY97" s="25"/>
      <c r="EZ97" s="25"/>
      <c r="FA97" s="25"/>
      <c r="FB97" s="25"/>
      <c r="FC97" s="25"/>
      <c r="FD97" s="25"/>
      <c r="FE97" s="25"/>
      <c r="FF97" s="25"/>
      <c r="FG97" s="25"/>
      <c r="FH97" s="25"/>
      <c r="FI97" s="25"/>
      <c r="FJ97" s="25"/>
      <c r="FK97" s="25"/>
      <c r="FL97" s="25"/>
      <c r="FM97" s="25"/>
      <c r="FN97" s="25"/>
      <c r="FO97" s="25"/>
      <c r="FP97" s="25"/>
      <c r="FQ97" s="25"/>
      <c r="FR97" s="25"/>
      <c r="FS97" s="25"/>
      <c r="FT97" s="25"/>
      <c r="FU97" s="25"/>
      <c r="FV97" s="25"/>
      <c r="FW97" s="25"/>
      <c r="FX97" s="25"/>
      <c r="FY97" s="25"/>
      <c r="FZ97" s="25"/>
      <c r="GA97" s="25"/>
      <c r="GB97" s="25"/>
      <c r="GC97" s="25"/>
      <c r="GD97" s="25"/>
      <c r="GE97" s="25"/>
      <c r="GF97" s="25"/>
      <c r="GG97" s="25"/>
      <c r="GH97" s="25"/>
      <c r="GI97" s="25"/>
      <c r="GJ97" s="25"/>
      <c r="GK97" s="25"/>
      <c r="GL97" s="25"/>
      <c r="GM97" s="25"/>
      <c r="GN97" s="25"/>
      <c r="GO97" s="25"/>
      <c r="GP97" s="25"/>
      <c r="GQ97" s="25"/>
      <c r="GR97" s="25"/>
      <c r="GS97" s="25"/>
      <c r="GT97" s="25"/>
      <c r="GU97" s="25"/>
      <c r="GV97" s="25"/>
      <c r="GW97" s="25"/>
      <c r="GX97" s="25"/>
      <c r="GY97" s="25"/>
      <c r="GZ97" s="25"/>
      <c r="HA97" s="25"/>
      <c r="HB97" s="25"/>
      <c r="HC97" s="25"/>
      <c r="HD97" s="25"/>
      <c r="HE97" s="25"/>
      <c r="HF97" s="25"/>
      <c r="HG97" s="25"/>
      <c r="HH97" s="25"/>
      <c r="HI97" s="25"/>
      <c r="HJ97" s="25"/>
      <c r="HK97" s="25"/>
      <c r="HL97" s="25"/>
      <c r="HM97" s="25"/>
      <c r="HN97" s="25"/>
      <c r="HO97" s="25"/>
      <c r="HP97" s="25"/>
      <c r="HQ97" s="25"/>
      <c r="HR97" s="25"/>
      <c r="HS97" s="25"/>
      <c r="HT97" s="25"/>
      <c r="HU97" s="25"/>
      <c r="HV97" s="25"/>
      <c r="HW97" s="25"/>
      <c r="HX97" s="25"/>
      <c r="HY97" s="25"/>
      <c r="HZ97" s="25"/>
      <c r="IA97" s="25"/>
      <c r="IB97" s="25"/>
      <c r="IC97" s="25"/>
      <c r="ID97" s="25"/>
      <c r="IE97" s="25"/>
      <c r="IF97" s="25"/>
      <c r="IG97" s="25"/>
      <c r="IH97" s="25"/>
      <c r="II97" s="25"/>
      <c r="IJ97" s="25"/>
      <c r="IK97" s="25"/>
      <c r="IL97" s="25"/>
      <c r="IM97" s="25"/>
      <c r="IN97" s="25"/>
      <c r="IO97" s="25"/>
      <c r="IP97" s="25"/>
      <c r="IQ97" s="25"/>
      <c r="IR97" s="25"/>
      <c r="IS97" s="25"/>
      <c r="IT97" s="25"/>
      <c r="IU97" s="25"/>
      <c r="IV97" s="25"/>
      <c r="IW97" s="25"/>
    </row>
    <row r="98" spans="1:257" s="26" customFormat="1" x14ac:dyDescent="0.25">
      <c r="A98" s="25"/>
      <c r="B98" s="80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  <c r="EM98" s="25"/>
      <c r="EN98" s="25"/>
      <c r="EO98" s="25"/>
      <c r="EP98" s="25"/>
      <c r="EQ98" s="25"/>
      <c r="ER98" s="25"/>
      <c r="ES98" s="25"/>
      <c r="ET98" s="25"/>
      <c r="EU98" s="25"/>
      <c r="EV98" s="25"/>
      <c r="EW98" s="25"/>
      <c r="EX98" s="25"/>
      <c r="EY98" s="25"/>
      <c r="EZ98" s="25"/>
      <c r="FA98" s="25"/>
      <c r="FB98" s="25"/>
      <c r="FC98" s="25"/>
      <c r="FD98" s="25"/>
      <c r="FE98" s="25"/>
      <c r="FF98" s="25"/>
      <c r="FG98" s="25"/>
      <c r="FH98" s="25"/>
      <c r="FI98" s="25"/>
      <c r="FJ98" s="25"/>
      <c r="FK98" s="25"/>
      <c r="FL98" s="25"/>
      <c r="FM98" s="25"/>
      <c r="FN98" s="25"/>
      <c r="FO98" s="25"/>
      <c r="FP98" s="25"/>
      <c r="FQ98" s="25"/>
      <c r="FR98" s="25"/>
      <c r="FS98" s="25"/>
      <c r="FT98" s="25"/>
      <c r="FU98" s="25"/>
      <c r="FV98" s="25"/>
      <c r="FW98" s="25"/>
      <c r="FX98" s="25"/>
      <c r="FY98" s="25"/>
      <c r="FZ98" s="25"/>
      <c r="GA98" s="25"/>
      <c r="GB98" s="25"/>
      <c r="GC98" s="25"/>
      <c r="GD98" s="25"/>
      <c r="GE98" s="25"/>
      <c r="GF98" s="25"/>
      <c r="GG98" s="25"/>
      <c r="GH98" s="25"/>
      <c r="GI98" s="25"/>
      <c r="GJ98" s="25"/>
      <c r="GK98" s="25"/>
      <c r="GL98" s="25"/>
      <c r="GM98" s="25"/>
      <c r="GN98" s="25"/>
      <c r="GO98" s="25"/>
      <c r="GP98" s="25"/>
      <c r="GQ98" s="25"/>
      <c r="GR98" s="25"/>
      <c r="GS98" s="25"/>
      <c r="GT98" s="25"/>
      <c r="GU98" s="25"/>
      <c r="GV98" s="25"/>
      <c r="GW98" s="25"/>
      <c r="GX98" s="25"/>
      <c r="GY98" s="25"/>
      <c r="GZ98" s="25"/>
      <c r="HA98" s="25"/>
      <c r="HB98" s="25"/>
      <c r="HC98" s="25"/>
      <c r="HD98" s="25"/>
      <c r="HE98" s="25"/>
      <c r="HF98" s="25"/>
      <c r="HG98" s="25"/>
      <c r="HH98" s="25"/>
      <c r="HI98" s="25"/>
      <c r="HJ98" s="25"/>
      <c r="HK98" s="25"/>
      <c r="HL98" s="25"/>
      <c r="HM98" s="25"/>
      <c r="HN98" s="25"/>
      <c r="HO98" s="25"/>
      <c r="HP98" s="25"/>
      <c r="HQ98" s="25"/>
      <c r="HR98" s="25"/>
      <c r="HS98" s="25"/>
      <c r="HT98" s="25"/>
      <c r="HU98" s="25"/>
      <c r="HV98" s="25"/>
      <c r="HW98" s="25"/>
      <c r="HX98" s="25"/>
      <c r="HY98" s="25"/>
      <c r="HZ98" s="25"/>
      <c r="IA98" s="25"/>
      <c r="IB98" s="25"/>
      <c r="IC98" s="25"/>
      <c r="ID98" s="25"/>
      <c r="IE98" s="25"/>
      <c r="IF98" s="25"/>
      <c r="IG98" s="25"/>
      <c r="IH98" s="25"/>
      <c r="II98" s="25"/>
      <c r="IJ98" s="25"/>
      <c r="IK98" s="25"/>
      <c r="IL98" s="25"/>
      <c r="IM98" s="25"/>
      <c r="IN98" s="25"/>
      <c r="IO98" s="25"/>
      <c r="IP98" s="25"/>
      <c r="IQ98" s="25"/>
      <c r="IR98" s="25"/>
      <c r="IS98" s="25"/>
      <c r="IT98" s="25"/>
      <c r="IU98" s="25"/>
      <c r="IV98" s="25"/>
      <c r="IW98" s="25"/>
    </row>
    <row r="99" spans="1:257" s="26" customFormat="1" x14ac:dyDescent="0.25">
      <c r="A99" s="25"/>
      <c r="B99" s="80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  <c r="EM99" s="25"/>
      <c r="EN99" s="25"/>
      <c r="EO99" s="25"/>
      <c r="EP99" s="25"/>
      <c r="EQ99" s="25"/>
      <c r="ER99" s="25"/>
      <c r="ES99" s="25"/>
      <c r="ET99" s="25"/>
      <c r="EU99" s="25"/>
      <c r="EV99" s="25"/>
      <c r="EW99" s="25"/>
      <c r="EX99" s="25"/>
      <c r="EY99" s="25"/>
      <c r="EZ99" s="25"/>
      <c r="FA99" s="25"/>
      <c r="FB99" s="25"/>
      <c r="FC99" s="25"/>
      <c r="FD99" s="25"/>
      <c r="FE99" s="25"/>
      <c r="FF99" s="25"/>
      <c r="FG99" s="25"/>
      <c r="FH99" s="25"/>
      <c r="FI99" s="25"/>
      <c r="FJ99" s="25"/>
      <c r="FK99" s="25"/>
      <c r="FL99" s="25"/>
      <c r="FM99" s="25"/>
      <c r="FN99" s="25"/>
      <c r="FO99" s="25"/>
      <c r="FP99" s="25"/>
      <c r="FQ99" s="25"/>
      <c r="FR99" s="25"/>
      <c r="FS99" s="25"/>
      <c r="FT99" s="25"/>
      <c r="FU99" s="25"/>
      <c r="FV99" s="25"/>
      <c r="FW99" s="25"/>
      <c r="FX99" s="25"/>
      <c r="FY99" s="25"/>
      <c r="FZ99" s="25"/>
      <c r="GA99" s="25"/>
      <c r="GB99" s="25"/>
      <c r="GC99" s="25"/>
      <c r="GD99" s="25"/>
      <c r="GE99" s="25"/>
      <c r="GF99" s="25"/>
      <c r="GG99" s="25"/>
      <c r="GH99" s="25"/>
      <c r="GI99" s="25"/>
      <c r="GJ99" s="25"/>
      <c r="GK99" s="25"/>
      <c r="GL99" s="25"/>
      <c r="GM99" s="25"/>
      <c r="GN99" s="25"/>
      <c r="GO99" s="25"/>
      <c r="GP99" s="25"/>
      <c r="GQ99" s="25"/>
      <c r="GR99" s="25"/>
      <c r="GS99" s="25"/>
      <c r="GT99" s="25"/>
      <c r="GU99" s="25"/>
      <c r="GV99" s="25"/>
      <c r="GW99" s="25"/>
      <c r="GX99" s="25"/>
      <c r="GY99" s="25"/>
      <c r="GZ99" s="25"/>
      <c r="HA99" s="25"/>
      <c r="HB99" s="25"/>
      <c r="HC99" s="25"/>
      <c r="HD99" s="25"/>
      <c r="HE99" s="25"/>
      <c r="HF99" s="25"/>
      <c r="HG99" s="25"/>
      <c r="HH99" s="25"/>
      <c r="HI99" s="25"/>
      <c r="HJ99" s="25"/>
      <c r="HK99" s="25"/>
      <c r="HL99" s="25"/>
      <c r="HM99" s="25"/>
      <c r="HN99" s="25"/>
      <c r="HO99" s="25"/>
      <c r="HP99" s="25"/>
      <c r="HQ99" s="25"/>
      <c r="HR99" s="25"/>
      <c r="HS99" s="25"/>
      <c r="HT99" s="25"/>
      <c r="HU99" s="25"/>
      <c r="HV99" s="25"/>
      <c r="HW99" s="25"/>
      <c r="HX99" s="25"/>
      <c r="HY99" s="25"/>
      <c r="HZ99" s="25"/>
      <c r="IA99" s="25"/>
      <c r="IB99" s="25"/>
      <c r="IC99" s="25"/>
      <c r="ID99" s="25"/>
      <c r="IE99" s="25"/>
      <c r="IF99" s="25"/>
      <c r="IG99" s="25"/>
      <c r="IH99" s="25"/>
      <c r="II99" s="25"/>
      <c r="IJ99" s="25"/>
      <c r="IK99" s="25"/>
      <c r="IL99" s="25"/>
      <c r="IM99" s="25"/>
      <c r="IN99" s="25"/>
      <c r="IO99" s="25"/>
      <c r="IP99" s="25"/>
      <c r="IQ99" s="25"/>
      <c r="IR99" s="25"/>
      <c r="IS99" s="25"/>
      <c r="IT99" s="25"/>
      <c r="IU99" s="25"/>
      <c r="IV99" s="25"/>
      <c r="IW99" s="25"/>
    </row>
    <row r="100" spans="1:257" s="26" customFormat="1" x14ac:dyDescent="0.25">
      <c r="A100" s="25"/>
      <c r="B100" s="80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  <c r="EM100" s="25"/>
      <c r="EN100" s="25"/>
      <c r="EO100" s="25"/>
      <c r="EP100" s="25"/>
      <c r="EQ100" s="25"/>
      <c r="ER100" s="25"/>
      <c r="ES100" s="25"/>
      <c r="ET100" s="25"/>
      <c r="EU100" s="25"/>
      <c r="EV100" s="25"/>
      <c r="EW100" s="25"/>
      <c r="EX100" s="25"/>
      <c r="EY100" s="25"/>
      <c r="EZ100" s="25"/>
      <c r="FA100" s="25"/>
      <c r="FB100" s="25"/>
      <c r="FC100" s="25"/>
      <c r="FD100" s="25"/>
      <c r="FE100" s="25"/>
      <c r="FF100" s="25"/>
      <c r="FG100" s="25"/>
      <c r="FH100" s="25"/>
      <c r="FI100" s="25"/>
      <c r="FJ100" s="25"/>
      <c r="FK100" s="25"/>
      <c r="FL100" s="25"/>
      <c r="FM100" s="25"/>
      <c r="FN100" s="25"/>
      <c r="FO100" s="25"/>
      <c r="FP100" s="25"/>
      <c r="FQ100" s="25"/>
      <c r="FR100" s="25"/>
      <c r="FS100" s="25"/>
      <c r="FT100" s="25"/>
      <c r="FU100" s="25"/>
      <c r="FV100" s="25"/>
      <c r="FW100" s="25"/>
      <c r="FX100" s="25"/>
      <c r="FY100" s="25"/>
      <c r="FZ100" s="25"/>
      <c r="GA100" s="25"/>
      <c r="GB100" s="25"/>
      <c r="GC100" s="25"/>
      <c r="GD100" s="25"/>
      <c r="GE100" s="25"/>
      <c r="GF100" s="25"/>
      <c r="GG100" s="25"/>
      <c r="GH100" s="25"/>
      <c r="GI100" s="25"/>
      <c r="GJ100" s="25"/>
      <c r="GK100" s="25"/>
      <c r="GL100" s="25"/>
      <c r="GM100" s="25"/>
      <c r="GN100" s="25"/>
      <c r="GO100" s="25"/>
      <c r="GP100" s="25"/>
      <c r="GQ100" s="25"/>
      <c r="GR100" s="25"/>
      <c r="GS100" s="25"/>
      <c r="GT100" s="25"/>
      <c r="GU100" s="25"/>
      <c r="GV100" s="25"/>
      <c r="GW100" s="25"/>
      <c r="GX100" s="25"/>
      <c r="GY100" s="25"/>
      <c r="GZ100" s="25"/>
      <c r="HA100" s="25"/>
      <c r="HB100" s="25"/>
      <c r="HC100" s="25"/>
      <c r="HD100" s="25"/>
      <c r="HE100" s="25"/>
      <c r="HF100" s="25"/>
      <c r="HG100" s="25"/>
      <c r="HH100" s="25"/>
      <c r="HI100" s="25"/>
      <c r="HJ100" s="25"/>
      <c r="HK100" s="25"/>
      <c r="HL100" s="25"/>
      <c r="HM100" s="25"/>
      <c r="HN100" s="25"/>
      <c r="HO100" s="25"/>
      <c r="HP100" s="25"/>
      <c r="HQ100" s="25"/>
      <c r="HR100" s="25"/>
      <c r="HS100" s="25"/>
      <c r="HT100" s="25"/>
      <c r="HU100" s="25"/>
      <c r="HV100" s="25"/>
      <c r="HW100" s="25"/>
      <c r="HX100" s="25"/>
      <c r="HY100" s="25"/>
      <c r="HZ100" s="25"/>
      <c r="IA100" s="25"/>
      <c r="IB100" s="25"/>
      <c r="IC100" s="25"/>
      <c r="ID100" s="25"/>
      <c r="IE100" s="25"/>
      <c r="IF100" s="25"/>
      <c r="IG100" s="25"/>
      <c r="IH100" s="25"/>
      <c r="II100" s="25"/>
      <c r="IJ100" s="25"/>
      <c r="IK100" s="25"/>
      <c r="IL100" s="25"/>
      <c r="IM100" s="25"/>
      <c r="IN100" s="25"/>
      <c r="IO100" s="25"/>
      <c r="IP100" s="25"/>
      <c r="IQ100" s="25"/>
      <c r="IR100" s="25"/>
      <c r="IS100" s="25"/>
      <c r="IT100" s="25"/>
      <c r="IU100" s="25"/>
      <c r="IV100" s="25"/>
      <c r="IW100" s="25"/>
    </row>
    <row r="101" spans="1:257" s="26" customFormat="1" x14ac:dyDescent="0.25">
      <c r="A101" s="25"/>
      <c r="B101" s="80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  <c r="EM101" s="25"/>
      <c r="EN101" s="25"/>
      <c r="EO101" s="25"/>
      <c r="EP101" s="25"/>
      <c r="EQ101" s="25"/>
      <c r="ER101" s="25"/>
      <c r="ES101" s="25"/>
      <c r="ET101" s="25"/>
      <c r="EU101" s="25"/>
      <c r="EV101" s="25"/>
      <c r="EW101" s="25"/>
      <c r="EX101" s="25"/>
      <c r="EY101" s="25"/>
      <c r="EZ101" s="25"/>
      <c r="FA101" s="25"/>
      <c r="FB101" s="25"/>
      <c r="FC101" s="25"/>
      <c r="FD101" s="25"/>
      <c r="FE101" s="25"/>
      <c r="FF101" s="25"/>
      <c r="FG101" s="25"/>
      <c r="FH101" s="25"/>
      <c r="FI101" s="25"/>
      <c r="FJ101" s="25"/>
      <c r="FK101" s="25"/>
      <c r="FL101" s="25"/>
      <c r="FM101" s="25"/>
      <c r="FN101" s="25"/>
      <c r="FO101" s="25"/>
      <c r="FP101" s="25"/>
      <c r="FQ101" s="25"/>
      <c r="FR101" s="25"/>
      <c r="FS101" s="25"/>
      <c r="FT101" s="25"/>
      <c r="FU101" s="25"/>
      <c r="FV101" s="25"/>
      <c r="FW101" s="25"/>
      <c r="FX101" s="25"/>
      <c r="FY101" s="25"/>
      <c r="FZ101" s="25"/>
      <c r="GA101" s="25"/>
      <c r="GB101" s="25"/>
      <c r="GC101" s="25"/>
      <c r="GD101" s="25"/>
      <c r="GE101" s="25"/>
      <c r="GF101" s="25"/>
      <c r="GG101" s="25"/>
      <c r="GH101" s="25"/>
      <c r="GI101" s="25"/>
      <c r="GJ101" s="25"/>
      <c r="GK101" s="25"/>
      <c r="GL101" s="25"/>
      <c r="GM101" s="25"/>
      <c r="GN101" s="25"/>
      <c r="GO101" s="25"/>
      <c r="GP101" s="25"/>
      <c r="GQ101" s="25"/>
      <c r="GR101" s="25"/>
      <c r="GS101" s="25"/>
      <c r="GT101" s="25"/>
      <c r="GU101" s="25"/>
      <c r="GV101" s="25"/>
      <c r="GW101" s="25"/>
      <c r="GX101" s="25"/>
      <c r="GY101" s="25"/>
      <c r="GZ101" s="25"/>
      <c r="HA101" s="25"/>
      <c r="HB101" s="25"/>
      <c r="HC101" s="25"/>
      <c r="HD101" s="25"/>
      <c r="HE101" s="25"/>
      <c r="HF101" s="25"/>
      <c r="HG101" s="25"/>
      <c r="HH101" s="25"/>
      <c r="HI101" s="25"/>
      <c r="HJ101" s="25"/>
      <c r="HK101" s="25"/>
      <c r="HL101" s="25"/>
      <c r="HM101" s="25"/>
      <c r="HN101" s="25"/>
      <c r="HO101" s="25"/>
      <c r="HP101" s="25"/>
      <c r="HQ101" s="25"/>
      <c r="HR101" s="25"/>
      <c r="HS101" s="25"/>
      <c r="HT101" s="25"/>
      <c r="HU101" s="25"/>
      <c r="HV101" s="25"/>
      <c r="HW101" s="25"/>
      <c r="HX101" s="25"/>
      <c r="HY101" s="25"/>
      <c r="HZ101" s="25"/>
      <c r="IA101" s="25"/>
      <c r="IB101" s="25"/>
      <c r="IC101" s="25"/>
      <c r="ID101" s="25"/>
      <c r="IE101" s="25"/>
      <c r="IF101" s="25"/>
      <c r="IG101" s="25"/>
      <c r="IH101" s="25"/>
      <c r="II101" s="25"/>
      <c r="IJ101" s="25"/>
      <c r="IK101" s="25"/>
      <c r="IL101" s="25"/>
      <c r="IM101" s="25"/>
      <c r="IN101" s="25"/>
      <c r="IO101" s="25"/>
      <c r="IP101" s="25"/>
      <c r="IQ101" s="25"/>
      <c r="IR101" s="25"/>
      <c r="IS101" s="25"/>
      <c r="IT101" s="25"/>
      <c r="IU101" s="25"/>
      <c r="IV101" s="25"/>
      <c r="IW101" s="25"/>
    </row>
    <row r="102" spans="1:257" s="26" customFormat="1" x14ac:dyDescent="0.25">
      <c r="A102" s="25"/>
      <c r="B102" s="80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  <c r="EM102" s="25"/>
      <c r="EN102" s="25"/>
      <c r="EO102" s="25"/>
      <c r="EP102" s="25"/>
      <c r="EQ102" s="25"/>
      <c r="ER102" s="25"/>
      <c r="ES102" s="25"/>
      <c r="ET102" s="25"/>
      <c r="EU102" s="25"/>
      <c r="EV102" s="25"/>
      <c r="EW102" s="25"/>
      <c r="EX102" s="25"/>
      <c r="EY102" s="25"/>
      <c r="EZ102" s="25"/>
      <c r="FA102" s="25"/>
      <c r="FB102" s="25"/>
      <c r="FC102" s="25"/>
      <c r="FD102" s="25"/>
      <c r="FE102" s="25"/>
      <c r="FF102" s="25"/>
      <c r="FG102" s="25"/>
      <c r="FH102" s="25"/>
      <c r="FI102" s="25"/>
      <c r="FJ102" s="25"/>
      <c r="FK102" s="25"/>
      <c r="FL102" s="25"/>
      <c r="FM102" s="25"/>
      <c r="FN102" s="25"/>
      <c r="FO102" s="25"/>
      <c r="FP102" s="25"/>
      <c r="FQ102" s="25"/>
      <c r="FR102" s="25"/>
      <c r="FS102" s="25"/>
      <c r="FT102" s="25"/>
      <c r="FU102" s="25"/>
      <c r="FV102" s="25"/>
      <c r="FW102" s="25"/>
      <c r="FX102" s="25"/>
      <c r="FY102" s="25"/>
      <c r="FZ102" s="25"/>
      <c r="GA102" s="25"/>
      <c r="GB102" s="25"/>
      <c r="GC102" s="25"/>
      <c r="GD102" s="25"/>
      <c r="GE102" s="25"/>
      <c r="GF102" s="25"/>
      <c r="GG102" s="25"/>
      <c r="GH102" s="25"/>
      <c r="GI102" s="25"/>
      <c r="GJ102" s="25"/>
      <c r="GK102" s="25"/>
      <c r="GL102" s="25"/>
      <c r="GM102" s="25"/>
      <c r="GN102" s="25"/>
      <c r="GO102" s="25"/>
      <c r="GP102" s="25"/>
      <c r="GQ102" s="25"/>
      <c r="GR102" s="25"/>
      <c r="GS102" s="25"/>
      <c r="GT102" s="25"/>
      <c r="GU102" s="25"/>
      <c r="GV102" s="25"/>
      <c r="GW102" s="25"/>
      <c r="GX102" s="25"/>
      <c r="GY102" s="25"/>
      <c r="GZ102" s="25"/>
      <c r="HA102" s="25"/>
      <c r="HB102" s="25"/>
      <c r="HC102" s="25"/>
      <c r="HD102" s="25"/>
      <c r="HE102" s="25"/>
      <c r="HF102" s="25"/>
      <c r="HG102" s="25"/>
      <c r="HH102" s="25"/>
      <c r="HI102" s="25"/>
      <c r="HJ102" s="25"/>
      <c r="HK102" s="25"/>
      <c r="HL102" s="25"/>
      <c r="HM102" s="25"/>
      <c r="HN102" s="25"/>
      <c r="HO102" s="25"/>
      <c r="HP102" s="25"/>
      <c r="HQ102" s="25"/>
      <c r="HR102" s="25"/>
      <c r="HS102" s="25"/>
      <c r="HT102" s="25"/>
      <c r="HU102" s="25"/>
      <c r="HV102" s="25"/>
      <c r="HW102" s="25"/>
      <c r="HX102" s="25"/>
      <c r="HY102" s="25"/>
      <c r="HZ102" s="25"/>
      <c r="IA102" s="25"/>
      <c r="IB102" s="25"/>
      <c r="IC102" s="25"/>
      <c r="ID102" s="25"/>
      <c r="IE102" s="25"/>
      <c r="IF102" s="25"/>
      <c r="IG102" s="25"/>
      <c r="IH102" s="25"/>
      <c r="II102" s="25"/>
      <c r="IJ102" s="25"/>
      <c r="IK102" s="25"/>
      <c r="IL102" s="25"/>
      <c r="IM102" s="25"/>
      <c r="IN102" s="25"/>
      <c r="IO102" s="25"/>
      <c r="IP102" s="25"/>
      <c r="IQ102" s="25"/>
      <c r="IR102" s="25"/>
      <c r="IS102" s="25"/>
      <c r="IT102" s="25"/>
      <c r="IU102" s="25"/>
      <c r="IV102" s="25"/>
      <c r="IW102" s="25"/>
    </row>
    <row r="103" spans="1:257" s="26" customFormat="1" x14ac:dyDescent="0.25">
      <c r="A103" s="25"/>
      <c r="B103" s="80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  <c r="EM103" s="25"/>
      <c r="EN103" s="25"/>
      <c r="EO103" s="25"/>
      <c r="EP103" s="25"/>
      <c r="EQ103" s="25"/>
      <c r="ER103" s="25"/>
      <c r="ES103" s="25"/>
      <c r="ET103" s="25"/>
      <c r="EU103" s="25"/>
      <c r="EV103" s="25"/>
      <c r="EW103" s="25"/>
      <c r="EX103" s="25"/>
      <c r="EY103" s="25"/>
      <c r="EZ103" s="25"/>
      <c r="FA103" s="25"/>
      <c r="FB103" s="25"/>
      <c r="FC103" s="25"/>
      <c r="FD103" s="25"/>
      <c r="FE103" s="25"/>
      <c r="FF103" s="25"/>
      <c r="FG103" s="25"/>
      <c r="FH103" s="25"/>
      <c r="FI103" s="25"/>
      <c r="FJ103" s="25"/>
      <c r="FK103" s="25"/>
      <c r="FL103" s="25"/>
      <c r="FM103" s="25"/>
      <c r="FN103" s="25"/>
      <c r="FO103" s="25"/>
      <c r="FP103" s="25"/>
      <c r="FQ103" s="25"/>
      <c r="FR103" s="25"/>
      <c r="FS103" s="25"/>
      <c r="FT103" s="25"/>
      <c r="FU103" s="25"/>
      <c r="FV103" s="25"/>
      <c r="FW103" s="25"/>
      <c r="FX103" s="25"/>
      <c r="FY103" s="25"/>
      <c r="FZ103" s="25"/>
      <c r="GA103" s="25"/>
      <c r="GB103" s="25"/>
      <c r="GC103" s="25"/>
      <c r="GD103" s="25"/>
      <c r="GE103" s="25"/>
      <c r="GF103" s="25"/>
      <c r="GG103" s="25"/>
      <c r="GH103" s="25"/>
      <c r="GI103" s="25"/>
      <c r="GJ103" s="25"/>
      <c r="GK103" s="25"/>
      <c r="GL103" s="25"/>
      <c r="GM103" s="25"/>
      <c r="GN103" s="25"/>
      <c r="GO103" s="25"/>
      <c r="GP103" s="25"/>
      <c r="GQ103" s="25"/>
      <c r="GR103" s="25"/>
      <c r="GS103" s="25"/>
      <c r="GT103" s="25"/>
      <c r="GU103" s="25"/>
      <c r="GV103" s="25"/>
      <c r="GW103" s="25"/>
      <c r="GX103" s="25"/>
      <c r="GY103" s="25"/>
      <c r="GZ103" s="25"/>
      <c r="HA103" s="25"/>
      <c r="HB103" s="25"/>
      <c r="HC103" s="25"/>
      <c r="HD103" s="25"/>
      <c r="HE103" s="25"/>
      <c r="HF103" s="25"/>
      <c r="HG103" s="25"/>
      <c r="HH103" s="25"/>
      <c r="HI103" s="25"/>
      <c r="HJ103" s="25"/>
      <c r="HK103" s="25"/>
      <c r="HL103" s="25"/>
      <c r="HM103" s="25"/>
      <c r="HN103" s="25"/>
      <c r="HO103" s="25"/>
      <c r="HP103" s="25"/>
      <c r="HQ103" s="25"/>
      <c r="HR103" s="25"/>
      <c r="HS103" s="25"/>
      <c r="HT103" s="25"/>
      <c r="HU103" s="25"/>
      <c r="HV103" s="25"/>
      <c r="HW103" s="25"/>
      <c r="HX103" s="25"/>
      <c r="HY103" s="25"/>
      <c r="HZ103" s="25"/>
      <c r="IA103" s="25"/>
      <c r="IB103" s="25"/>
      <c r="IC103" s="25"/>
      <c r="ID103" s="25"/>
      <c r="IE103" s="25"/>
      <c r="IF103" s="25"/>
      <c r="IG103" s="25"/>
      <c r="IH103" s="25"/>
      <c r="II103" s="25"/>
      <c r="IJ103" s="25"/>
      <c r="IK103" s="25"/>
      <c r="IL103" s="25"/>
      <c r="IM103" s="25"/>
      <c r="IN103" s="25"/>
      <c r="IO103" s="25"/>
      <c r="IP103" s="25"/>
      <c r="IQ103" s="25"/>
      <c r="IR103" s="25"/>
      <c r="IS103" s="25"/>
      <c r="IT103" s="25"/>
      <c r="IU103" s="25"/>
      <c r="IV103" s="25"/>
      <c r="IW103" s="25"/>
    </row>
    <row r="104" spans="1:257" s="26" customFormat="1" x14ac:dyDescent="0.25">
      <c r="A104" s="25"/>
      <c r="B104" s="80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  <c r="EM104" s="25"/>
      <c r="EN104" s="25"/>
      <c r="EO104" s="25"/>
      <c r="EP104" s="25"/>
      <c r="EQ104" s="25"/>
      <c r="ER104" s="25"/>
      <c r="ES104" s="25"/>
      <c r="ET104" s="25"/>
      <c r="EU104" s="25"/>
      <c r="EV104" s="25"/>
      <c r="EW104" s="25"/>
      <c r="EX104" s="25"/>
      <c r="EY104" s="25"/>
      <c r="EZ104" s="25"/>
      <c r="FA104" s="25"/>
      <c r="FB104" s="25"/>
      <c r="FC104" s="25"/>
      <c r="FD104" s="25"/>
      <c r="FE104" s="25"/>
      <c r="FF104" s="25"/>
      <c r="FG104" s="25"/>
      <c r="FH104" s="25"/>
      <c r="FI104" s="25"/>
      <c r="FJ104" s="25"/>
      <c r="FK104" s="25"/>
      <c r="FL104" s="25"/>
      <c r="FM104" s="25"/>
      <c r="FN104" s="25"/>
      <c r="FO104" s="25"/>
      <c r="FP104" s="25"/>
      <c r="FQ104" s="25"/>
      <c r="FR104" s="25"/>
      <c r="FS104" s="25"/>
      <c r="FT104" s="25"/>
      <c r="FU104" s="25"/>
      <c r="FV104" s="25"/>
      <c r="FW104" s="25"/>
      <c r="FX104" s="25"/>
      <c r="FY104" s="25"/>
      <c r="FZ104" s="25"/>
      <c r="GA104" s="25"/>
      <c r="GB104" s="25"/>
      <c r="GC104" s="25"/>
      <c r="GD104" s="25"/>
      <c r="GE104" s="25"/>
      <c r="GF104" s="25"/>
      <c r="GG104" s="25"/>
      <c r="GH104" s="25"/>
      <c r="GI104" s="25"/>
      <c r="GJ104" s="25"/>
      <c r="GK104" s="25"/>
      <c r="GL104" s="25"/>
      <c r="GM104" s="25"/>
      <c r="GN104" s="25"/>
      <c r="GO104" s="25"/>
      <c r="GP104" s="25"/>
      <c r="GQ104" s="25"/>
      <c r="GR104" s="25"/>
      <c r="GS104" s="25"/>
      <c r="GT104" s="25"/>
      <c r="GU104" s="25"/>
      <c r="GV104" s="25"/>
      <c r="GW104" s="25"/>
      <c r="GX104" s="25"/>
      <c r="GY104" s="25"/>
      <c r="GZ104" s="25"/>
      <c r="HA104" s="25"/>
      <c r="HB104" s="25"/>
      <c r="HC104" s="25"/>
      <c r="HD104" s="25"/>
      <c r="HE104" s="25"/>
      <c r="HF104" s="25"/>
      <c r="HG104" s="25"/>
      <c r="HH104" s="25"/>
      <c r="HI104" s="25"/>
      <c r="HJ104" s="25"/>
      <c r="HK104" s="25"/>
      <c r="HL104" s="25"/>
      <c r="HM104" s="25"/>
      <c r="HN104" s="25"/>
      <c r="HO104" s="25"/>
      <c r="HP104" s="25"/>
      <c r="HQ104" s="25"/>
      <c r="HR104" s="25"/>
      <c r="HS104" s="25"/>
      <c r="HT104" s="25"/>
      <c r="HU104" s="25"/>
      <c r="HV104" s="25"/>
      <c r="HW104" s="25"/>
      <c r="HX104" s="25"/>
      <c r="HY104" s="25"/>
      <c r="HZ104" s="25"/>
      <c r="IA104" s="25"/>
      <c r="IB104" s="25"/>
      <c r="IC104" s="25"/>
      <c r="ID104" s="25"/>
      <c r="IE104" s="25"/>
      <c r="IF104" s="25"/>
      <c r="IG104" s="25"/>
      <c r="IH104" s="25"/>
      <c r="II104" s="25"/>
      <c r="IJ104" s="25"/>
      <c r="IK104" s="25"/>
      <c r="IL104" s="25"/>
      <c r="IM104" s="25"/>
      <c r="IN104" s="25"/>
      <c r="IO104" s="25"/>
      <c r="IP104" s="25"/>
      <c r="IQ104" s="25"/>
      <c r="IR104" s="25"/>
      <c r="IS104" s="25"/>
      <c r="IT104" s="25"/>
      <c r="IU104" s="25"/>
      <c r="IV104" s="25"/>
      <c r="IW104" s="25"/>
    </row>
    <row r="105" spans="1:257" s="26" customFormat="1" x14ac:dyDescent="0.25">
      <c r="A105" s="25"/>
      <c r="B105" s="80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  <c r="EM105" s="25"/>
      <c r="EN105" s="25"/>
      <c r="EO105" s="25"/>
      <c r="EP105" s="25"/>
      <c r="EQ105" s="25"/>
      <c r="ER105" s="25"/>
      <c r="ES105" s="25"/>
      <c r="ET105" s="25"/>
      <c r="EU105" s="25"/>
      <c r="EV105" s="25"/>
      <c r="EW105" s="25"/>
      <c r="EX105" s="25"/>
      <c r="EY105" s="25"/>
      <c r="EZ105" s="25"/>
      <c r="FA105" s="25"/>
      <c r="FB105" s="25"/>
      <c r="FC105" s="25"/>
      <c r="FD105" s="25"/>
      <c r="FE105" s="25"/>
      <c r="FF105" s="25"/>
      <c r="FG105" s="25"/>
      <c r="FH105" s="25"/>
      <c r="FI105" s="25"/>
      <c r="FJ105" s="25"/>
      <c r="FK105" s="25"/>
      <c r="FL105" s="25"/>
      <c r="FM105" s="25"/>
      <c r="FN105" s="25"/>
      <c r="FO105" s="25"/>
      <c r="FP105" s="25"/>
      <c r="FQ105" s="25"/>
      <c r="FR105" s="25"/>
      <c r="FS105" s="25"/>
      <c r="FT105" s="25"/>
      <c r="FU105" s="25"/>
      <c r="FV105" s="25"/>
      <c r="FW105" s="25"/>
      <c r="FX105" s="25"/>
      <c r="FY105" s="25"/>
      <c r="FZ105" s="25"/>
      <c r="GA105" s="25"/>
      <c r="GB105" s="25"/>
      <c r="GC105" s="25"/>
      <c r="GD105" s="25"/>
      <c r="GE105" s="25"/>
      <c r="GF105" s="25"/>
      <c r="GG105" s="25"/>
      <c r="GH105" s="25"/>
      <c r="GI105" s="25"/>
      <c r="GJ105" s="25"/>
      <c r="GK105" s="25"/>
      <c r="GL105" s="25"/>
      <c r="GM105" s="25"/>
      <c r="GN105" s="25"/>
      <c r="GO105" s="25"/>
      <c r="GP105" s="25"/>
      <c r="GQ105" s="25"/>
      <c r="GR105" s="25"/>
      <c r="GS105" s="25"/>
      <c r="GT105" s="25"/>
      <c r="GU105" s="25"/>
      <c r="GV105" s="25"/>
      <c r="GW105" s="25"/>
      <c r="GX105" s="25"/>
      <c r="GY105" s="25"/>
      <c r="GZ105" s="25"/>
      <c r="HA105" s="25"/>
      <c r="HB105" s="25"/>
      <c r="HC105" s="25"/>
      <c r="HD105" s="25"/>
      <c r="HE105" s="25"/>
      <c r="HF105" s="25"/>
      <c r="HG105" s="25"/>
      <c r="HH105" s="25"/>
      <c r="HI105" s="25"/>
      <c r="HJ105" s="25"/>
      <c r="HK105" s="25"/>
      <c r="HL105" s="25"/>
      <c r="HM105" s="25"/>
      <c r="HN105" s="25"/>
      <c r="HO105" s="25"/>
      <c r="HP105" s="25"/>
      <c r="HQ105" s="25"/>
      <c r="HR105" s="25"/>
      <c r="HS105" s="25"/>
      <c r="HT105" s="25"/>
      <c r="HU105" s="25"/>
      <c r="HV105" s="25"/>
      <c r="HW105" s="25"/>
      <c r="HX105" s="25"/>
      <c r="HY105" s="25"/>
      <c r="HZ105" s="25"/>
      <c r="IA105" s="25"/>
      <c r="IB105" s="25"/>
      <c r="IC105" s="25"/>
      <c r="ID105" s="25"/>
      <c r="IE105" s="25"/>
      <c r="IF105" s="25"/>
      <c r="IG105" s="25"/>
      <c r="IH105" s="25"/>
      <c r="II105" s="25"/>
      <c r="IJ105" s="25"/>
      <c r="IK105" s="25"/>
      <c r="IL105" s="25"/>
      <c r="IM105" s="25"/>
      <c r="IN105" s="25"/>
      <c r="IO105" s="25"/>
      <c r="IP105" s="25"/>
      <c r="IQ105" s="25"/>
      <c r="IR105" s="25"/>
      <c r="IS105" s="25"/>
      <c r="IT105" s="25"/>
      <c r="IU105" s="25"/>
      <c r="IV105" s="25"/>
      <c r="IW105" s="25"/>
    </row>
    <row r="106" spans="1:257" s="26" customFormat="1" x14ac:dyDescent="0.25">
      <c r="A106" s="25"/>
      <c r="B106" s="80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  <c r="EM106" s="25"/>
      <c r="EN106" s="25"/>
      <c r="EO106" s="25"/>
      <c r="EP106" s="25"/>
      <c r="EQ106" s="25"/>
      <c r="ER106" s="25"/>
      <c r="ES106" s="25"/>
      <c r="ET106" s="25"/>
      <c r="EU106" s="25"/>
      <c r="EV106" s="25"/>
      <c r="EW106" s="25"/>
      <c r="EX106" s="25"/>
      <c r="EY106" s="25"/>
      <c r="EZ106" s="25"/>
      <c r="FA106" s="25"/>
      <c r="FB106" s="25"/>
      <c r="FC106" s="25"/>
      <c r="FD106" s="25"/>
      <c r="FE106" s="25"/>
      <c r="FF106" s="25"/>
      <c r="FG106" s="25"/>
      <c r="FH106" s="25"/>
      <c r="FI106" s="25"/>
      <c r="FJ106" s="25"/>
      <c r="FK106" s="25"/>
      <c r="FL106" s="25"/>
      <c r="FM106" s="25"/>
      <c r="FN106" s="25"/>
      <c r="FO106" s="25"/>
      <c r="FP106" s="25"/>
      <c r="FQ106" s="25"/>
      <c r="FR106" s="25"/>
      <c r="FS106" s="25"/>
      <c r="FT106" s="25"/>
      <c r="FU106" s="25"/>
      <c r="FV106" s="25"/>
      <c r="FW106" s="25"/>
      <c r="FX106" s="25"/>
      <c r="FY106" s="25"/>
      <c r="FZ106" s="25"/>
      <c r="GA106" s="25"/>
      <c r="GB106" s="25"/>
      <c r="GC106" s="25"/>
      <c r="GD106" s="25"/>
      <c r="GE106" s="25"/>
      <c r="GF106" s="25"/>
      <c r="GG106" s="25"/>
      <c r="GH106" s="25"/>
      <c r="GI106" s="25"/>
      <c r="GJ106" s="25"/>
      <c r="GK106" s="25"/>
      <c r="GL106" s="25"/>
      <c r="GM106" s="25"/>
      <c r="GN106" s="25"/>
      <c r="GO106" s="25"/>
      <c r="GP106" s="25"/>
      <c r="GQ106" s="25"/>
      <c r="GR106" s="25"/>
      <c r="GS106" s="25"/>
      <c r="GT106" s="25"/>
      <c r="GU106" s="25"/>
      <c r="GV106" s="25"/>
      <c r="GW106" s="25"/>
      <c r="GX106" s="25"/>
      <c r="GY106" s="25"/>
      <c r="GZ106" s="25"/>
      <c r="HA106" s="25"/>
      <c r="HB106" s="25"/>
      <c r="HC106" s="25"/>
      <c r="HD106" s="25"/>
      <c r="HE106" s="25"/>
      <c r="HF106" s="25"/>
      <c r="HG106" s="25"/>
      <c r="HH106" s="25"/>
      <c r="HI106" s="25"/>
      <c r="HJ106" s="25"/>
      <c r="HK106" s="25"/>
      <c r="HL106" s="25"/>
      <c r="HM106" s="25"/>
      <c r="HN106" s="25"/>
      <c r="HO106" s="25"/>
      <c r="HP106" s="25"/>
      <c r="HQ106" s="25"/>
      <c r="HR106" s="25"/>
      <c r="HS106" s="25"/>
      <c r="HT106" s="25"/>
      <c r="HU106" s="25"/>
      <c r="HV106" s="25"/>
      <c r="HW106" s="25"/>
      <c r="HX106" s="25"/>
      <c r="HY106" s="25"/>
      <c r="HZ106" s="25"/>
      <c r="IA106" s="25"/>
      <c r="IB106" s="25"/>
      <c r="IC106" s="25"/>
      <c r="ID106" s="25"/>
      <c r="IE106" s="25"/>
      <c r="IF106" s="25"/>
      <c r="IG106" s="25"/>
      <c r="IH106" s="25"/>
      <c r="II106" s="25"/>
      <c r="IJ106" s="25"/>
      <c r="IK106" s="25"/>
      <c r="IL106" s="25"/>
      <c r="IM106" s="25"/>
      <c r="IN106" s="25"/>
      <c r="IO106" s="25"/>
      <c r="IP106" s="25"/>
      <c r="IQ106" s="25"/>
      <c r="IR106" s="25"/>
      <c r="IS106" s="25"/>
      <c r="IT106" s="25"/>
      <c r="IU106" s="25"/>
      <c r="IV106" s="25"/>
      <c r="IW106" s="25"/>
    </row>
    <row r="107" spans="1:257" s="26" customFormat="1" x14ac:dyDescent="0.25">
      <c r="A107" s="25"/>
      <c r="B107" s="80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  <c r="EM107" s="25"/>
      <c r="EN107" s="25"/>
      <c r="EO107" s="25"/>
      <c r="EP107" s="25"/>
      <c r="EQ107" s="25"/>
      <c r="ER107" s="25"/>
      <c r="ES107" s="25"/>
      <c r="ET107" s="25"/>
      <c r="EU107" s="25"/>
      <c r="EV107" s="25"/>
      <c r="EW107" s="25"/>
      <c r="EX107" s="25"/>
      <c r="EY107" s="25"/>
      <c r="EZ107" s="25"/>
      <c r="FA107" s="25"/>
      <c r="FB107" s="25"/>
      <c r="FC107" s="25"/>
      <c r="FD107" s="25"/>
      <c r="FE107" s="25"/>
      <c r="FF107" s="25"/>
      <c r="FG107" s="25"/>
      <c r="FH107" s="25"/>
      <c r="FI107" s="25"/>
      <c r="FJ107" s="25"/>
      <c r="FK107" s="25"/>
      <c r="FL107" s="25"/>
      <c r="FM107" s="25"/>
      <c r="FN107" s="25"/>
      <c r="FO107" s="25"/>
      <c r="FP107" s="25"/>
      <c r="FQ107" s="25"/>
      <c r="FR107" s="25"/>
      <c r="FS107" s="25"/>
      <c r="FT107" s="25"/>
      <c r="FU107" s="25"/>
      <c r="FV107" s="25"/>
      <c r="FW107" s="25"/>
      <c r="FX107" s="25"/>
      <c r="FY107" s="25"/>
      <c r="FZ107" s="25"/>
      <c r="GA107" s="25"/>
      <c r="GB107" s="25"/>
      <c r="GC107" s="25"/>
      <c r="GD107" s="25"/>
      <c r="GE107" s="25"/>
      <c r="GF107" s="25"/>
      <c r="GG107" s="25"/>
      <c r="GH107" s="25"/>
      <c r="GI107" s="25"/>
      <c r="GJ107" s="25"/>
      <c r="GK107" s="25"/>
      <c r="GL107" s="25"/>
      <c r="GM107" s="25"/>
      <c r="GN107" s="25"/>
      <c r="GO107" s="25"/>
      <c r="GP107" s="25"/>
      <c r="GQ107" s="25"/>
      <c r="GR107" s="25"/>
      <c r="GS107" s="25"/>
      <c r="GT107" s="25"/>
      <c r="GU107" s="25"/>
      <c r="GV107" s="25"/>
      <c r="GW107" s="25"/>
      <c r="GX107" s="25"/>
      <c r="GY107" s="25"/>
      <c r="GZ107" s="25"/>
      <c r="HA107" s="25"/>
      <c r="HB107" s="25"/>
      <c r="HC107" s="25"/>
      <c r="HD107" s="25"/>
      <c r="HE107" s="25"/>
      <c r="HF107" s="25"/>
      <c r="HG107" s="25"/>
      <c r="HH107" s="25"/>
      <c r="HI107" s="25"/>
      <c r="HJ107" s="25"/>
      <c r="HK107" s="25"/>
      <c r="HL107" s="25"/>
      <c r="HM107" s="25"/>
      <c r="HN107" s="25"/>
      <c r="HO107" s="25"/>
      <c r="HP107" s="25"/>
      <c r="HQ107" s="25"/>
      <c r="HR107" s="25"/>
      <c r="HS107" s="25"/>
      <c r="HT107" s="25"/>
      <c r="HU107" s="25"/>
      <c r="HV107" s="25"/>
      <c r="HW107" s="25"/>
      <c r="HX107" s="25"/>
      <c r="HY107" s="25"/>
      <c r="HZ107" s="25"/>
      <c r="IA107" s="25"/>
      <c r="IB107" s="25"/>
      <c r="IC107" s="25"/>
      <c r="ID107" s="25"/>
      <c r="IE107" s="25"/>
      <c r="IF107" s="25"/>
      <c r="IG107" s="25"/>
      <c r="IH107" s="25"/>
      <c r="II107" s="25"/>
      <c r="IJ107" s="25"/>
      <c r="IK107" s="25"/>
      <c r="IL107" s="25"/>
      <c r="IM107" s="25"/>
      <c r="IN107" s="25"/>
      <c r="IO107" s="25"/>
      <c r="IP107" s="25"/>
      <c r="IQ107" s="25"/>
      <c r="IR107" s="25"/>
      <c r="IS107" s="25"/>
      <c r="IT107" s="25"/>
      <c r="IU107" s="25"/>
      <c r="IV107" s="25"/>
      <c r="IW107" s="25"/>
    </row>
    <row r="108" spans="1:257" s="26" customFormat="1" x14ac:dyDescent="0.25">
      <c r="A108" s="25"/>
      <c r="B108" s="80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  <c r="EM108" s="25"/>
      <c r="EN108" s="25"/>
      <c r="EO108" s="25"/>
      <c r="EP108" s="25"/>
      <c r="EQ108" s="25"/>
      <c r="ER108" s="25"/>
      <c r="ES108" s="25"/>
      <c r="ET108" s="25"/>
      <c r="EU108" s="25"/>
      <c r="EV108" s="25"/>
      <c r="EW108" s="25"/>
      <c r="EX108" s="25"/>
      <c r="EY108" s="25"/>
      <c r="EZ108" s="25"/>
      <c r="FA108" s="25"/>
      <c r="FB108" s="25"/>
      <c r="FC108" s="25"/>
      <c r="FD108" s="25"/>
      <c r="FE108" s="25"/>
      <c r="FF108" s="25"/>
      <c r="FG108" s="25"/>
      <c r="FH108" s="25"/>
      <c r="FI108" s="25"/>
      <c r="FJ108" s="25"/>
      <c r="FK108" s="25"/>
      <c r="FL108" s="25"/>
      <c r="FM108" s="25"/>
      <c r="FN108" s="25"/>
      <c r="FO108" s="25"/>
      <c r="FP108" s="25"/>
      <c r="FQ108" s="25"/>
      <c r="FR108" s="25"/>
      <c r="FS108" s="25"/>
      <c r="FT108" s="25"/>
      <c r="FU108" s="25"/>
      <c r="FV108" s="25"/>
      <c r="FW108" s="25"/>
      <c r="FX108" s="25"/>
      <c r="FY108" s="25"/>
      <c r="FZ108" s="25"/>
      <c r="GA108" s="25"/>
      <c r="GB108" s="25"/>
      <c r="GC108" s="25"/>
      <c r="GD108" s="25"/>
      <c r="GE108" s="25"/>
      <c r="GF108" s="25"/>
      <c r="GG108" s="25"/>
      <c r="GH108" s="25"/>
      <c r="GI108" s="25"/>
      <c r="GJ108" s="25"/>
      <c r="GK108" s="25"/>
      <c r="GL108" s="25"/>
      <c r="GM108" s="25"/>
      <c r="GN108" s="25"/>
      <c r="GO108" s="25"/>
      <c r="GP108" s="25"/>
      <c r="GQ108" s="25"/>
      <c r="GR108" s="25"/>
      <c r="GS108" s="25"/>
      <c r="GT108" s="25"/>
      <c r="GU108" s="25"/>
      <c r="GV108" s="25"/>
      <c r="GW108" s="25"/>
      <c r="GX108" s="25"/>
      <c r="GY108" s="25"/>
      <c r="GZ108" s="25"/>
      <c r="HA108" s="25"/>
      <c r="HB108" s="25"/>
      <c r="HC108" s="25"/>
      <c r="HD108" s="25"/>
      <c r="HE108" s="25"/>
      <c r="HF108" s="25"/>
      <c r="HG108" s="25"/>
      <c r="HH108" s="25"/>
      <c r="HI108" s="25"/>
      <c r="HJ108" s="25"/>
      <c r="HK108" s="25"/>
      <c r="HL108" s="25"/>
      <c r="HM108" s="25"/>
      <c r="HN108" s="25"/>
      <c r="HO108" s="25"/>
      <c r="HP108" s="25"/>
      <c r="HQ108" s="25"/>
      <c r="HR108" s="25"/>
      <c r="HS108" s="25"/>
      <c r="HT108" s="25"/>
      <c r="HU108" s="25"/>
      <c r="HV108" s="25"/>
      <c r="HW108" s="25"/>
      <c r="HX108" s="25"/>
      <c r="HY108" s="25"/>
      <c r="HZ108" s="25"/>
      <c r="IA108" s="25"/>
      <c r="IB108" s="25"/>
      <c r="IC108" s="25"/>
      <c r="ID108" s="25"/>
      <c r="IE108" s="25"/>
      <c r="IF108" s="25"/>
      <c r="IG108" s="25"/>
      <c r="IH108" s="25"/>
      <c r="II108" s="25"/>
      <c r="IJ108" s="25"/>
      <c r="IK108" s="25"/>
      <c r="IL108" s="25"/>
      <c r="IM108" s="25"/>
      <c r="IN108" s="25"/>
      <c r="IO108" s="25"/>
      <c r="IP108" s="25"/>
      <c r="IQ108" s="25"/>
      <c r="IR108" s="25"/>
      <c r="IS108" s="25"/>
      <c r="IT108" s="25"/>
      <c r="IU108" s="25"/>
      <c r="IV108" s="25"/>
      <c r="IW108" s="25"/>
    </row>
    <row r="109" spans="1:257" s="26" customFormat="1" x14ac:dyDescent="0.25">
      <c r="A109" s="25"/>
      <c r="B109" s="80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  <c r="EM109" s="25"/>
      <c r="EN109" s="25"/>
      <c r="EO109" s="25"/>
      <c r="EP109" s="25"/>
      <c r="EQ109" s="25"/>
      <c r="ER109" s="25"/>
      <c r="ES109" s="25"/>
      <c r="ET109" s="25"/>
      <c r="EU109" s="25"/>
      <c r="EV109" s="25"/>
      <c r="EW109" s="25"/>
      <c r="EX109" s="25"/>
      <c r="EY109" s="25"/>
      <c r="EZ109" s="25"/>
      <c r="FA109" s="25"/>
      <c r="FB109" s="25"/>
      <c r="FC109" s="25"/>
      <c r="FD109" s="25"/>
      <c r="FE109" s="25"/>
      <c r="FF109" s="25"/>
      <c r="FG109" s="25"/>
      <c r="FH109" s="25"/>
      <c r="FI109" s="25"/>
      <c r="FJ109" s="25"/>
      <c r="FK109" s="25"/>
      <c r="FL109" s="25"/>
      <c r="FM109" s="25"/>
      <c r="FN109" s="25"/>
      <c r="FO109" s="25"/>
      <c r="FP109" s="25"/>
      <c r="FQ109" s="25"/>
      <c r="FR109" s="25"/>
      <c r="FS109" s="25"/>
      <c r="FT109" s="25"/>
      <c r="FU109" s="25"/>
      <c r="FV109" s="25"/>
      <c r="FW109" s="25"/>
      <c r="FX109" s="25"/>
      <c r="FY109" s="25"/>
      <c r="FZ109" s="25"/>
      <c r="GA109" s="25"/>
      <c r="GB109" s="25"/>
      <c r="GC109" s="25"/>
      <c r="GD109" s="25"/>
      <c r="GE109" s="25"/>
      <c r="GF109" s="25"/>
      <c r="GG109" s="25"/>
      <c r="GH109" s="25"/>
      <c r="GI109" s="25"/>
      <c r="GJ109" s="25"/>
      <c r="GK109" s="25"/>
      <c r="GL109" s="25"/>
      <c r="GM109" s="25"/>
      <c r="GN109" s="25"/>
      <c r="GO109" s="25"/>
      <c r="GP109" s="25"/>
      <c r="GQ109" s="25"/>
      <c r="GR109" s="25"/>
      <c r="GS109" s="25"/>
      <c r="GT109" s="25"/>
      <c r="GU109" s="25"/>
      <c r="GV109" s="25"/>
      <c r="GW109" s="25"/>
      <c r="GX109" s="25"/>
      <c r="GY109" s="25"/>
      <c r="GZ109" s="25"/>
      <c r="HA109" s="25"/>
      <c r="HB109" s="25"/>
      <c r="HC109" s="25"/>
      <c r="HD109" s="25"/>
      <c r="HE109" s="25"/>
      <c r="HF109" s="25"/>
      <c r="HG109" s="25"/>
      <c r="HH109" s="25"/>
      <c r="HI109" s="25"/>
      <c r="HJ109" s="25"/>
      <c r="HK109" s="25"/>
      <c r="HL109" s="25"/>
      <c r="HM109" s="25"/>
      <c r="HN109" s="25"/>
      <c r="HO109" s="25"/>
      <c r="HP109" s="25"/>
      <c r="HQ109" s="25"/>
      <c r="HR109" s="25"/>
      <c r="HS109" s="25"/>
      <c r="HT109" s="25"/>
      <c r="HU109" s="25"/>
      <c r="HV109" s="25"/>
      <c r="HW109" s="25"/>
      <c r="HX109" s="25"/>
      <c r="HY109" s="25"/>
      <c r="HZ109" s="25"/>
      <c r="IA109" s="25"/>
      <c r="IB109" s="25"/>
      <c r="IC109" s="25"/>
      <c r="ID109" s="25"/>
      <c r="IE109" s="25"/>
      <c r="IF109" s="25"/>
      <c r="IG109" s="25"/>
      <c r="IH109" s="25"/>
      <c r="II109" s="25"/>
      <c r="IJ109" s="25"/>
      <c r="IK109" s="25"/>
      <c r="IL109" s="25"/>
      <c r="IM109" s="25"/>
      <c r="IN109" s="25"/>
      <c r="IO109" s="25"/>
      <c r="IP109" s="25"/>
      <c r="IQ109" s="25"/>
      <c r="IR109" s="25"/>
      <c r="IS109" s="25"/>
      <c r="IT109" s="25"/>
      <c r="IU109" s="25"/>
      <c r="IV109" s="25"/>
      <c r="IW109" s="25"/>
    </row>
    <row r="110" spans="1:257" s="26" customFormat="1" x14ac:dyDescent="0.25">
      <c r="A110" s="25"/>
      <c r="B110" s="80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  <c r="EM110" s="25"/>
      <c r="EN110" s="25"/>
      <c r="EO110" s="25"/>
      <c r="EP110" s="25"/>
      <c r="EQ110" s="25"/>
      <c r="ER110" s="25"/>
      <c r="ES110" s="25"/>
      <c r="ET110" s="25"/>
      <c r="EU110" s="25"/>
      <c r="EV110" s="25"/>
      <c r="EW110" s="25"/>
      <c r="EX110" s="25"/>
      <c r="EY110" s="25"/>
      <c r="EZ110" s="25"/>
      <c r="FA110" s="25"/>
      <c r="FB110" s="25"/>
      <c r="FC110" s="25"/>
      <c r="FD110" s="25"/>
      <c r="FE110" s="25"/>
      <c r="FF110" s="25"/>
      <c r="FG110" s="25"/>
      <c r="FH110" s="25"/>
      <c r="FI110" s="25"/>
      <c r="FJ110" s="25"/>
      <c r="FK110" s="25"/>
      <c r="FL110" s="25"/>
      <c r="FM110" s="25"/>
      <c r="FN110" s="25"/>
      <c r="FO110" s="25"/>
      <c r="FP110" s="25"/>
      <c r="FQ110" s="25"/>
      <c r="FR110" s="25"/>
      <c r="FS110" s="25"/>
      <c r="FT110" s="25"/>
      <c r="FU110" s="25"/>
      <c r="FV110" s="25"/>
      <c r="FW110" s="25"/>
      <c r="FX110" s="25"/>
      <c r="FY110" s="25"/>
      <c r="FZ110" s="25"/>
      <c r="GA110" s="25"/>
      <c r="GB110" s="25"/>
      <c r="GC110" s="25"/>
      <c r="GD110" s="25"/>
      <c r="GE110" s="25"/>
      <c r="GF110" s="25"/>
      <c r="GG110" s="25"/>
      <c r="GH110" s="25"/>
      <c r="GI110" s="25"/>
      <c r="GJ110" s="25"/>
      <c r="GK110" s="25"/>
      <c r="GL110" s="25"/>
      <c r="GM110" s="25"/>
      <c r="GN110" s="25"/>
      <c r="GO110" s="25"/>
      <c r="GP110" s="25"/>
      <c r="GQ110" s="25"/>
      <c r="GR110" s="25"/>
      <c r="GS110" s="25"/>
      <c r="GT110" s="25"/>
      <c r="GU110" s="25"/>
      <c r="GV110" s="25"/>
      <c r="GW110" s="25"/>
      <c r="GX110" s="25"/>
      <c r="GY110" s="25"/>
      <c r="GZ110" s="25"/>
      <c r="HA110" s="25"/>
      <c r="HB110" s="25"/>
      <c r="HC110" s="25"/>
      <c r="HD110" s="25"/>
      <c r="HE110" s="25"/>
      <c r="HF110" s="25"/>
      <c r="HG110" s="25"/>
      <c r="HH110" s="25"/>
      <c r="HI110" s="25"/>
      <c r="HJ110" s="25"/>
      <c r="HK110" s="25"/>
      <c r="HL110" s="25"/>
      <c r="HM110" s="25"/>
      <c r="HN110" s="25"/>
      <c r="HO110" s="25"/>
      <c r="HP110" s="25"/>
      <c r="HQ110" s="25"/>
      <c r="HR110" s="25"/>
      <c r="HS110" s="25"/>
      <c r="HT110" s="25"/>
      <c r="HU110" s="25"/>
      <c r="HV110" s="25"/>
      <c r="HW110" s="25"/>
      <c r="HX110" s="25"/>
      <c r="HY110" s="25"/>
      <c r="HZ110" s="25"/>
      <c r="IA110" s="25"/>
      <c r="IB110" s="25"/>
      <c r="IC110" s="25"/>
      <c r="ID110" s="25"/>
      <c r="IE110" s="25"/>
      <c r="IF110" s="25"/>
      <c r="IG110" s="25"/>
      <c r="IH110" s="25"/>
      <c r="II110" s="25"/>
      <c r="IJ110" s="25"/>
      <c r="IK110" s="25"/>
      <c r="IL110" s="25"/>
      <c r="IM110" s="25"/>
      <c r="IN110" s="25"/>
      <c r="IO110" s="25"/>
      <c r="IP110" s="25"/>
      <c r="IQ110" s="25"/>
      <c r="IR110" s="25"/>
      <c r="IS110" s="25"/>
      <c r="IT110" s="25"/>
      <c r="IU110" s="25"/>
      <c r="IV110" s="25"/>
      <c r="IW110" s="25"/>
    </row>
    <row r="111" spans="1:257" s="26" customFormat="1" x14ac:dyDescent="0.25">
      <c r="A111" s="25"/>
      <c r="B111" s="80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  <c r="EM111" s="25"/>
      <c r="EN111" s="25"/>
      <c r="EO111" s="25"/>
      <c r="EP111" s="25"/>
      <c r="EQ111" s="25"/>
      <c r="ER111" s="25"/>
      <c r="ES111" s="25"/>
      <c r="ET111" s="25"/>
      <c r="EU111" s="25"/>
      <c r="EV111" s="25"/>
      <c r="EW111" s="25"/>
      <c r="EX111" s="25"/>
      <c r="EY111" s="25"/>
      <c r="EZ111" s="25"/>
      <c r="FA111" s="25"/>
      <c r="FB111" s="25"/>
      <c r="FC111" s="25"/>
      <c r="FD111" s="25"/>
      <c r="FE111" s="25"/>
      <c r="FF111" s="25"/>
      <c r="FG111" s="25"/>
      <c r="FH111" s="25"/>
      <c r="FI111" s="25"/>
      <c r="FJ111" s="25"/>
      <c r="FK111" s="25"/>
      <c r="FL111" s="25"/>
      <c r="FM111" s="25"/>
      <c r="FN111" s="25"/>
      <c r="FO111" s="25"/>
      <c r="FP111" s="25"/>
      <c r="FQ111" s="25"/>
      <c r="FR111" s="25"/>
      <c r="FS111" s="25"/>
      <c r="FT111" s="25"/>
      <c r="FU111" s="25"/>
      <c r="FV111" s="25"/>
      <c r="FW111" s="25"/>
      <c r="FX111" s="25"/>
      <c r="FY111" s="25"/>
      <c r="FZ111" s="25"/>
      <c r="GA111" s="25"/>
      <c r="GB111" s="25"/>
      <c r="GC111" s="25"/>
      <c r="GD111" s="25"/>
      <c r="GE111" s="25"/>
      <c r="GF111" s="25"/>
      <c r="GG111" s="25"/>
      <c r="GH111" s="25"/>
      <c r="GI111" s="25"/>
      <c r="GJ111" s="25"/>
      <c r="GK111" s="25"/>
      <c r="GL111" s="25"/>
      <c r="GM111" s="25"/>
      <c r="GN111" s="25"/>
      <c r="GO111" s="25"/>
      <c r="GP111" s="25"/>
      <c r="GQ111" s="25"/>
      <c r="GR111" s="25"/>
      <c r="GS111" s="25"/>
      <c r="GT111" s="25"/>
      <c r="GU111" s="25"/>
      <c r="GV111" s="25"/>
      <c r="GW111" s="25"/>
      <c r="GX111" s="25"/>
      <c r="GY111" s="25"/>
      <c r="GZ111" s="25"/>
      <c r="HA111" s="25"/>
      <c r="HB111" s="25"/>
      <c r="HC111" s="25"/>
      <c r="HD111" s="25"/>
      <c r="HE111" s="25"/>
      <c r="HF111" s="25"/>
      <c r="HG111" s="25"/>
      <c r="HH111" s="25"/>
      <c r="HI111" s="25"/>
      <c r="HJ111" s="25"/>
      <c r="HK111" s="25"/>
      <c r="HL111" s="25"/>
      <c r="HM111" s="25"/>
      <c r="HN111" s="25"/>
      <c r="HO111" s="25"/>
      <c r="HP111" s="25"/>
      <c r="HQ111" s="25"/>
      <c r="HR111" s="25"/>
      <c r="HS111" s="25"/>
      <c r="HT111" s="25"/>
      <c r="HU111" s="25"/>
      <c r="HV111" s="25"/>
      <c r="HW111" s="25"/>
      <c r="HX111" s="25"/>
      <c r="HY111" s="25"/>
      <c r="HZ111" s="25"/>
      <c r="IA111" s="25"/>
      <c r="IB111" s="25"/>
      <c r="IC111" s="25"/>
      <c r="ID111" s="25"/>
      <c r="IE111" s="25"/>
      <c r="IF111" s="25"/>
      <c r="IG111" s="25"/>
      <c r="IH111" s="25"/>
      <c r="II111" s="25"/>
      <c r="IJ111" s="25"/>
      <c r="IK111" s="25"/>
      <c r="IL111" s="25"/>
      <c r="IM111" s="25"/>
      <c r="IN111" s="25"/>
      <c r="IO111" s="25"/>
      <c r="IP111" s="25"/>
      <c r="IQ111" s="25"/>
      <c r="IR111" s="25"/>
      <c r="IS111" s="25"/>
      <c r="IT111" s="25"/>
      <c r="IU111" s="25"/>
      <c r="IV111" s="25"/>
      <c r="IW111" s="25"/>
    </row>
    <row r="112" spans="1:257" s="26" customFormat="1" x14ac:dyDescent="0.25">
      <c r="A112" s="25"/>
      <c r="B112" s="80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  <c r="EM112" s="25"/>
      <c r="EN112" s="25"/>
      <c r="EO112" s="25"/>
      <c r="EP112" s="25"/>
      <c r="EQ112" s="25"/>
      <c r="ER112" s="25"/>
      <c r="ES112" s="25"/>
      <c r="ET112" s="25"/>
      <c r="EU112" s="25"/>
      <c r="EV112" s="25"/>
      <c r="EW112" s="25"/>
      <c r="EX112" s="25"/>
      <c r="EY112" s="25"/>
      <c r="EZ112" s="25"/>
      <c r="FA112" s="25"/>
      <c r="FB112" s="25"/>
      <c r="FC112" s="25"/>
      <c r="FD112" s="25"/>
      <c r="FE112" s="25"/>
      <c r="FF112" s="25"/>
      <c r="FG112" s="25"/>
      <c r="FH112" s="25"/>
      <c r="FI112" s="25"/>
      <c r="FJ112" s="25"/>
      <c r="FK112" s="25"/>
      <c r="FL112" s="25"/>
      <c r="FM112" s="25"/>
      <c r="FN112" s="25"/>
      <c r="FO112" s="25"/>
      <c r="FP112" s="25"/>
      <c r="FQ112" s="25"/>
      <c r="FR112" s="25"/>
      <c r="FS112" s="25"/>
      <c r="FT112" s="25"/>
      <c r="FU112" s="25"/>
      <c r="FV112" s="25"/>
      <c r="FW112" s="25"/>
      <c r="FX112" s="25"/>
      <c r="FY112" s="25"/>
      <c r="FZ112" s="25"/>
      <c r="GA112" s="25"/>
      <c r="GB112" s="25"/>
      <c r="GC112" s="25"/>
      <c r="GD112" s="25"/>
      <c r="GE112" s="25"/>
      <c r="GF112" s="25"/>
      <c r="GG112" s="25"/>
      <c r="GH112" s="25"/>
      <c r="GI112" s="25"/>
      <c r="GJ112" s="25"/>
      <c r="GK112" s="25"/>
      <c r="GL112" s="25"/>
      <c r="GM112" s="25"/>
      <c r="GN112" s="25"/>
      <c r="GO112" s="25"/>
      <c r="GP112" s="25"/>
      <c r="GQ112" s="25"/>
      <c r="GR112" s="25"/>
      <c r="GS112" s="25"/>
      <c r="GT112" s="25"/>
      <c r="GU112" s="25"/>
      <c r="GV112" s="25"/>
      <c r="GW112" s="25"/>
      <c r="GX112" s="25"/>
      <c r="GY112" s="25"/>
      <c r="GZ112" s="25"/>
      <c r="HA112" s="25"/>
      <c r="HB112" s="25"/>
      <c r="HC112" s="25"/>
      <c r="HD112" s="25"/>
      <c r="HE112" s="25"/>
      <c r="HF112" s="25"/>
      <c r="HG112" s="25"/>
      <c r="HH112" s="25"/>
      <c r="HI112" s="25"/>
      <c r="HJ112" s="25"/>
      <c r="HK112" s="25"/>
      <c r="HL112" s="25"/>
      <c r="HM112" s="25"/>
      <c r="HN112" s="25"/>
      <c r="HO112" s="25"/>
      <c r="HP112" s="25"/>
      <c r="HQ112" s="25"/>
      <c r="HR112" s="25"/>
      <c r="HS112" s="25"/>
      <c r="HT112" s="25"/>
      <c r="HU112" s="25"/>
      <c r="HV112" s="25"/>
      <c r="HW112" s="25"/>
      <c r="HX112" s="25"/>
      <c r="HY112" s="25"/>
      <c r="HZ112" s="25"/>
      <c r="IA112" s="25"/>
      <c r="IB112" s="25"/>
      <c r="IC112" s="25"/>
      <c r="ID112" s="25"/>
      <c r="IE112" s="25"/>
      <c r="IF112" s="25"/>
      <c r="IG112" s="25"/>
      <c r="IH112" s="25"/>
      <c r="II112" s="25"/>
      <c r="IJ112" s="25"/>
      <c r="IK112" s="25"/>
      <c r="IL112" s="25"/>
      <c r="IM112" s="25"/>
      <c r="IN112" s="25"/>
      <c r="IO112" s="25"/>
      <c r="IP112" s="25"/>
      <c r="IQ112" s="25"/>
      <c r="IR112" s="25"/>
      <c r="IS112" s="25"/>
      <c r="IT112" s="25"/>
      <c r="IU112" s="25"/>
      <c r="IV112" s="25"/>
      <c r="IW112" s="25"/>
    </row>
    <row r="113" spans="1:257" s="26" customFormat="1" x14ac:dyDescent="0.25">
      <c r="A113" s="25"/>
      <c r="B113" s="80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  <c r="EM113" s="25"/>
      <c r="EN113" s="25"/>
      <c r="EO113" s="25"/>
      <c r="EP113" s="25"/>
      <c r="EQ113" s="25"/>
      <c r="ER113" s="25"/>
      <c r="ES113" s="25"/>
      <c r="ET113" s="25"/>
      <c r="EU113" s="25"/>
      <c r="EV113" s="25"/>
      <c r="EW113" s="25"/>
      <c r="EX113" s="25"/>
      <c r="EY113" s="25"/>
      <c r="EZ113" s="25"/>
      <c r="FA113" s="25"/>
      <c r="FB113" s="25"/>
      <c r="FC113" s="25"/>
      <c r="FD113" s="25"/>
      <c r="FE113" s="25"/>
      <c r="FF113" s="25"/>
      <c r="FG113" s="25"/>
      <c r="FH113" s="25"/>
      <c r="FI113" s="25"/>
      <c r="FJ113" s="25"/>
      <c r="FK113" s="25"/>
      <c r="FL113" s="25"/>
      <c r="FM113" s="25"/>
      <c r="FN113" s="25"/>
      <c r="FO113" s="25"/>
      <c r="FP113" s="25"/>
      <c r="FQ113" s="25"/>
      <c r="FR113" s="25"/>
      <c r="FS113" s="25"/>
      <c r="FT113" s="25"/>
      <c r="FU113" s="25"/>
      <c r="FV113" s="25"/>
      <c r="FW113" s="25"/>
      <c r="FX113" s="25"/>
      <c r="FY113" s="25"/>
      <c r="FZ113" s="25"/>
      <c r="GA113" s="25"/>
      <c r="GB113" s="25"/>
      <c r="GC113" s="25"/>
      <c r="GD113" s="25"/>
      <c r="GE113" s="25"/>
      <c r="GF113" s="25"/>
      <c r="GG113" s="25"/>
      <c r="GH113" s="25"/>
      <c r="GI113" s="25"/>
      <c r="GJ113" s="25"/>
      <c r="GK113" s="25"/>
      <c r="GL113" s="25"/>
      <c r="GM113" s="25"/>
      <c r="GN113" s="25"/>
      <c r="GO113" s="25"/>
      <c r="GP113" s="25"/>
      <c r="GQ113" s="25"/>
      <c r="GR113" s="25"/>
      <c r="GS113" s="25"/>
      <c r="GT113" s="25"/>
      <c r="GU113" s="25"/>
      <c r="GV113" s="25"/>
      <c r="GW113" s="25"/>
      <c r="GX113" s="25"/>
      <c r="GY113" s="25"/>
      <c r="GZ113" s="25"/>
      <c r="HA113" s="25"/>
      <c r="HB113" s="25"/>
      <c r="HC113" s="25"/>
      <c r="HD113" s="25"/>
      <c r="HE113" s="25"/>
      <c r="HF113" s="25"/>
      <c r="HG113" s="25"/>
      <c r="HH113" s="25"/>
      <c r="HI113" s="25"/>
      <c r="HJ113" s="25"/>
      <c r="HK113" s="25"/>
      <c r="HL113" s="25"/>
      <c r="HM113" s="25"/>
      <c r="HN113" s="25"/>
      <c r="HO113" s="25"/>
      <c r="HP113" s="25"/>
      <c r="HQ113" s="25"/>
      <c r="HR113" s="25"/>
      <c r="HS113" s="25"/>
      <c r="HT113" s="25"/>
      <c r="HU113" s="25"/>
      <c r="HV113" s="25"/>
      <c r="HW113" s="25"/>
      <c r="HX113" s="25"/>
      <c r="HY113" s="25"/>
      <c r="HZ113" s="25"/>
      <c r="IA113" s="25"/>
      <c r="IB113" s="25"/>
      <c r="IC113" s="25"/>
      <c r="ID113" s="25"/>
      <c r="IE113" s="25"/>
      <c r="IF113" s="25"/>
      <c r="IG113" s="25"/>
      <c r="IH113" s="25"/>
      <c r="II113" s="25"/>
      <c r="IJ113" s="25"/>
      <c r="IK113" s="25"/>
      <c r="IL113" s="25"/>
      <c r="IM113" s="25"/>
      <c r="IN113" s="25"/>
      <c r="IO113" s="25"/>
      <c r="IP113" s="25"/>
      <c r="IQ113" s="25"/>
      <c r="IR113" s="25"/>
      <c r="IS113" s="25"/>
      <c r="IT113" s="25"/>
      <c r="IU113" s="25"/>
      <c r="IV113" s="25"/>
      <c r="IW113" s="25"/>
    </row>
    <row r="114" spans="1:257" s="26" customFormat="1" x14ac:dyDescent="0.25">
      <c r="A114" s="25"/>
      <c r="B114" s="80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  <c r="EM114" s="25"/>
      <c r="EN114" s="25"/>
      <c r="EO114" s="25"/>
      <c r="EP114" s="25"/>
      <c r="EQ114" s="25"/>
      <c r="ER114" s="25"/>
      <c r="ES114" s="25"/>
      <c r="ET114" s="25"/>
      <c r="EU114" s="25"/>
      <c r="EV114" s="25"/>
      <c r="EW114" s="25"/>
      <c r="EX114" s="25"/>
      <c r="EY114" s="25"/>
      <c r="EZ114" s="25"/>
      <c r="FA114" s="25"/>
      <c r="FB114" s="25"/>
      <c r="FC114" s="25"/>
      <c r="FD114" s="25"/>
      <c r="FE114" s="25"/>
      <c r="FF114" s="25"/>
      <c r="FG114" s="25"/>
      <c r="FH114" s="25"/>
      <c r="FI114" s="25"/>
      <c r="FJ114" s="25"/>
      <c r="FK114" s="25"/>
      <c r="FL114" s="25"/>
      <c r="FM114" s="25"/>
      <c r="FN114" s="25"/>
      <c r="FO114" s="25"/>
      <c r="FP114" s="25"/>
      <c r="FQ114" s="25"/>
      <c r="FR114" s="25"/>
      <c r="FS114" s="25"/>
      <c r="FT114" s="25"/>
      <c r="FU114" s="25"/>
      <c r="FV114" s="25"/>
      <c r="FW114" s="25"/>
      <c r="FX114" s="25"/>
      <c r="FY114" s="25"/>
      <c r="FZ114" s="25"/>
      <c r="GA114" s="25"/>
      <c r="GB114" s="25"/>
      <c r="GC114" s="25"/>
      <c r="GD114" s="25"/>
      <c r="GE114" s="25"/>
      <c r="GF114" s="25"/>
      <c r="GG114" s="25"/>
      <c r="GH114" s="25"/>
      <c r="GI114" s="25"/>
      <c r="GJ114" s="25"/>
      <c r="GK114" s="25"/>
      <c r="GL114" s="25"/>
      <c r="GM114" s="25"/>
      <c r="GN114" s="25"/>
      <c r="GO114" s="25"/>
      <c r="GP114" s="25"/>
      <c r="GQ114" s="25"/>
      <c r="GR114" s="25"/>
      <c r="GS114" s="25"/>
      <c r="GT114" s="25"/>
      <c r="GU114" s="25"/>
      <c r="GV114" s="25"/>
      <c r="GW114" s="25"/>
      <c r="GX114" s="25"/>
      <c r="GY114" s="25"/>
      <c r="GZ114" s="25"/>
      <c r="HA114" s="25"/>
      <c r="HB114" s="25"/>
      <c r="HC114" s="25"/>
      <c r="HD114" s="25"/>
      <c r="HE114" s="25"/>
      <c r="HF114" s="25"/>
      <c r="HG114" s="25"/>
      <c r="HH114" s="25"/>
      <c r="HI114" s="25"/>
      <c r="HJ114" s="25"/>
      <c r="HK114" s="25"/>
      <c r="HL114" s="25"/>
      <c r="HM114" s="25"/>
      <c r="HN114" s="25"/>
      <c r="HO114" s="25"/>
      <c r="HP114" s="25"/>
      <c r="HQ114" s="25"/>
      <c r="HR114" s="25"/>
      <c r="HS114" s="25"/>
      <c r="HT114" s="25"/>
      <c r="HU114" s="25"/>
      <c r="HV114" s="25"/>
      <c r="HW114" s="25"/>
      <c r="HX114" s="25"/>
      <c r="HY114" s="25"/>
      <c r="HZ114" s="25"/>
      <c r="IA114" s="25"/>
      <c r="IB114" s="25"/>
      <c r="IC114" s="25"/>
      <c r="ID114" s="25"/>
      <c r="IE114" s="25"/>
      <c r="IF114" s="25"/>
      <c r="IG114" s="25"/>
      <c r="IH114" s="25"/>
      <c r="II114" s="25"/>
      <c r="IJ114" s="25"/>
      <c r="IK114" s="25"/>
      <c r="IL114" s="25"/>
      <c r="IM114" s="25"/>
      <c r="IN114" s="25"/>
      <c r="IO114" s="25"/>
      <c r="IP114" s="25"/>
      <c r="IQ114" s="25"/>
      <c r="IR114" s="25"/>
      <c r="IS114" s="25"/>
      <c r="IT114" s="25"/>
      <c r="IU114" s="25"/>
      <c r="IV114" s="25"/>
      <c r="IW114" s="25"/>
    </row>
    <row r="115" spans="1:257" s="26" customFormat="1" x14ac:dyDescent="0.25">
      <c r="A115" s="25"/>
      <c r="B115" s="80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  <c r="EM115" s="25"/>
      <c r="EN115" s="25"/>
      <c r="EO115" s="25"/>
      <c r="EP115" s="25"/>
      <c r="EQ115" s="25"/>
      <c r="ER115" s="25"/>
      <c r="ES115" s="25"/>
      <c r="ET115" s="25"/>
      <c r="EU115" s="25"/>
      <c r="EV115" s="25"/>
      <c r="EW115" s="25"/>
      <c r="EX115" s="25"/>
      <c r="EY115" s="25"/>
      <c r="EZ115" s="25"/>
      <c r="FA115" s="25"/>
      <c r="FB115" s="25"/>
      <c r="FC115" s="25"/>
      <c r="FD115" s="25"/>
      <c r="FE115" s="25"/>
      <c r="FF115" s="25"/>
      <c r="FG115" s="25"/>
      <c r="FH115" s="25"/>
      <c r="FI115" s="25"/>
      <c r="FJ115" s="25"/>
      <c r="FK115" s="25"/>
      <c r="FL115" s="25"/>
      <c r="FM115" s="25"/>
      <c r="FN115" s="25"/>
      <c r="FO115" s="25"/>
      <c r="FP115" s="25"/>
      <c r="FQ115" s="25"/>
      <c r="FR115" s="25"/>
      <c r="FS115" s="25"/>
      <c r="FT115" s="25"/>
      <c r="FU115" s="25"/>
      <c r="FV115" s="25"/>
      <c r="FW115" s="25"/>
      <c r="FX115" s="25"/>
      <c r="FY115" s="25"/>
      <c r="FZ115" s="25"/>
      <c r="GA115" s="25"/>
      <c r="GB115" s="25"/>
      <c r="GC115" s="25"/>
      <c r="GD115" s="25"/>
      <c r="GE115" s="25"/>
      <c r="GF115" s="25"/>
      <c r="GG115" s="25"/>
      <c r="GH115" s="25"/>
      <c r="GI115" s="25"/>
      <c r="GJ115" s="25"/>
      <c r="GK115" s="25"/>
      <c r="GL115" s="25"/>
      <c r="GM115" s="25"/>
      <c r="GN115" s="25"/>
      <c r="GO115" s="25"/>
      <c r="GP115" s="25"/>
      <c r="GQ115" s="25"/>
      <c r="GR115" s="25"/>
      <c r="GS115" s="25"/>
      <c r="GT115" s="25"/>
      <c r="GU115" s="25"/>
      <c r="GV115" s="25"/>
      <c r="GW115" s="25"/>
      <c r="GX115" s="25"/>
      <c r="GY115" s="25"/>
      <c r="GZ115" s="25"/>
      <c r="HA115" s="25"/>
      <c r="HB115" s="25"/>
      <c r="HC115" s="25"/>
      <c r="HD115" s="25"/>
      <c r="HE115" s="25"/>
      <c r="HF115" s="25"/>
      <c r="HG115" s="25"/>
      <c r="HH115" s="25"/>
      <c r="HI115" s="25"/>
      <c r="HJ115" s="25"/>
      <c r="HK115" s="25"/>
      <c r="HL115" s="25"/>
      <c r="HM115" s="25"/>
      <c r="HN115" s="25"/>
      <c r="HO115" s="25"/>
      <c r="HP115" s="25"/>
      <c r="HQ115" s="25"/>
      <c r="HR115" s="25"/>
      <c r="HS115" s="25"/>
      <c r="HT115" s="25"/>
      <c r="HU115" s="25"/>
      <c r="HV115" s="25"/>
      <c r="HW115" s="25"/>
      <c r="HX115" s="25"/>
      <c r="HY115" s="25"/>
      <c r="HZ115" s="25"/>
      <c r="IA115" s="25"/>
      <c r="IB115" s="25"/>
      <c r="IC115" s="25"/>
      <c r="ID115" s="25"/>
      <c r="IE115" s="25"/>
      <c r="IF115" s="25"/>
      <c r="IG115" s="25"/>
      <c r="IH115" s="25"/>
      <c r="II115" s="25"/>
      <c r="IJ115" s="25"/>
      <c r="IK115" s="25"/>
      <c r="IL115" s="25"/>
      <c r="IM115" s="25"/>
      <c r="IN115" s="25"/>
      <c r="IO115" s="25"/>
      <c r="IP115" s="25"/>
      <c r="IQ115" s="25"/>
      <c r="IR115" s="25"/>
      <c r="IS115" s="25"/>
      <c r="IT115" s="25"/>
      <c r="IU115" s="25"/>
      <c r="IV115" s="25"/>
      <c r="IW115" s="25"/>
    </row>
    <row r="116" spans="1:257" s="26" customFormat="1" x14ac:dyDescent="0.25">
      <c r="A116" s="25"/>
      <c r="B116" s="80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  <c r="EM116" s="25"/>
      <c r="EN116" s="25"/>
      <c r="EO116" s="25"/>
      <c r="EP116" s="25"/>
      <c r="EQ116" s="25"/>
      <c r="ER116" s="25"/>
      <c r="ES116" s="25"/>
      <c r="ET116" s="25"/>
      <c r="EU116" s="25"/>
      <c r="EV116" s="25"/>
      <c r="EW116" s="25"/>
      <c r="EX116" s="25"/>
      <c r="EY116" s="25"/>
      <c r="EZ116" s="25"/>
      <c r="FA116" s="25"/>
      <c r="FB116" s="25"/>
      <c r="FC116" s="25"/>
      <c r="FD116" s="25"/>
      <c r="FE116" s="25"/>
      <c r="FF116" s="25"/>
      <c r="FG116" s="25"/>
      <c r="FH116" s="25"/>
      <c r="FI116" s="25"/>
      <c r="FJ116" s="25"/>
      <c r="FK116" s="25"/>
      <c r="FL116" s="25"/>
      <c r="FM116" s="25"/>
      <c r="FN116" s="25"/>
      <c r="FO116" s="25"/>
      <c r="FP116" s="25"/>
      <c r="FQ116" s="25"/>
      <c r="FR116" s="25"/>
      <c r="FS116" s="25"/>
      <c r="FT116" s="25"/>
      <c r="FU116" s="25"/>
      <c r="FV116" s="25"/>
      <c r="FW116" s="25"/>
      <c r="FX116" s="25"/>
      <c r="FY116" s="25"/>
      <c r="FZ116" s="25"/>
      <c r="GA116" s="25"/>
      <c r="GB116" s="25"/>
      <c r="GC116" s="25"/>
      <c r="GD116" s="25"/>
      <c r="GE116" s="25"/>
      <c r="GF116" s="25"/>
      <c r="GG116" s="25"/>
      <c r="GH116" s="25"/>
      <c r="GI116" s="25"/>
      <c r="GJ116" s="25"/>
      <c r="GK116" s="25"/>
      <c r="GL116" s="25"/>
      <c r="GM116" s="25"/>
      <c r="GN116" s="25"/>
      <c r="GO116" s="25"/>
      <c r="GP116" s="25"/>
      <c r="GQ116" s="25"/>
      <c r="GR116" s="25"/>
      <c r="GS116" s="25"/>
      <c r="GT116" s="25"/>
      <c r="GU116" s="25"/>
      <c r="GV116" s="25"/>
      <c r="GW116" s="25"/>
      <c r="GX116" s="25"/>
      <c r="GY116" s="25"/>
      <c r="GZ116" s="25"/>
      <c r="HA116" s="25"/>
      <c r="HB116" s="25"/>
      <c r="HC116" s="25"/>
      <c r="HD116" s="25"/>
      <c r="HE116" s="25"/>
      <c r="HF116" s="25"/>
      <c r="HG116" s="25"/>
      <c r="HH116" s="25"/>
      <c r="HI116" s="25"/>
      <c r="HJ116" s="25"/>
      <c r="HK116" s="25"/>
      <c r="HL116" s="25"/>
      <c r="HM116" s="25"/>
      <c r="HN116" s="25"/>
      <c r="HO116" s="25"/>
      <c r="HP116" s="25"/>
      <c r="HQ116" s="25"/>
      <c r="HR116" s="25"/>
      <c r="HS116" s="25"/>
      <c r="HT116" s="25"/>
      <c r="HU116" s="25"/>
      <c r="HV116" s="25"/>
      <c r="HW116" s="25"/>
      <c r="HX116" s="25"/>
      <c r="HY116" s="25"/>
      <c r="HZ116" s="25"/>
      <c r="IA116" s="25"/>
      <c r="IB116" s="25"/>
      <c r="IC116" s="25"/>
      <c r="ID116" s="25"/>
      <c r="IE116" s="25"/>
      <c r="IF116" s="25"/>
      <c r="IG116" s="25"/>
      <c r="IH116" s="25"/>
      <c r="II116" s="25"/>
      <c r="IJ116" s="25"/>
      <c r="IK116" s="25"/>
      <c r="IL116" s="25"/>
      <c r="IM116" s="25"/>
      <c r="IN116" s="25"/>
      <c r="IO116" s="25"/>
      <c r="IP116" s="25"/>
      <c r="IQ116" s="25"/>
      <c r="IR116" s="25"/>
      <c r="IS116" s="25"/>
      <c r="IT116" s="25"/>
      <c r="IU116" s="25"/>
      <c r="IV116" s="25"/>
      <c r="IW116" s="25"/>
    </row>
    <row r="117" spans="1:257" s="26" customFormat="1" x14ac:dyDescent="0.25">
      <c r="A117" s="25"/>
      <c r="B117" s="80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  <c r="EM117" s="25"/>
      <c r="EN117" s="25"/>
      <c r="EO117" s="25"/>
      <c r="EP117" s="25"/>
      <c r="EQ117" s="25"/>
      <c r="ER117" s="25"/>
      <c r="ES117" s="25"/>
      <c r="ET117" s="25"/>
      <c r="EU117" s="25"/>
      <c r="EV117" s="25"/>
      <c r="EW117" s="25"/>
      <c r="EX117" s="25"/>
      <c r="EY117" s="25"/>
      <c r="EZ117" s="25"/>
      <c r="FA117" s="25"/>
      <c r="FB117" s="25"/>
      <c r="FC117" s="25"/>
      <c r="FD117" s="25"/>
      <c r="FE117" s="25"/>
      <c r="FF117" s="25"/>
      <c r="FG117" s="25"/>
      <c r="FH117" s="25"/>
      <c r="FI117" s="25"/>
      <c r="FJ117" s="25"/>
      <c r="FK117" s="25"/>
      <c r="FL117" s="25"/>
      <c r="FM117" s="25"/>
      <c r="FN117" s="25"/>
      <c r="FO117" s="25"/>
      <c r="FP117" s="25"/>
      <c r="FQ117" s="25"/>
      <c r="FR117" s="25"/>
      <c r="FS117" s="25"/>
      <c r="FT117" s="25"/>
      <c r="FU117" s="25"/>
      <c r="FV117" s="25"/>
      <c r="FW117" s="25"/>
      <c r="FX117" s="25"/>
      <c r="FY117" s="25"/>
      <c r="FZ117" s="25"/>
      <c r="GA117" s="25"/>
      <c r="GB117" s="25"/>
      <c r="GC117" s="25"/>
      <c r="GD117" s="25"/>
      <c r="GE117" s="25"/>
      <c r="GF117" s="25"/>
      <c r="GG117" s="25"/>
      <c r="GH117" s="25"/>
      <c r="GI117" s="25"/>
      <c r="GJ117" s="25"/>
      <c r="GK117" s="25"/>
      <c r="GL117" s="25"/>
      <c r="GM117" s="25"/>
      <c r="GN117" s="25"/>
      <c r="GO117" s="25"/>
      <c r="GP117" s="25"/>
      <c r="GQ117" s="25"/>
      <c r="GR117" s="25"/>
      <c r="GS117" s="25"/>
      <c r="GT117" s="25"/>
      <c r="GU117" s="25"/>
      <c r="GV117" s="25"/>
      <c r="GW117" s="25"/>
      <c r="GX117" s="25"/>
      <c r="GY117" s="25"/>
      <c r="GZ117" s="25"/>
      <c r="HA117" s="25"/>
      <c r="HB117" s="25"/>
      <c r="HC117" s="25"/>
      <c r="HD117" s="25"/>
      <c r="HE117" s="25"/>
      <c r="HF117" s="25"/>
      <c r="HG117" s="25"/>
      <c r="HH117" s="25"/>
      <c r="HI117" s="25"/>
      <c r="HJ117" s="25"/>
      <c r="HK117" s="25"/>
      <c r="HL117" s="25"/>
      <c r="HM117" s="25"/>
      <c r="HN117" s="25"/>
      <c r="HO117" s="25"/>
      <c r="HP117" s="25"/>
      <c r="HQ117" s="25"/>
      <c r="HR117" s="25"/>
      <c r="HS117" s="25"/>
      <c r="HT117" s="25"/>
      <c r="HU117" s="25"/>
      <c r="HV117" s="25"/>
      <c r="HW117" s="25"/>
      <c r="HX117" s="25"/>
      <c r="HY117" s="25"/>
      <c r="HZ117" s="25"/>
      <c r="IA117" s="25"/>
      <c r="IB117" s="25"/>
      <c r="IC117" s="25"/>
      <c r="ID117" s="25"/>
      <c r="IE117" s="25"/>
      <c r="IF117" s="25"/>
      <c r="IG117" s="25"/>
      <c r="IH117" s="25"/>
      <c r="II117" s="25"/>
      <c r="IJ117" s="25"/>
      <c r="IK117" s="25"/>
      <c r="IL117" s="25"/>
      <c r="IM117" s="25"/>
      <c r="IN117" s="25"/>
      <c r="IO117" s="25"/>
      <c r="IP117" s="25"/>
      <c r="IQ117" s="25"/>
      <c r="IR117" s="25"/>
      <c r="IS117" s="25"/>
      <c r="IT117" s="25"/>
      <c r="IU117" s="25"/>
      <c r="IV117" s="25"/>
      <c r="IW117" s="25"/>
    </row>
    <row r="118" spans="1:257" s="26" customFormat="1" x14ac:dyDescent="0.25">
      <c r="A118" s="25"/>
      <c r="B118" s="80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  <c r="EM118" s="25"/>
      <c r="EN118" s="25"/>
      <c r="EO118" s="25"/>
      <c r="EP118" s="25"/>
      <c r="EQ118" s="25"/>
      <c r="ER118" s="25"/>
      <c r="ES118" s="25"/>
      <c r="ET118" s="25"/>
      <c r="EU118" s="25"/>
      <c r="EV118" s="25"/>
      <c r="EW118" s="25"/>
      <c r="EX118" s="25"/>
      <c r="EY118" s="25"/>
      <c r="EZ118" s="25"/>
      <c r="FA118" s="25"/>
      <c r="FB118" s="25"/>
      <c r="FC118" s="25"/>
      <c r="FD118" s="25"/>
      <c r="FE118" s="25"/>
      <c r="FF118" s="25"/>
      <c r="FG118" s="25"/>
      <c r="FH118" s="25"/>
      <c r="FI118" s="25"/>
      <c r="FJ118" s="25"/>
      <c r="FK118" s="25"/>
      <c r="FL118" s="25"/>
      <c r="FM118" s="25"/>
      <c r="FN118" s="25"/>
      <c r="FO118" s="25"/>
      <c r="FP118" s="25"/>
      <c r="FQ118" s="25"/>
      <c r="FR118" s="25"/>
      <c r="FS118" s="25"/>
      <c r="FT118" s="25"/>
      <c r="FU118" s="25"/>
      <c r="FV118" s="25"/>
      <c r="FW118" s="25"/>
      <c r="FX118" s="25"/>
      <c r="FY118" s="25"/>
      <c r="FZ118" s="25"/>
      <c r="GA118" s="25"/>
      <c r="GB118" s="25"/>
      <c r="GC118" s="25"/>
      <c r="GD118" s="25"/>
      <c r="GE118" s="25"/>
      <c r="GF118" s="25"/>
      <c r="GG118" s="25"/>
      <c r="GH118" s="25"/>
      <c r="GI118" s="25"/>
      <c r="GJ118" s="25"/>
      <c r="GK118" s="25"/>
      <c r="GL118" s="25"/>
      <c r="GM118" s="25"/>
      <c r="GN118" s="25"/>
      <c r="GO118" s="25"/>
      <c r="GP118" s="25"/>
      <c r="GQ118" s="25"/>
      <c r="GR118" s="25"/>
      <c r="GS118" s="25"/>
      <c r="GT118" s="25"/>
      <c r="GU118" s="25"/>
      <c r="GV118" s="25"/>
      <c r="GW118" s="25"/>
      <c r="GX118" s="25"/>
      <c r="GY118" s="25"/>
      <c r="GZ118" s="25"/>
      <c r="HA118" s="25"/>
      <c r="HB118" s="25"/>
      <c r="HC118" s="25"/>
      <c r="HD118" s="25"/>
      <c r="HE118" s="25"/>
      <c r="HF118" s="25"/>
      <c r="HG118" s="25"/>
      <c r="HH118" s="25"/>
      <c r="HI118" s="25"/>
      <c r="HJ118" s="25"/>
      <c r="HK118" s="25"/>
      <c r="HL118" s="25"/>
      <c r="HM118" s="25"/>
      <c r="HN118" s="25"/>
      <c r="HO118" s="25"/>
      <c r="HP118" s="25"/>
      <c r="HQ118" s="25"/>
      <c r="HR118" s="25"/>
      <c r="HS118" s="25"/>
      <c r="HT118" s="25"/>
      <c r="HU118" s="25"/>
      <c r="HV118" s="25"/>
      <c r="HW118" s="25"/>
      <c r="HX118" s="25"/>
      <c r="HY118" s="25"/>
      <c r="HZ118" s="25"/>
      <c r="IA118" s="25"/>
      <c r="IB118" s="25"/>
      <c r="IC118" s="25"/>
      <c r="ID118" s="25"/>
      <c r="IE118" s="25"/>
      <c r="IF118" s="25"/>
      <c r="IG118" s="25"/>
      <c r="IH118" s="25"/>
      <c r="II118" s="25"/>
      <c r="IJ118" s="25"/>
      <c r="IK118" s="25"/>
      <c r="IL118" s="25"/>
      <c r="IM118" s="25"/>
      <c r="IN118" s="25"/>
      <c r="IO118" s="25"/>
      <c r="IP118" s="25"/>
      <c r="IQ118" s="25"/>
      <c r="IR118" s="25"/>
      <c r="IS118" s="25"/>
      <c r="IT118" s="25"/>
      <c r="IU118" s="25"/>
      <c r="IV118" s="25"/>
      <c r="IW118" s="25"/>
    </row>
    <row r="119" spans="1:257" s="26" customFormat="1" x14ac:dyDescent="0.25">
      <c r="A119" s="25"/>
      <c r="B119" s="80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  <c r="CX119" s="25"/>
      <c r="CY119" s="25"/>
      <c r="CZ119" s="25"/>
      <c r="DA119" s="25"/>
      <c r="DB119" s="25"/>
      <c r="DC119" s="25"/>
      <c r="DD119" s="25"/>
      <c r="DE119" s="25"/>
      <c r="DF119" s="25"/>
      <c r="DG119" s="25"/>
      <c r="DH119" s="25"/>
      <c r="DI119" s="25"/>
      <c r="DJ119" s="25"/>
      <c r="DK119" s="25"/>
      <c r="DL119" s="25"/>
      <c r="DM119" s="25"/>
      <c r="DN119" s="25"/>
      <c r="DO119" s="25"/>
      <c r="DP119" s="25"/>
      <c r="DQ119" s="25"/>
      <c r="DR119" s="25"/>
      <c r="DS119" s="25"/>
      <c r="DT119" s="25"/>
      <c r="DU119" s="25"/>
      <c r="DV119" s="25"/>
      <c r="DW119" s="25"/>
      <c r="DX119" s="25"/>
      <c r="DY119" s="25"/>
      <c r="DZ119" s="25"/>
      <c r="EA119" s="25"/>
      <c r="EB119" s="25"/>
      <c r="EC119" s="25"/>
      <c r="ED119" s="25"/>
      <c r="EE119" s="25"/>
      <c r="EF119" s="25"/>
      <c r="EG119" s="25"/>
      <c r="EH119" s="25"/>
      <c r="EI119" s="25"/>
      <c r="EJ119" s="25"/>
      <c r="EK119" s="25"/>
      <c r="EL119" s="25"/>
      <c r="EM119" s="25"/>
      <c r="EN119" s="25"/>
      <c r="EO119" s="25"/>
      <c r="EP119" s="25"/>
      <c r="EQ119" s="25"/>
      <c r="ER119" s="25"/>
      <c r="ES119" s="25"/>
      <c r="ET119" s="25"/>
      <c r="EU119" s="25"/>
      <c r="EV119" s="25"/>
      <c r="EW119" s="25"/>
      <c r="EX119" s="25"/>
      <c r="EY119" s="25"/>
      <c r="EZ119" s="25"/>
      <c r="FA119" s="25"/>
      <c r="FB119" s="25"/>
      <c r="FC119" s="25"/>
      <c r="FD119" s="25"/>
      <c r="FE119" s="25"/>
      <c r="FF119" s="25"/>
      <c r="FG119" s="25"/>
      <c r="FH119" s="25"/>
      <c r="FI119" s="25"/>
      <c r="FJ119" s="25"/>
      <c r="FK119" s="25"/>
      <c r="FL119" s="25"/>
      <c r="FM119" s="25"/>
      <c r="FN119" s="25"/>
      <c r="FO119" s="25"/>
      <c r="FP119" s="25"/>
      <c r="FQ119" s="25"/>
      <c r="FR119" s="25"/>
      <c r="FS119" s="25"/>
      <c r="FT119" s="25"/>
      <c r="FU119" s="25"/>
      <c r="FV119" s="25"/>
      <c r="FW119" s="25"/>
      <c r="FX119" s="25"/>
      <c r="FY119" s="25"/>
      <c r="FZ119" s="25"/>
      <c r="GA119" s="25"/>
      <c r="GB119" s="25"/>
      <c r="GC119" s="25"/>
      <c r="GD119" s="25"/>
      <c r="GE119" s="25"/>
      <c r="GF119" s="25"/>
      <c r="GG119" s="25"/>
      <c r="GH119" s="25"/>
      <c r="GI119" s="25"/>
      <c r="GJ119" s="25"/>
      <c r="GK119" s="25"/>
      <c r="GL119" s="25"/>
      <c r="GM119" s="25"/>
      <c r="GN119" s="25"/>
      <c r="GO119" s="25"/>
      <c r="GP119" s="25"/>
      <c r="GQ119" s="25"/>
      <c r="GR119" s="25"/>
      <c r="GS119" s="25"/>
      <c r="GT119" s="25"/>
      <c r="GU119" s="25"/>
      <c r="GV119" s="25"/>
      <c r="GW119" s="25"/>
      <c r="GX119" s="25"/>
      <c r="GY119" s="25"/>
      <c r="GZ119" s="25"/>
      <c r="HA119" s="25"/>
      <c r="HB119" s="25"/>
      <c r="HC119" s="25"/>
      <c r="HD119" s="25"/>
      <c r="HE119" s="25"/>
      <c r="HF119" s="25"/>
      <c r="HG119" s="25"/>
      <c r="HH119" s="25"/>
      <c r="HI119" s="25"/>
      <c r="HJ119" s="25"/>
      <c r="HK119" s="25"/>
      <c r="HL119" s="25"/>
      <c r="HM119" s="25"/>
      <c r="HN119" s="25"/>
      <c r="HO119" s="25"/>
      <c r="HP119" s="25"/>
      <c r="HQ119" s="25"/>
      <c r="HR119" s="25"/>
      <c r="HS119" s="25"/>
      <c r="HT119" s="25"/>
      <c r="HU119" s="25"/>
      <c r="HV119" s="25"/>
      <c r="HW119" s="25"/>
      <c r="HX119" s="25"/>
      <c r="HY119" s="25"/>
      <c r="HZ119" s="25"/>
      <c r="IA119" s="25"/>
      <c r="IB119" s="25"/>
      <c r="IC119" s="25"/>
      <c r="ID119" s="25"/>
      <c r="IE119" s="25"/>
      <c r="IF119" s="25"/>
      <c r="IG119" s="25"/>
      <c r="IH119" s="25"/>
      <c r="II119" s="25"/>
      <c r="IJ119" s="25"/>
      <c r="IK119" s="25"/>
      <c r="IL119" s="25"/>
      <c r="IM119" s="25"/>
      <c r="IN119" s="25"/>
      <c r="IO119" s="25"/>
      <c r="IP119" s="25"/>
      <c r="IQ119" s="25"/>
      <c r="IR119" s="25"/>
      <c r="IS119" s="25"/>
      <c r="IT119" s="25"/>
      <c r="IU119" s="25"/>
      <c r="IV119" s="25"/>
      <c r="IW119" s="25"/>
    </row>
    <row r="120" spans="1:257" s="26" customFormat="1" x14ac:dyDescent="0.25">
      <c r="A120" s="25"/>
      <c r="B120" s="80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  <c r="CX120" s="25"/>
      <c r="CY120" s="25"/>
      <c r="CZ120" s="25"/>
      <c r="DA120" s="25"/>
      <c r="DB120" s="25"/>
      <c r="DC120" s="25"/>
      <c r="DD120" s="25"/>
      <c r="DE120" s="25"/>
      <c r="DF120" s="25"/>
      <c r="DG120" s="25"/>
      <c r="DH120" s="25"/>
      <c r="DI120" s="25"/>
      <c r="DJ120" s="25"/>
      <c r="DK120" s="25"/>
      <c r="DL120" s="25"/>
      <c r="DM120" s="25"/>
      <c r="DN120" s="25"/>
      <c r="DO120" s="25"/>
      <c r="DP120" s="25"/>
      <c r="DQ120" s="25"/>
      <c r="DR120" s="25"/>
      <c r="DS120" s="25"/>
      <c r="DT120" s="25"/>
      <c r="DU120" s="25"/>
      <c r="DV120" s="25"/>
      <c r="DW120" s="25"/>
      <c r="DX120" s="25"/>
      <c r="DY120" s="25"/>
      <c r="DZ120" s="25"/>
      <c r="EA120" s="25"/>
      <c r="EB120" s="25"/>
      <c r="EC120" s="25"/>
      <c r="ED120" s="25"/>
      <c r="EE120" s="25"/>
      <c r="EF120" s="25"/>
      <c r="EG120" s="25"/>
      <c r="EH120" s="25"/>
      <c r="EI120" s="25"/>
      <c r="EJ120" s="25"/>
      <c r="EK120" s="25"/>
      <c r="EL120" s="25"/>
      <c r="EM120" s="25"/>
      <c r="EN120" s="25"/>
      <c r="EO120" s="25"/>
      <c r="EP120" s="25"/>
      <c r="EQ120" s="25"/>
      <c r="ER120" s="25"/>
      <c r="ES120" s="25"/>
      <c r="ET120" s="25"/>
      <c r="EU120" s="25"/>
      <c r="EV120" s="25"/>
      <c r="EW120" s="25"/>
      <c r="EX120" s="25"/>
      <c r="EY120" s="25"/>
      <c r="EZ120" s="25"/>
      <c r="FA120" s="25"/>
      <c r="FB120" s="25"/>
      <c r="FC120" s="25"/>
      <c r="FD120" s="25"/>
      <c r="FE120" s="25"/>
      <c r="FF120" s="25"/>
      <c r="FG120" s="25"/>
      <c r="FH120" s="25"/>
      <c r="FI120" s="25"/>
      <c r="FJ120" s="25"/>
      <c r="FK120" s="25"/>
      <c r="FL120" s="25"/>
      <c r="FM120" s="25"/>
      <c r="FN120" s="25"/>
      <c r="FO120" s="25"/>
      <c r="FP120" s="25"/>
      <c r="FQ120" s="25"/>
      <c r="FR120" s="25"/>
      <c r="FS120" s="25"/>
      <c r="FT120" s="25"/>
      <c r="FU120" s="25"/>
      <c r="FV120" s="25"/>
      <c r="FW120" s="25"/>
      <c r="FX120" s="25"/>
      <c r="FY120" s="25"/>
      <c r="FZ120" s="25"/>
      <c r="GA120" s="25"/>
      <c r="GB120" s="25"/>
      <c r="GC120" s="25"/>
      <c r="GD120" s="25"/>
      <c r="GE120" s="25"/>
      <c r="GF120" s="25"/>
      <c r="GG120" s="25"/>
      <c r="GH120" s="25"/>
      <c r="GI120" s="25"/>
      <c r="GJ120" s="25"/>
      <c r="GK120" s="25"/>
      <c r="GL120" s="25"/>
      <c r="GM120" s="25"/>
      <c r="GN120" s="25"/>
      <c r="GO120" s="25"/>
      <c r="GP120" s="25"/>
      <c r="GQ120" s="25"/>
      <c r="GR120" s="25"/>
      <c r="GS120" s="25"/>
      <c r="GT120" s="25"/>
      <c r="GU120" s="25"/>
      <c r="GV120" s="25"/>
      <c r="GW120" s="25"/>
      <c r="GX120" s="25"/>
      <c r="GY120" s="25"/>
      <c r="GZ120" s="25"/>
      <c r="HA120" s="25"/>
      <c r="HB120" s="25"/>
      <c r="HC120" s="25"/>
      <c r="HD120" s="25"/>
      <c r="HE120" s="25"/>
      <c r="HF120" s="25"/>
      <c r="HG120" s="25"/>
      <c r="HH120" s="25"/>
      <c r="HI120" s="25"/>
      <c r="HJ120" s="25"/>
      <c r="HK120" s="25"/>
      <c r="HL120" s="25"/>
      <c r="HM120" s="25"/>
      <c r="HN120" s="25"/>
      <c r="HO120" s="25"/>
      <c r="HP120" s="25"/>
      <c r="HQ120" s="25"/>
      <c r="HR120" s="25"/>
      <c r="HS120" s="25"/>
      <c r="HT120" s="25"/>
      <c r="HU120" s="25"/>
      <c r="HV120" s="25"/>
      <c r="HW120" s="25"/>
      <c r="HX120" s="25"/>
      <c r="HY120" s="25"/>
      <c r="HZ120" s="25"/>
      <c r="IA120" s="25"/>
      <c r="IB120" s="25"/>
      <c r="IC120" s="25"/>
      <c r="ID120" s="25"/>
      <c r="IE120" s="25"/>
      <c r="IF120" s="25"/>
      <c r="IG120" s="25"/>
      <c r="IH120" s="25"/>
      <c r="II120" s="25"/>
      <c r="IJ120" s="25"/>
      <c r="IK120" s="25"/>
      <c r="IL120" s="25"/>
      <c r="IM120" s="25"/>
      <c r="IN120" s="25"/>
      <c r="IO120" s="25"/>
      <c r="IP120" s="25"/>
      <c r="IQ120" s="25"/>
      <c r="IR120" s="25"/>
      <c r="IS120" s="25"/>
      <c r="IT120" s="25"/>
      <c r="IU120" s="25"/>
      <c r="IV120" s="25"/>
      <c r="IW120" s="25"/>
    </row>
    <row r="121" spans="1:257" s="26" customFormat="1" x14ac:dyDescent="0.25">
      <c r="A121" s="25"/>
      <c r="B121" s="80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  <c r="CX121" s="25"/>
      <c r="CY121" s="25"/>
      <c r="CZ121" s="25"/>
      <c r="DA121" s="25"/>
      <c r="DB121" s="25"/>
      <c r="DC121" s="25"/>
      <c r="DD121" s="25"/>
      <c r="DE121" s="25"/>
      <c r="DF121" s="25"/>
      <c r="DG121" s="25"/>
      <c r="DH121" s="25"/>
      <c r="DI121" s="25"/>
      <c r="DJ121" s="25"/>
      <c r="DK121" s="25"/>
      <c r="DL121" s="25"/>
      <c r="DM121" s="25"/>
      <c r="DN121" s="25"/>
      <c r="DO121" s="25"/>
      <c r="DP121" s="25"/>
      <c r="DQ121" s="25"/>
      <c r="DR121" s="25"/>
      <c r="DS121" s="25"/>
      <c r="DT121" s="25"/>
      <c r="DU121" s="25"/>
      <c r="DV121" s="25"/>
      <c r="DW121" s="25"/>
      <c r="DX121" s="25"/>
      <c r="DY121" s="25"/>
      <c r="DZ121" s="25"/>
      <c r="EA121" s="25"/>
      <c r="EB121" s="25"/>
      <c r="EC121" s="25"/>
      <c r="ED121" s="25"/>
      <c r="EE121" s="25"/>
      <c r="EF121" s="25"/>
      <c r="EG121" s="25"/>
      <c r="EH121" s="25"/>
      <c r="EI121" s="25"/>
      <c r="EJ121" s="25"/>
      <c r="EK121" s="25"/>
      <c r="EL121" s="25"/>
      <c r="EM121" s="25"/>
      <c r="EN121" s="25"/>
      <c r="EO121" s="25"/>
      <c r="EP121" s="25"/>
      <c r="EQ121" s="25"/>
      <c r="ER121" s="25"/>
      <c r="ES121" s="25"/>
      <c r="ET121" s="25"/>
      <c r="EU121" s="25"/>
      <c r="EV121" s="25"/>
      <c r="EW121" s="25"/>
      <c r="EX121" s="25"/>
      <c r="EY121" s="25"/>
      <c r="EZ121" s="25"/>
      <c r="FA121" s="25"/>
      <c r="FB121" s="25"/>
      <c r="FC121" s="25"/>
      <c r="FD121" s="25"/>
      <c r="FE121" s="25"/>
      <c r="FF121" s="25"/>
      <c r="FG121" s="25"/>
      <c r="FH121" s="25"/>
      <c r="FI121" s="25"/>
      <c r="FJ121" s="25"/>
      <c r="FK121" s="25"/>
      <c r="FL121" s="25"/>
      <c r="FM121" s="25"/>
      <c r="FN121" s="25"/>
      <c r="FO121" s="25"/>
      <c r="FP121" s="25"/>
      <c r="FQ121" s="25"/>
      <c r="FR121" s="25"/>
      <c r="FS121" s="25"/>
      <c r="FT121" s="25"/>
      <c r="FU121" s="25"/>
      <c r="FV121" s="25"/>
      <c r="FW121" s="25"/>
      <c r="FX121" s="25"/>
      <c r="FY121" s="25"/>
      <c r="FZ121" s="25"/>
      <c r="GA121" s="25"/>
      <c r="GB121" s="25"/>
      <c r="GC121" s="25"/>
      <c r="GD121" s="25"/>
      <c r="GE121" s="25"/>
      <c r="GF121" s="25"/>
      <c r="GG121" s="25"/>
      <c r="GH121" s="25"/>
      <c r="GI121" s="25"/>
      <c r="GJ121" s="25"/>
      <c r="GK121" s="25"/>
      <c r="GL121" s="25"/>
      <c r="GM121" s="25"/>
      <c r="GN121" s="25"/>
      <c r="GO121" s="25"/>
      <c r="GP121" s="25"/>
      <c r="GQ121" s="25"/>
      <c r="GR121" s="25"/>
      <c r="GS121" s="25"/>
      <c r="GT121" s="25"/>
      <c r="GU121" s="25"/>
      <c r="GV121" s="25"/>
      <c r="GW121" s="25"/>
      <c r="GX121" s="25"/>
      <c r="GY121" s="25"/>
      <c r="GZ121" s="25"/>
      <c r="HA121" s="25"/>
      <c r="HB121" s="25"/>
      <c r="HC121" s="25"/>
      <c r="HD121" s="25"/>
      <c r="HE121" s="25"/>
      <c r="HF121" s="25"/>
      <c r="HG121" s="25"/>
      <c r="HH121" s="25"/>
      <c r="HI121" s="25"/>
      <c r="HJ121" s="25"/>
      <c r="HK121" s="25"/>
      <c r="HL121" s="25"/>
      <c r="HM121" s="25"/>
      <c r="HN121" s="25"/>
      <c r="HO121" s="25"/>
      <c r="HP121" s="25"/>
      <c r="HQ121" s="25"/>
      <c r="HR121" s="25"/>
      <c r="HS121" s="25"/>
      <c r="HT121" s="25"/>
      <c r="HU121" s="25"/>
      <c r="HV121" s="25"/>
      <c r="HW121" s="25"/>
      <c r="HX121" s="25"/>
      <c r="HY121" s="25"/>
      <c r="HZ121" s="25"/>
      <c r="IA121" s="25"/>
      <c r="IB121" s="25"/>
      <c r="IC121" s="25"/>
      <c r="ID121" s="25"/>
      <c r="IE121" s="25"/>
      <c r="IF121" s="25"/>
      <c r="IG121" s="25"/>
      <c r="IH121" s="25"/>
      <c r="II121" s="25"/>
      <c r="IJ121" s="25"/>
      <c r="IK121" s="25"/>
      <c r="IL121" s="25"/>
      <c r="IM121" s="25"/>
      <c r="IN121" s="25"/>
      <c r="IO121" s="25"/>
      <c r="IP121" s="25"/>
      <c r="IQ121" s="25"/>
      <c r="IR121" s="25"/>
      <c r="IS121" s="25"/>
      <c r="IT121" s="25"/>
      <c r="IU121" s="25"/>
      <c r="IV121" s="25"/>
      <c r="IW121" s="25"/>
    </row>
    <row r="122" spans="1:257" s="26" customFormat="1" x14ac:dyDescent="0.25">
      <c r="A122" s="25"/>
      <c r="B122" s="80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5"/>
      <c r="BP122" s="25"/>
      <c r="BQ122" s="25"/>
      <c r="BR122" s="25"/>
      <c r="BS122" s="25"/>
      <c r="BT122" s="25"/>
      <c r="BU122" s="25"/>
      <c r="BV122" s="25"/>
      <c r="BW122" s="25"/>
      <c r="BX122" s="25"/>
      <c r="BY122" s="25"/>
      <c r="BZ122" s="25"/>
      <c r="CA122" s="25"/>
      <c r="CB122" s="25"/>
      <c r="CC122" s="25"/>
      <c r="CD122" s="25"/>
      <c r="CE122" s="25"/>
      <c r="CF122" s="25"/>
      <c r="CG122" s="25"/>
      <c r="CH122" s="25"/>
      <c r="CI122" s="25"/>
      <c r="CJ122" s="25"/>
      <c r="CK122" s="25"/>
      <c r="CL122" s="25"/>
      <c r="CM122" s="25"/>
      <c r="CN122" s="25"/>
      <c r="CO122" s="25"/>
      <c r="CP122" s="25"/>
      <c r="CQ122" s="25"/>
      <c r="CR122" s="25"/>
      <c r="CS122" s="25"/>
      <c r="CT122" s="25"/>
      <c r="CU122" s="25"/>
      <c r="CV122" s="25"/>
      <c r="CW122" s="25"/>
      <c r="CX122" s="25"/>
      <c r="CY122" s="25"/>
      <c r="CZ122" s="25"/>
      <c r="DA122" s="25"/>
      <c r="DB122" s="25"/>
      <c r="DC122" s="25"/>
      <c r="DD122" s="25"/>
      <c r="DE122" s="25"/>
      <c r="DF122" s="25"/>
      <c r="DG122" s="25"/>
      <c r="DH122" s="25"/>
      <c r="DI122" s="25"/>
      <c r="DJ122" s="25"/>
      <c r="DK122" s="25"/>
      <c r="DL122" s="25"/>
      <c r="DM122" s="25"/>
      <c r="DN122" s="25"/>
      <c r="DO122" s="25"/>
      <c r="DP122" s="25"/>
      <c r="DQ122" s="25"/>
      <c r="DR122" s="25"/>
      <c r="DS122" s="25"/>
      <c r="DT122" s="25"/>
      <c r="DU122" s="25"/>
      <c r="DV122" s="25"/>
      <c r="DW122" s="25"/>
      <c r="DX122" s="25"/>
      <c r="DY122" s="25"/>
      <c r="DZ122" s="25"/>
      <c r="EA122" s="25"/>
      <c r="EB122" s="25"/>
      <c r="EC122" s="25"/>
      <c r="ED122" s="25"/>
      <c r="EE122" s="25"/>
      <c r="EF122" s="25"/>
      <c r="EG122" s="25"/>
      <c r="EH122" s="25"/>
      <c r="EI122" s="25"/>
      <c r="EJ122" s="25"/>
      <c r="EK122" s="25"/>
      <c r="EL122" s="25"/>
      <c r="EM122" s="25"/>
      <c r="EN122" s="25"/>
      <c r="EO122" s="25"/>
      <c r="EP122" s="25"/>
      <c r="EQ122" s="25"/>
      <c r="ER122" s="25"/>
      <c r="ES122" s="25"/>
      <c r="ET122" s="25"/>
      <c r="EU122" s="25"/>
      <c r="EV122" s="25"/>
      <c r="EW122" s="25"/>
      <c r="EX122" s="25"/>
      <c r="EY122" s="25"/>
      <c r="EZ122" s="25"/>
      <c r="FA122" s="25"/>
      <c r="FB122" s="25"/>
      <c r="FC122" s="25"/>
      <c r="FD122" s="25"/>
      <c r="FE122" s="25"/>
      <c r="FF122" s="25"/>
      <c r="FG122" s="25"/>
      <c r="FH122" s="25"/>
      <c r="FI122" s="25"/>
      <c r="FJ122" s="25"/>
      <c r="FK122" s="25"/>
      <c r="FL122" s="25"/>
      <c r="FM122" s="25"/>
      <c r="FN122" s="25"/>
      <c r="FO122" s="25"/>
      <c r="FP122" s="25"/>
      <c r="FQ122" s="25"/>
      <c r="FR122" s="25"/>
      <c r="FS122" s="25"/>
      <c r="FT122" s="25"/>
      <c r="FU122" s="25"/>
      <c r="FV122" s="25"/>
      <c r="FW122" s="25"/>
      <c r="FX122" s="25"/>
      <c r="FY122" s="25"/>
      <c r="FZ122" s="25"/>
      <c r="GA122" s="25"/>
      <c r="GB122" s="25"/>
      <c r="GC122" s="25"/>
      <c r="GD122" s="25"/>
      <c r="GE122" s="25"/>
      <c r="GF122" s="25"/>
      <c r="GG122" s="25"/>
      <c r="GH122" s="25"/>
      <c r="GI122" s="25"/>
      <c r="GJ122" s="25"/>
      <c r="GK122" s="25"/>
      <c r="GL122" s="25"/>
      <c r="GM122" s="25"/>
      <c r="GN122" s="25"/>
      <c r="GO122" s="25"/>
      <c r="GP122" s="25"/>
      <c r="GQ122" s="25"/>
      <c r="GR122" s="25"/>
      <c r="GS122" s="25"/>
      <c r="GT122" s="25"/>
      <c r="GU122" s="25"/>
      <c r="GV122" s="25"/>
      <c r="GW122" s="25"/>
      <c r="GX122" s="25"/>
      <c r="GY122" s="25"/>
      <c r="GZ122" s="25"/>
      <c r="HA122" s="25"/>
      <c r="HB122" s="25"/>
      <c r="HC122" s="25"/>
      <c r="HD122" s="25"/>
      <c r="HE122" s="25"/>
      <c r="HF122" s="25"/>
      <c r="HG122" s="25"/>
      <c r="HH122" s="25"/>
      <c r="HI122" s="25"/>
      <c r="HJ122" s="25"/>
      <c r="HK122" s="25"/>
      <c r="HL122" s="25"/>
      <c r="HM122" s="25"/>
      <c r="HN122" s="25"/>
      <c r="HO122" s="25"/>
      <c r="HP122" s="25"/>
      <c r="HQ122" s="25"/>
      <c r="HR122" s="25"/>
      <c r="HS122" s="25"/>
      <c r="HT122" s="25"/>
      <c r="HU122" s="25"/>
      <c r="HV122" s="25"/>
      <c r="HW122" s="25"/>
      <c r="HX122" s="25"/>
      <c r="HY122" s="25"/>
      <c r="HZ122" s="25"/>
      <c r="IA122" s="25"/>
      <c r="IB122" s="25"/>
      <c r="IC122" s="25"/>
      <c r="ID122" s="25"/>
      <c r="IE122" s="25"/>
      <c r="IF122" s="25"/>
      <c r="IG122" s="25"/>
      <c r="IH122" s="25"/>
      <c r="II122" s="25"/>
      <c r="IJ122" s="25"/>
      <c r="IK122" s="25"/>
      <c r="IL122" s="25"/>
      <c r="IM122" s="25"/>
      <c r="IN122" s="25"/>
      <c r="IO122" s="25"/>
      <c r="IP122" s="25"/>
      <c r="IQ122" s="25"/>
      <c r="IR122" s="25"/>
      <c r="IS122" s="25"/>
      <c r="IT122" s="25"/>
      <c r="IU122" s="25"/>
      <c r="IV122" s="25"/>
      <c r="IW122" s="25"/>
    </row>
    <row r="123" spans="1:257" s="26" customFormat="1" x14ac:dyDescent="0.25">
      <c r="A123" s="25"/>
      <c r="B123" s="80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5"/>
      <c r="BP123" s="25"/>
      <c r="BQ123" s="25"/>
      <c r="BR123" s="25"/>
      <c r="BS123" s="25"/>
      <c r="BT123" s="25"/>
      <c r="BU123" s="25"/>
      <c r="BV123" s="25"/>
      <c r="BW123" s="25"/>
      <c r="BX123" s="25"/>
      <c r="BY123" s="25"/>
      <c r="BZ123" s="25"/>
      <c r="CA123" s="25"/>
      <c r="CB123" s="25"/>
      <c r="CC123" s="25"/>
      <c r="CD123" s="25"/>
      <c r="CE123" s="25"/>
      <c r="CF123" s="25"/>
      <c r="CG123" s="25"/>
      <c r="CH123" s="25"/>
      <c r="CI123" s="25"/>
      <c r="CJ123" s="25"/>
      <c r="CK123" s="25"/>
      <c r="CL123" s="25"/>
      <c r="CM123" s="25"/>
      <c r="CN123" s="25"/>
      <c r="CO123" s="25"/>
      <c r="CP123" s="25"/>
      <c r="CQ123" s="25"/>
      <c r="CR123" s="25"/>
      <c r="CS123" s="25"/>
      <c r="CT123" s="25"/>
      <c r="CU123" s="25"/>
      <c r="CV123" s="25"/>
      <c r="CW123" s="25"/>
      <c r="CX123" s="25"/>
      <c r="CY123" s="25"/>
      <c r="CZ123" s="25"/>
      <c r="DA123" s="25"/>
      <c r="DB123" s="25"/>
      <c r="DC123" s="25"/>
      <c r="DD123" s="25"/>
      <c r="DE123" s="25"/>
      <c r="DF123" s="25"/>
      <c r="DG123" s="25"/>
      <c r="DH123" s="25"/>
      <c r="DI123" s="25"/>
      <c r="DJ123" s="25"/>
      <c r="DK123" s="25"/>
      <c r="DL123" s="25"/>
      <c r="DM123" s="25"/>
      <c r="DN123" s="25"/>
      <c r="DO123" s="25"/>
      <c r="DP123" s="25"/>
      <c r="DQ123" s="25"/>
      <c r="DR123" s="25"/>
      <c r="DS123" s="25"/>
      <c r="DT123" s="25"/>
      <c r="DU123" s="25"/>
      <c r="DV123" s="25"/>
      <c r="DW123" s="25"/>
      <c r="DX123" s="25"/>
      <c r="DY123" s="25"/>
      <c r="DZ123" s="25"/>
      <c r="EA123" s="25"/>
      <c r="EB123" s="25"/>
      <c r="EC123" s="25"/>
      <c r="ED123" s="25"/>
      <c r="EE123" s="25"/>
      <c r="EF123" s="25"/>
      <c r="EG123" s="25"/>
      <c r="EH123" s="25"/>
      <c r="EI123" s="25"/>
      <c r="EJ123" s="25"/>
      <c r="EK123" s="25"/>
      <c r="EL123" s="25"/>
      <c r="EM123" s="25"/>
      <c r="EN123" s="25"/>
      <c r="EO123" s="25"/>
      <c r="EP123" s="25"/>
      <c r="EQ123" s="25"/>
      <c r="ER123" s="25"/>
      <c r="ES123" s="25"/>
      <c r="ET123" s="25"/>
      <c r="EU123" s="25"/>
      <c r="EV123" s="25"/>
      <c r="EW123" s="25"/>
      <c r="EX123" s="25"/>
      <c r="EY123" s="25"/>
      <c r="EZ123" s="25"/>
      <c r="FA123" s="25"/>
      <c r="FB123" s="25"/>
      <c r="FC123" s="25"/>
      <c r="FD123" s="25"/>
      <c r="FE123" s="25"/>
      <c r="FF123" s="25"/>
      <c r="FG123" s="25"/>
      <c r="FH123" s="25"/>
      <c r="FI123" s="25"/>
      <c r="FJ123" s="25"/>
      <c r="FK123" s="25"/>
      <c r="FL123" s="25"/>
      <c r="FM123" s="25"/>
      <c r="FN123" s="25"/>
      <c r="FO123" s="25"/>
      <c r="FP123" s="25"/>
      <c r="FQ123" s="25"/>
      <c r="FR123" s="25"/>
      <c r="FS123" s="25"/>
      <c r="FT123" s="25"/>
      <c r="FU123" s="25"/>
      <c r="FV123" s="25"/>
      <c r="FW123" s="25"/>
      <c r="FX123" s="25"/>
      <c r="FY123" s="25"/>
      <c r="FZ123" s="25"/>
      <c r="GA123" s="25"/>
      <c r="GB123" s="25"/>
      <c r="GC123" s="25"/>
      <c r="GD123" s="25"/>
      <c r="GE123" s="25"/>
      <c r="GF123" s="25"/>
      <c r="GG123" s="25"/>
      <c r="GH123" s="25"/>
      <c r="GI123" s="25"/>
      <c r="GJ123" s="25"/>
      <c r="GK123" s="25"/>
      <c r="GL123" s="25"/>
      <c r="GM123" s="25"/>
      <c r="GN123" s="25"/>
      <c r="GO123" s="25"/>
      <c r="GP123" s="25"/>
      <c r="GQ123" s="25"/>
      <c r="GR123" s="25"/>
      <c r="GS123" s="25"/>
      <c r="GT123" s="25"/>
      <c r="GU123" s="25"/>
      <c r="GV123" s="25"/>
      <c r="GW123" s="25"/>
      <c r="GX123" s="25"/>
      <c r="GY123" s="25"/>
      <c r="GZ123" s="25"/>
      <c r="HA123" s="25"/>
      <c r="HB123" s="25"/>
      <c r="HC123" s="25"/>
      <c r="HD123" s="25"/>
      <c r="HE123" s="25"/>
      <c r="HF123" s="25"/>
      <c r="HG123" s="25"/>
      <c r="HH123" s="25"/>
      <c r="HI123" s="25"/>
      <c r="HJ123" s="25"/>
      <c r="HK123" s="25"/>
      <c r="HL123" s="25"/>
      <c r="HM123" s="25"/>
      <c r="HN123" s="25"/>
      <c r="HO123" s="25"/>
      <c r="HP123" s="25"/>
      <c r="HQ123" s="25"/>
      <c r="HR123" s="25"/>
      <c r="HS123" s="25"/>
      <c r="HT123" s="25"/>
      <c r="HU123" s="25"/>
      <c r="HV123" s="25"/>
      <c r="HW123" s="25"/>
      <c r="HX123" s="25"/>
      <c r="HY123" s="25"/>
      <c r="HZ123" s="25"/>
      <c r="IA123" s="25"/>
      <c r="IB123" s="25"/>
      <c r="IC123" s="25"/>
      <c r="ID123" s="25"/>
      <c r="IE123" s="25"/>
      <c r="IF123" s="25"/>
      <c r="IG123" s="25"/>
      <c r="IH123" s="25"/>
      <c r="II123" s="25"/>
      <c r="IJ123" s="25"/>
      <c r="IK123" s="25"/>
      <c r="IL123" s="25"/>
      <c r="IM123" s="25"/>
      <c r="IN123" s="25"/>
      <c r="IO123" s="25"/>
      <c r="IP123" s="25"/>
      <c r="IQ123" s="25"/>
      <c r="IR123" s="25"/>
      <c r="IS123" s="25"/>
      <c r="IT123" s="25"/>
      <c r="IU123" s="25"/>
      <c r="IV123" s="25"/>
      <c r="IW123" s="25"/>
    </row>
    <row r="124" spans="1:257" s="26" customFormat="1" x14ac:dyDescent="0.25">
      <c r="A124" s="25"/>
      <c r="B124" s="80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5"/>
      <c r="BP124" s="25"/>
      <c r="BQ124" s="25"/>
      <c r="BR124" s="25"/>
      <c r="BS124" s="25"/>
      <c r="BT124" s="25"/>
      <c r="BU124" s="25"/>
      <c r="BV124" s="25"/>
      <c r="BW124" s="25"/>
      <c r="BX124" s="25"/>
      <c r="BY124" s="25"/>
      <c r="BZ124" s="25"/>
      <c r="CA124" s="25"/>
      <c r="CB124" s="25"/>
      <c r="CC124" s="25"/>
      <c r="CD124" s="25"/>
      <c r="CE124" s="25"/>
      <c r="CF124" s="25"/>
      <c r="CG124" s="25"/>
      <c r="CH124" s="25"/>
      <c r="CI124" s="25"/>
      <c r="CJ124" s="25"/>
      <c r="CK124" s="25"/>
      <c r="CL124" s="25"/>
      <c r="CM124" s="25"/>
      <c r="CN124" s="25"/>
      <c r="CO124" s="25"/>
      <c r="CP124" s="25"/>
      <c r="CQ124" s="25"/>
      <c r="CR124" s="25"/>
      <c r="CS124" s="25"/>
      <c r="CT124" s="25"/>
      <c r="CU124" s="25"/>
      <c r="CV124" s="25"/>
      <c r="CW124" s="25"/>
      <c r="CX124" s="25"/>
      <c r="CY124" s="25"/>
      <c r="CZ124" s="25"/>
      <c r="DA124" s="25"/>
      <c r="DB124" s="25"/>
      <c r="DC124" s="25"/>
      <c r="DD124" s="25"/>
      <c r="DE124" s="25"/>
      <c r="DF124" s="25"/>
      <c r="DG124" s="25"/>
      <c r="DH124" s="25"/>
      <c r="DI124" s="25"/>
      <c r="DJ124" s="25"/>
      <c r="DK124" s="25"/>
      <c r="DL124" s="25"/>
      <c r="DM124" s="25"/>
      <c r="DN124" s="25"/>
      <c r="DO124" s="25"/>
      <c r="DP124" s="25"/>
      <c r="DQ124" s="25"/>
      <c r="DR124" s="25"/>
      <c r="DS124" s="25"/>
      <c r="DT124" s="25"/>
      <c r="DU124" s="25"/>
      <c r="DV124" s="25"/>
      <c r="DW124" s="25"/>
      <c r="DX124" s="25"/>
      <c r="DY124" s="25"/>
      <c r="DZ124" s="25"/>
      <c r="EA124" s="25"/>
      <c r="EB124" s="25"/>
      <c r="EC124" s="25"/>
      <c r="ED124" s="25"/>
      <c r="EE124" s="25"/>
      <c r="EF124" s="25"/>
      <c r="EG124" s="25"/>
      <c r="EH124" s="25"/>
      <c r="EI124" s="25"/>
      <c r="EJ124" s="25"/>
      <c r="EK124" s="25"/>
      <c r="EL124" s="25"/>
      <c r="EM124" s="25"/>
      <c r="EN124" s="25"/>
      <c r="EO124" s="25"/>
      <c r="EP124" s="25"/>
      <c r="EQ124" s="25"/>
      <c r="ER124" s="25"/>
      <c r="ES124" s="25"/>
      <c r="ET124" s="25"/>
      <c r="EU124" s="25"/>
      <c r="EV124" s="25"/>
      <c r="EW124" s="25"/>
      <c r="EX124" s="25"/>
      <c r="EY124" s="25"/>
      <c r="EZ124" s="25"/>
      <c r="FA124" s="25"/>
      <c r="FB124" s="25"/>
      <c r="FC124" s="25"/>
      <c r="FD124" s="25"/>
      <c r="FE124" s="25"/>
      <c r="FF124" s="25"/>
      <c r="FG124" s="25"/>
      <c r="FH124" s="25"/>
      <c r="FI124" s="25"/>
      <c r="FJ124" s="25"/>
      <c r="FK124" s="25"/>
      <c r="FL124" s="25"/>
      <c r="FM124" s="25"/>
      <c r="FN124" s="25"/>
      <c r="FO124" s="25"/>
      <c r="FP124" s="25"/>
      <c r="FQ124" s="25"/>
      <c r="FR124" s="25"/>
      <c r="FS124" s="25"/>
      <c r="FT124" s="25"/>
      <c r="FU124" s="25"/>
      <c r="FV124" s="25"/>
      <c r="FW124" s="25"/>
      <c r="FX124" s="25"/>
      <c r="FY124" s="25"/>
      <c r="FZ124" s="25"/>
      <c r="GA124" s="25"/>
      <c r="GB124" s="25"/>
      <c r="GC124" s="25"/>
      <c r="GD124" s="25"/>
      <c r="GE124" s="25"/>
      <c r="GF124" s="25"/>
      <c r="GG124" s="25"/>
      <c r="GH124" s="25"/>
      <c r="GI124" s="25"/>
      <c r="GJ124" s="25"/>
      <c r="GK124" s="25"/>
      <c r="GL124" s="25"/>
      <c r="GM124" s="25"/>
      <c r="GN124" s="25"/>
      <c r="GO124" s="25"/>
      <c r="GP124" s="25"/>
      <c r="GQ124" s="25"/>
      <c r="GR124" s="25"/>
      <c r="GS124" s="25"/>
      <c r="GT124" s="25"/>
      <c r="GU124" s="25"/>
      <c r="GV124" s="25"/>
      <c r="GW124" s="25"/>
      <c r="GX124" s="25"/>
      <c r="GY124" s="25"/>
      <c r="GZ124" s="25"/>
      <c r="HA124" s="25"/>
      <c r="HB124" s="25"/>
      <c r="HC124" s="25"/>
      <c r="HD124" s="25"/>
      <c r="HE124" s="25"/>
      <c r="HF124" s="25"/>
      <c r="HG124" s="25"/>
      <c r="HH124" s="25"/>
      <c r="HI124" s="25"/>
      <c r="HJ124" s="25"/>
      <c r="HK124" s="25"/>
      <c r="HL124" s="25"/>
      <c r="HM124" s="25"/>
      <c r="HN124" s="25"/>
      <c r="HO124" s="25"/>
      <c r="HP124" s="25"/>
      <c r="HQ124" s="25"/>
      <c r="HR124" s="25"/>
      <c r="HS124" s="25"/>
      <c r="HT124" s="25"/>
      <c r="HU124" s="25"/>
      <c r="HV124" s="25"/>
      <c r="HW124" s="25"/>
      <c r="HX124" s="25"/>
      <c r="HY124" s="25"/>
      <c r="HZ124" s="25"/>
      <c r="IA124" s="25"/>
      <c r="IB124" s="25"/>
      <c r="IC124" s="25"/>
      <c r="ID124" s="25"/>
      <c r="IE124" s="25"/>
      <c r="IF124" s="25"/>
      <c r="IG124" s="25"/>
      <c r="IH124" s="25"/>
      <c r="II124" s="25"/>
      <c r="IJ124" s="25"/>
      <c r="IK124" s="25"/>
      <c r="IL124" s="25"/>
      <c r="IM124" s="25"/>
      <c r="IN124" s="25"/>
      <c r="IO124" s="25"/>
      <c r="IP124" s="25"/>
      <c r="IQ124" s="25"/>
      <c r="IR124" s="25"/>
      <c r="IS124" s="25"/>
      <c r="IT124" s="25"/>
      <c r="IU124" s="25"/>
      <c r="IV124" s="25"/>
      <c r="IW124" s="25"/>
    </row>
    <row r="125" spans="1:257" s="26" customFormat="1" x14ac:dyDescent="0.25">
      <c r="A125" s="25"/>
      <c r="B125" s="80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5"/>
      <c r="BP125" s="25"/>
      <c r="BQ125" s="25"/>
      <c r="BR125" s="25"/>
      <c r="BS125" s="25"/>
      <c r="BT125" s="25"/>
      <c r="BU125" s="25"/>
      <c r="BV125" s="25"/>
      <c r="BW125" s="25"/>
      <c r="BX125" s="25"/>
      <c r="BY125" s="25"/>
      <c r="BZ125" s="25"/>
      <c r="CA125" s="25"/>
      <c r="CB125" s="25"/>
      <c r="CC125" s="25"/>
      <c r="CD125" s="25"/>
      <c r="CE125" s="25"/>
      <c r="CF125" s="25"/>
      <c r="CG125" s="25"/>
      <c r="CH125" s="25"/>
      <c r="CI125" s="25"/>
      <c r="CJ125" s="25"/>
      <c r="CK125" s="25"/>
      <c r="CL125" s="25"/>
      <c r="CM125" s="25"/>
      <c r="CN125" s="25"/>
      <c r="CO125" s="25"/>
      <c r="CP125" s="25"/>
      <c r="CQ125" s="25"/>
      <c r="CR125" s="25"/>
      <c r="CS125" s="25"/>
      <c r="CT125" s="25"/>
      <c r="CU125" s="25"/>
      <c r="CV125" s="25"/>
      <c r="CW125" s="25"/>
      <c r="CX125" s="25"/>
      <c r="CY125" s="25"/>
      <c r="CZ125" s="25"/>
      <c r="DA125" s="25"/>
      <c r="DB125" s="25"/>
      <c r="DC125" s="25"/>
      <c r="DD125" s="25"/>
      <c r="DE125" s="25"/>
      <c r="DF125" s="25"/>
      <c r="DG125" s="25"/>
      <c r="DH125" s="25"/>
      <c r="DI125" s="25"/>
      <c r="DJ125" s="25"/>
      <c r="DK125" s="25"/>
      <c r="DL125" s="25"/>
      <c r="DM125" s="25"/>
      <c r="DN125" s="25"/>
      <c r="DO125" s="25"/>
      <c r="DP125" s="25"/>
      <c r="DQ125" s="25"/>
      <c r="DR125" s="25"/>
      <c r="DS125" s="25"/>
      <c r="DT125" s="25"/>
      <c r="DU125" s="25"/>
      <c r="DV125" s="25"/>
      <c r="DW125" s="25"/>
      <c r="DX125" s="25"/>
      <c r="DY125" s="25"/>
      <c r="DZ125" s="25"/>
      <c r="EA125" s="25"/>
      <c r="EB125" s="25"/>
      <c r="EC125" s="25"/>
      <c r="ED125" s="25"/>
      <c r="EE125" s="25"/>
      <c r="EF125" s="25"/>
      <c r="EG125" s="25"/>
      <c r="EH125" s="25"/>
      <c r="EI125" s="25"/>
      <c r="EJ125" s="25"/>
      <c r="EK125" s="25"/>
      <c r="EL125" s="25"/>
      <c r="EM125" s="25"/>
      <c r="EN125" s="25"/>
      <c r="EO125" s="25"/>
      <c r="EP125" s="25"/>
      <c r="EQ125" s="25"/>
      <c r="ER125" s="25"/>
      <c r="ES125" s="25"/>
      <c r="ET125" s="25"/>
      <c r="EU125" s="25"/>
      <c r="EV125" s="25"/>
      <c r="EW125" s="25"/>
      <c r="EX125" s="25"/>
      <c r="EY125" s="25"/>
      <c r="EZ125" s="25"/>
      <c r="FA125" s="25"/>
      <c r="FB125" s="25"/>
      <c r="FC125" s="25"/>
      <c r="FD125" s="25"/>
      <c r="FE125" s="25"/>
      <c r="FF125" s="25"/>
      <c r="FG125" s="25"/>
      <c r="FH125" s="25"/>
      <c r="FI125" s="25"/>
      <c r="FJ125" s="25"/>
      <c r="FK125" s="25"/>
      <c r="FL125" s="25"/>
      <c r="FM125" s="25"/>
      <c r="FN125" s="25"/>
      <c r="FO125" s="25"/>
      <c r="FP125" s="25"/>
      <c r="FQ125" s="25"/>
      <c r="FR125" s="25"/>
      <c r="FS125" s="25"/>
      <c r="FT125" s="25"/>
      <c r="FU125" s="25"/>
      <c r="FV125" s="25"/>
      <c r="FW125" s="25"/>
      <c r="FX125" s="25"/>
      <c r="FY125" s="25"/>
      <c r="FZ125" s="25"/>
      <c r="GA125" s="25"/>
      <c r="GB125" s="25"/>
      <c r="GC125" s="25"/>
      <c r="GD125" s="25"/>
      <c r="GE125" s="25"/>
      <c r="GF125" s="25"/>
      <c r="GG125" s="25"/>
      <c r="GH125" s="25"/>
      <c r="GI125" s="25"/>
      <c r="GJ125" s="25"/>
      <c r="GK125" s="25"/>
      <c r="GL125" s="25"/>
      <c r="GM125" s="25"/>
      <c r="GN125" s="25"/>
      <c r="GO125" s="25"/>
      <c r="GP125" s="25"/>
      <c r="GQ125" s="25"/>
      <c r="GR125" s="25"/>
      <c r="GS125" s="25"/>
      <c r="GT125" s="25"/>
      <c r="GU125" s="25"/>
      <c r="GV125" s="25"/>
      <c r="GW125" s="25"/>
      <c r="GX125" s="25"/>
      <c r="GY125" s="25"/>
      <c r="GZ125" s="25"/>
      <c r="HA125" s="25"/>
      <c r="HB125" s="25"/>
      <c r="HC125" s="25"/>
      <c r="HD125" s="25"/>
      <c r="HE125" s="25"/>
      <c r="HF125" s="25"/>
      <c r="HG125" s="25"/>
      <c r="HH125" s="25"/>
      <c r="HI125" s="25"/>
      <c r="HJ125" s="25"/>
      <c r="HK125" s="25"/>
      <c r="HL125" s="25"/>
      <c r="HM125" s="25"/>
      <c r="HN125" s="25"/>
      <c r="HO125" s="25"/>
      <c r="HP125" s="25"/>
      <c r="HQ125" s="25"/>
      <c r="HR125" s="25"/>
      <c r="HS125" s="25"/>
      <c r="HT125" s="25"/>
      <c r="HU125" s="25"/>
      <c r="HV125" s="25"/>
      <c r="HW125" s="25"/>
      <c r="HX125" s="25"/>
      <c r="HY125" s="25"/>
      <c r="HZ125" s="25"/>
      <c r="IA125" s="25"/>
      <c r="IB125" s="25"/>
      <c r="IC125" s="25"/>
      <c r="ID125" s="25"/>
      <c r="IE125" s="25"/>
      <c r="IF125" s="25"/>
      <c r="IG125" s="25"/>
      <c r="IH125" s="25"/>
      <c r="II125" s="25"/>
      <c r="IJ125" s="25"/>
      <c r="IK125" s="25"/>
      <c r="IL125" s="25"/>
      <c r="IM125" s="25"/>
      <c r="IN125" s="25"/>
      <c r="IO125" s="25"/>
      <c r="IP125" s="25"/>
      <c r="IQ125" s="25"/>
      <c r="IR125" s="25"/>
      <c r="IS125" s="25"/>
      <c r="IT125" s="25"/>
      <c r="IU125" s="25"/>
      <c r="IV125" s="25"/>
      <c r="IW125" s="25"/>
    </row>
    <row r="126" spans="1:257" s="26" customFormat="1" x14ac:dyDescent="0.25">
      <c r="A126" s="25"/>
      <c r="B126" s="80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5"/>
      <c r="BP126" s="25"/>
      <c r="BQ126" s="25"/>
      <c r="BR126" s="25"/>
      <c r="BS126" s="25"/>
      <c r="BT126" s="25"/>
      <c r="BU126" s="25"/>
      <c r="BV126" s="25"/>
      <c r="BW126" s="25"/>
      <c r="BX126" s="25"/>
      <c r="BY126" s="25"/>
      <c r="BZ126" s="25"/>
      <c r="CA126" s="25"/>
      <c r="CB126" s="25"/>
      <c r="CC126" s="25"/>
      <c r="CD126" s="25"/>
      <c r="CE126" s="25"/>
      <c r="CF126" s="25"/>
      <c r="CG126" s="25"/>
      <c r="CH126" s="25"/>
      <c r="CI126" s="25"/>
      <c r="CJ126" s="25"/>
      <c r="CK126" s="25"/>
      <c r="CL126" s="25"/>
      <c r="CM126" s="25"/>
      <c r="CN126" s="25"/>
      <c r="CO126" s="25"/>
      <c r="CP126" s="25"/>
      <c r="CQ126" s="25"/>
      <c r="CR126" s="25"/>
      <c r="CS126" s="25"/>
      <c r="CT126" s="25"/>
      <c r="CU126" s="25"/>
      <c r="CV126" s="25"/>
      <c r="CW126" s="25"/>
      <c r="CX126" s="25"/>
      <c r="CY126" s="25"/>
      <c r="CZ126" s="25"/>
      <c r="DA126" s="25"/>
      <c r="DB126" s="25"/>
      <c r="DC126" s="25"/>
      <c r="DD126" s="25"/>
      <c r="DE126" s="25"/>
      <c r="DF126" s="25"/>
      <c r="DG126" s="25"/>
      <c r="DH126" s="25"/>
      <c r="DI126" s="25"/>
      <c r="DJ126" s="25"/>
      <c r="DK126" s="25"/>
      <c r="DL126" s="25"/>
      <c r="DM126" s="25"/>
      <c r="DN126" s="25"/>
      <c r="DO126" s="25"/>
      <c r="DP126" s="25"/>
      <c r="DQ126" s="25"/>
      <c r="DR126" s="25"/>
      <c r="DS126" s="25"/>
      <c r="DT126" s="25"/>
      <c r="DU126" s="25"/>
      <c r="DV126" s="25"/>
      <c r="DW126" s="25"/>
      <c r="DX126" s="25"/>
      <c r="DY126" s="25"/>
      <c r="DZ126" s="25"/>
      <c r="EA126" s="25"/>
      <c r="EB126" s="25"/>
      <c r="EC126" s="25"/>
      <c r="ED126" s="25"/>
      <c r="EE126" s="25"/>
      <c r="EF126" s="25"/>
      <c r="EG126" s="25"/>
      <c r="EH126" s="25"/>
      <c r="EI126" s="25"/>
      <c r="EJ126" s="25"/>
      <c r="EK126" s="25"/>
      <c r="EL126" s="25"/>
      <c r="EM126" s="25"/>
      <c r="EN126" s="25"/>
      <c r="EO126" s="25"/>
      <c r="EP126" s="25"/>
      <c r="EQ126" s="25"/>
      <c r="ER126" s="25"/>
      <c r="ES126" s="25"/>
      <c r="ET126" s="25"/>
      <c r="EU126" s="25"/>
      <c r="EV126" s="25"/>
      <c r="EW126" s="25"/>
      <c r="EX126" s="25"/>
      <c r="EY126" s="25"/>
      <c r="EZ126" s="25"/>
      <c r="FA126" s="25"/>
      <c r="FB126" s="25"/>
      <c r="FC126" s="25"/>
      <c r="FD126" s="25"/>
      <c r="FE126" s="25"/>
      <c r="FF126" s="25"/>
      <c r="FG126" s="25"/>
      <c r="FH126" s="25"/>
      <c r="FI126" s="25"/>
      <c r="FJ126" s="25"/>
      <c r="FK126" s="25"/>
      <c r="FL126" s="25"/>
      <c r="FM126" s="25"/>
      <c r="FN126" s="25"/>
      <c r="FO126" s="25"/>
      <c r="FP126" s="25"/>
      <c r="FQ126" s="25"/>
      <c r="FR126" s="25"/>
      <c r="FS126" s="25"/>
      <c r="FT126" s="25"/>
      <c r="FU126" s="25"/>
      <c r="FV126" s="25"/>
      <c r="FW126" s="25"/>
      <c r="FX126" s="25"/>
      <c r="FY126" s="25"/>
      <c r="FZ126" s="25"/>
      <c r="GA126" s="25"/>
      <c r="GB126" s="25"/>
      <c r="GC126" s="25"/>
      <c r="GD126" s="25"/>
      <c r="GE126" s="25"/>
      <c r="GF126" s="25"/>
      <c r="GG126" s="25"/>
      <c r="GH126" s="25"/>
      <c r="GI126" s="25"/>
      <c r="GJ126" s="25"/>
      <c r="GK126" s="25"/>
      <c r="GL126" s="25"/>
      <c r="GM126" s="25"/>
      <c r="GN126" s="25"/>
      <c r="GO126" s="25"/>
      <c r="GP126" s="25"/>
      <c r="GQ126" s="25"/>
      <c r="GR126" s="25"/>
      <c r="GS126" s="25"/>
      <c r="GT126" s="25"/>
      <c r="GU126" s="25"/>
      <c r="GV126" s="25"/>
      <c r="GW126" s="25"/>
      <c r="GX126" s="25"/>
      <c r="GY126" s="25"/>
      <c r="GZ126" s="25"/>
      <c r="HA126" s="25"/>
      <c r="HB126" s="25"/>
      <c r="HC126" s="25"/>
      <c r="HD126" s="25"/>
      <c r="HE126" s="25"/>
      <c r="HF126" s="25"/>
      <c r="HG126" s="25"/>
      <c r="HH126" s="25"/>
      <c r="HI126" s="25"/>
      <c r="HJ126" s="25"/>
      <c r="HK126" s="25"/>
      <c r="HL126" s="25"/>
      <c r="HM126" s="25"/>
      <c r="HN126" s="25"/>
      <c r="HO126" s="25"/>
      <c r="HP126" s="25"/>
      <c r="HQ126" s="25"/>
      <c r="HR126" s="25"/>
      <c r="HS126" s="25"/>
      <c r="HT126" s="25"/>
      <c r="HU126" s="25"/>
      <c r="HV126" s="25"/>
      <c r="HW126" s="25"/>
      <c r="HX126" s="25"/>
      <c r="HY126" s="25"/>
      <c r="HZ126" s="25"/>
      <c r="IA126" s="25"/>
      <c r="IB126" s="25"/>
      <c r="IC126" s="25"/>
      <c r="ID126" s="25"/>
      <c r="IE126" s="25"/>
      <c r="IF126" s="25"/>
      <c r="IG126" s="25"/>
      <c r="IH126" s="25"/>
      <c r="II126" s="25"/>
      <c r="IJ126" s="25"/>
      <c r="IK126" s="25"/>
      <c r="IL126" s="25"/>
      <c r="IM126" s="25"/>
      <c r="IN126" s="25"/>
      <c r="IO126" s="25"/>
      <c r="IP126" s="25"/>
      <c r="IQ126" s="25"/>
      <c r="IR126" s="25"/>
      <c r="IS126" s="25"/>
      <c r="IT126" s="25"/>
      <c r="IU126" s="25"/>
      <c r="IV126" s="25"/>
      <c r="IW126" s="25"/>
    </row>
    <row r="127" spans="1:257" s="26" customFormat="1" x14ac:dyDescent="0.25">
      <c r="A127" s="25"/>
      <c r="B127" s="80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/>
      <c r="BI127" s="25"/>
      <c r="BJ127" s="25"/>
      <c r="BK127" s="25"/>
      <c r="BL127" s="25"/>
      <c r="BM127" s="25"/>
      <c r="BN127" s="25"/>
      <c r="BO127" s="25"/>
      <c r="BP127" s="25"/>
      <c r="BQ127" s="25"/>
      <c r="BR127" s="25"/>
      <c r="BS127" s="25"/>
      <c r="BT127" s="25"/>
      <c r="BU127" s="25"/>
      <c r="BV127" s="25"/>
      <c r="BW127" s="25"/>
      <c r="BX127" s="25"/>
      <c r="BY127" s="25"/>
      <c r="BZ127" s="25"/>
      <c r="CA127" s="25"/>
      <c r="CB127" s="25"/>
      <c r="CC127" s="25"/>
      <c r="CD127" s="25"/>
      <c r="CE127" s="25"/>
      <c r="CF127" s="25"/>
      <c r="CG127" s="25"/>
      <c r="CH127" s="25"/>
      <c r="CI127" s="25"/>
      <c r="CJ127" s="25"/>
      <c r="CK127" s="25"/>
      <c r="CL127" s="25"/>
      <c r="CM127" s="25"/>
      <c r="CN127" s="25"/>
      <c r="CO127" s="25"/>
      <c r="CP127" s="25"/>
      <c r="CQ127" s="25"/>
      <c r="CR127" s="25"/>
      <c r="CS127" s="25"/>
      <c r="CT127" s="25"/>
      <c r="CU127" s="25"/>
      <c r="CV127" s="25"/>
      <c r="CW127" s="25"/>
      <c r="CX127" s="25"/>
      <c r="CY127" s="25"/>
      <c r="CZ127" s="25"/>
      <c r="DA127" s="25"/>
      <c r="DB127" s="25"/>
      <c r="DC127" s="25"/>
      <c r="DD127" s="25"/>
      <c r="DE127" s="25"/>
      <c r="DF127" s="25"/>
      <c r="DG127" s="25"/>
      <c r="DH127" s="25"/>
      <c r="DI127" s="25"/>
      <c r="DJ127" s="25"/>
      <c r="DK127" s="25"/>
      <c r="DL127" s="25"/>
      <c r="DM127" s="25"/>
      <c r="DN127" s="25"/>
      <c r="DO127" s="25"/>
      <c r="DP127" s="25"/>
      <c r="DQ127" s="25"/>
      <c r="DR127" s="25"/>
      <c r="DS127" s="25"/>
      <c r="DT127" s="25"/>
      <c r="DU127" s="25"/>
      <c r="DV127" s="25"/>
      <c r="DW127" s="25"/>
      <c r="DX127" s="25"/>
      <c r="DY127" s="25"/>
      <c r="DZ127" s="25"/>
      <c r="EA127" s="25"/>
      <c r="EB127" s="25"/>
      <c r="EC127" s="25"/>
      <c r="ED127" s="25"/>
      <c r="EE127" s="25"/>
      <c r="EF127" s="25"/>
      <c r="EG127" s="25"/>
      <c r="EH127" s="25"/>
      <c r="EI127" s="25"/>
      <c r="EJ127" s="25"/>
      <c r="EK127" s="25"/>
      <c r="EL127" s="25"/>
      <c r="EM127" s="25"/>
      <c r="EN127" s="25"/>
      <c r="EO127" s="25"/>
      <c r="EP127" s="25"/>
      <c r="EQ127" s="25"/>
      <c r="ER127" s="25"/>
      <c r="ES127" s="25"/>
      <c r="ET127" s="25"/>
      <c r="EU127" s="25"/>
      <c r="EV127" s="25"/>
      <c r="EW127" s="25"/>
      <c r="EX127" s="25"/>
      <c r="EY127" s="25"/>
      <c r="EZ127" s="25"/>
      <c r="FA127" s="25"/>
      <c r="FB127" s="25"/>
      <c r="FC127" s="25"/>
      <c r="FD127" s="25"/>
      <c r="FE127" s="25"/>
      <c r="FF127" s="25"/>
      <c r="FG127" s="25"/>
      <c r="FH127" s="25"/>
      <c r="FI127" s="25"/>
      <c r="FJ127" s="25"/>
      <c r="FK127" s="25"/>
      <c r="FL127" s="25"/>
      <c r="FM127" s="25"/>
      <c r="FN127" s="25"/>
      <c r="FO127" s="25"/>
      <c r="FP127" s="25"/>
      <c r="FQ127" s="25"/>
      <c r="FR127" s="25"/>
      <c r="FS127" s="25"/>
      <c r="FT127" s="25"/>
      <c r="FU127" s="25"/>
      <c r="FV127" s="25"/>
      <c r="FW127" s="25"/>
      <c r="FX127" s="25"/>
      <c r="FY127" s="25"/>
      <c r="FZ127" s="25"/>
      <c r="GA127" s="25"/>
      <c r="GB127" s="25"/>
      <c r="GC127" s="25"/>
      <c r="GD127" s="25"/>
      <c r="GE127" s="25"/>
      <c r="GF127" s="25"/>
      <c r="GG127" s="25"/>
      <c r="GH127" s="25"/>
      <c r="GI127" s="25"/>
      <c r="GJ127" s="25"/>
      <c r="GK127" s="25"/>
      <c r="GL127" s="25"/>
      <c r="GM127" s="25"/>
      <c r="GN127" s="25"/>
      <c r="GO127" s="25"/>
      <c r="GP127" s="25"/>
      <c r="GQ127" s="25"/>
      <c r="GR127" s="25"/>
      <c r="GS127" s="25"/>
      <c r="GT127" s="25"/>
      <c r="GU127" s="25"/>
      <c r="GV127" s="25"/>
      <c r="GW127" s="25"/>
      <c r="GX127" s="25"/>
      <c r="GY127" s="25"/>
      <c r="GZ127" s="25"/>
      <c r="HA127" s="25"/>
      <c r="HB127" s="25"/>
      <c r="HC127" s="25"/>
      <c r="HD127" s="25"/>
      <c r="HE127" s="25"/>
      <c r="HF127" s="25"/>
      <c r="HG127" s="25"/>
      <c r="HH127" s="25"/>
      <c r="HI127" s="25"/>
      <c r="HJ127" s="25"/>
      <c r="HK127" s="25"/>
      <c r="HL127" s="25"/>
      <c r="HM127" s="25"/>
      <c r="HN127" s="25"/>
      <c r="HO127" s="25"/>
      <c r="HP127" s="25"/>
      <c r="HQ127" s="25"/>
      <c r="HR127" s="25"/>
      <c r="HS127" s="25"/>
      <c r="HT127" s="25"/>
      <c r="HU127" s="25"/>
      <c r="HV127" s="25"/>
      <c r="HW127" s="25"/>
      <c r="HX127" s="25"/>
      <c r="HY127" s="25"/>
      <c r="HZ127" s="25"/>
      <c r="IA127" s="25"/>
      <c r="IB127" s="25"/>
      <c r="IC127" s="25"/>
      <c r="ID127" s="25"/>
      <c r="IE127" s="25"/>
      <c r="IF127" s="25"/>
      <c r="IG127" s="25"/>
      <c r="IH127" s="25"/>
      <c r="II127" s="25"/>
      <c r="IJ127" s="25"/>
      <c r="IK127" s="25"/>
      <c r="IL127" s="25"/>
      <c r="IM127" s="25"/>
      <c r="IN127" s="25"/>
      <c r="IO127" s="25"/>
      <c r="IP127" s="25"/>
      <c r="IQ127" s="25"/>
      <c r="IR127" s="25"/>
      <c r="IS127" s="25"/>
      <c r="IT127" s="25"/>
      <c r="IU127" s="25"/>
      <c r="IV127" s="25"/>
      <c r="IW127" s="25"/>
    </row>
    <row r="128" spans="1:257" s="26" customFormat="1" x14ac:dyDescent="0.25">
      <c r="A128" s="25"/>
      <c r="B128" s="80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/>
      <c r="BI128" s="25"/>
      <c r="BJ128" s="25"/>
      <c r="BK128" s="25"/>
      <c r="BL128" s="25"/>
      <c r="BM128" s="25"/>
      <c r="BN128" s="25"/>
      <c r="BO128" s="25"/>
      <c r="BP128" s="25"/>
      <c r="BQ128" s="25"/>
      <c r="BR128" s="25"/>
      <c r="BS128" s="25"/>
      <c r="BT128" s="25"/>
      <c r="BU128" s="25"/>
      <c r="BV128" s="25"/>
      <c r="BW128" s="25"/>
      <c r="BX128" s="25"/>
      <c r="BY128" s="25"/>
      <c r="BZ128" s="25"/>
      <c r="CA128" s="25"/>
      <c r="CB128" s="25"/>
      <c r="CC128" s="25"/>
      <c r="CD128" s="25"/>
      <c r="CE128" s="25"/>
      <c r="CF128" s="25"/>
      <c r="CG128" s="25"/>
      <c r="CH128" s="25"/>
      <c r="CI128" s="25"/>
      <c r="CJ128" s="25"/>
      <c r="CK128" s="25"/>
      <c r="CL128" s="25"/>
      <c r="CM128" s="25"/>
      <c r="CN128" s="25"/>
      <c r="CO128" s="25"/>
      <c r="CP128" s="25"/>
      <c r="CQ128" s="25"/>
      <c r="CR128" s="25"/>
      <c r="CS128" s="25"/>
      <c r="CT128" s="25"/>
      <c r="CU128" s="25"/>
      <c r="CV128" s="25"/>
      <c r="CW128" s="25"/>
      <c r="CX128" s="25"/>
      <c r="CY128" s="25"/>
      <c r="CZ128" s="25"/>
      <c r="DA128" s="25"/>
      <c r="DB128" s="25"/>
      <c r="DC128" s="25"/>
      <c r="DD128" s="25"/>
      <c r="DE128" s="25"/>
      <c r="DF128" s="25"/>
      <c r="DG128" s="25"/>
      <c r="DH128" s="25"/>
      <c r="DI128" s="25"/>
      <c r="DJ128" s="25"/>
      <c r="DK128" s="25"/>
      <c r="DL128" s="25"/>
      <c r="DM128" s="25"/>
      <c r="DN128" s="25"/>
      <c r="DO128" s="25"/>
      <c r="DP128" s="25"/>
      <c r="DQ128" s="25"/>
      <c r="DR128" s="25"/>
      <c r="DS128" s="25"/>
      <c r="DT128" s="25"/>
      <c r="DU128" s="25"/>
      <c r="DV128" s="25"/>
      <c r="DW128" s="25"/>
      <c r="DX128" s="25"/>
      <c r="DY128" s="25"/>
      <c r="DZ128" s="25"/>
      <c r="EA128" s="25"/>
      <c r="EB128" s="25"/>
      <c r="EC128" s="25"/>
      <c r="ED128" s="25"/>
      <c r="EE128" s="25"/>
      <c r="EF128" s="25"/>
      <c r="EG128" s="25"/>
      <c r="EH128" s="25"/>
      <c r="EI128" s="25"/>
      <c r="EJ128" s="25"/>
      <c r="EK128" s="25"/>
      <c r="EL128" s="25"/>
      <c r="EM128" s="25"/>
      <c r="EN128" s="25"/>
      <c r="EO128" s="25"/>
      <c r="EP128" s="25"/>
      <c r="EQ128" s="25"/>
      <c r="ER128" s="25"/>
      <c r="ES128" s="25"/>
      <c r="ET128" s="25"/>
      <c r="EU128" s="25"/>
      <c r="EV128" s="25"/>
      <c r="EW128" s="25"/>
      <c r="EX128" s="25"/>
      <c r="EY128" s="25"/>
      <c r="EZ128" s="25"/>
      <c r="FA128" s="25"/>
      <c r="FB128" s="25"/>
      <c r="FC128" s="25"/>
      <c r="FD128" s="25"/>
      <c r="FE128" s="25"/>
      <c r="FF128" s="25"/>
      <c r="FG128" s="25"/>
      <c r="FH128" s="25"/>
      <c r="FI128" s="25"/>
      <c r="FJ128" s="25"/>
      <c r="FK128" s="25"/>
      <c r="FL128" s="25"/>
      <c r="FM128" s="25"/>
      <c r="FN128" s="25"/>
      <c r="FO128" s="25"/>
      <c r="FP128" s="25"/>
      <c r="FQ128" s="25"/>
      <c r="FR128" s="25"/>
      <c r="FS128" s="25"/>
      <c r="FT128" s="25"/>
      <c r="FU128" s="25"/>
      <c r="FV128" s="25"/>
      <c r="FW128" s="25"/>
      <c r="FX128" s="25"/>
      <c r="FY128" s="25"/>
      <c r="FZ128" s="25"/>
      <c r="GA128" s="25"/>
      <c r="GB128" s="25"/>
      <c r="GC128" s="25"/>
      <c r="GD128" s="25"/>
      <c r="GE128" s="25"/>
      <c r="GF128" s="25"/>
      <c r="GG128" s="25"/>
      <c r="GH128" s="25"/>
      <c r="GI128" s="25"/>
      <c r="GJ128" s="25"/>
      <c r="GK128" s="25"/>
      <c r="GL128" s="25"/>
      <c r="GM128" s="25"/>
      <c r="GN128" s="25"/>
      <c r="GO128" s="25"/>
      <c r="GP128" s="25"/>
      <c r="GQ128" s="25"/>
      <c r="GR128" s="25"/>
      <c r="GS128" s="25"/>
      <c r="GT128" s="25"/>
      <c r="GU128" s="25"/>
      <c r="GV128" s="25"/>
      <c r="GW128" s="25"/>
      <c r="GX128" s="25"/>
      <c r="GY128" s="25"/>
      <c r="GZ128" s="25"/>
      <c r="HA128" s="25"/>
      <c r="HB128" s="25"/>
      <c r="HC128" s="25"/>
      <c r="HD128" s="25"/>
      <c r="HE128" s="25"/>
      <c r="HF128" s="25"/>
      <c r="HG128" s="25"/>
      <c r="HH128" s="25"/>
      <c r="HI128" s="25"/>
      <c r="HJ128" s="25"/>
      <c r="HK128" s="25"/>
      <c r="HL128" s="25"/>
      <c r="HM128" s="25"/>
      <c r="HN128" s="25"/>
      <c r="HO128" s="25"/>
      <c r="HP128" s="25"/>
      <c r="HQ128" s="25"/>
      <c r="HR128" s="25"/>
      <c r="HS128" s="25"/>
      <c r="HT128" s="25"/>
      <c r="HU128" s="25"/>
      <c r="HV128" s="25"/>
      <c r="HW128" s="25"/>
      <c r="HX128" s="25"/>
      <c r="HY128" s="25"/>
      <c r="HZ128" s="25"/>
      <c r="IA128" s="25"/>
      <c r="IB128" s="25"/>
      <c r="IC128" s="25"/>
      <c r="ID128" s="25"/>
      <c r="IE128" s="25"/>
      <c r="IF128" s="25"/>
      <c r="IG128" s="25"/>
      <c r="IH128" s="25"/>
      <c r="II128" s="25"/>
      <c r="IJ128" s="25"/>
      <c r="IK128" s="25"/>
      <c r="IL128" s="25"/>
      <c r="IM128" s="25"/>
      <c r="IN128" s="25"/>
      <c r="IO128" s="25"/>
      <c r="IP128" s="25"/>
      <c r="IQ128" s="25"/>
      <c r="IR128" s="25"/>
      <c r="IS128" s="25"/>
      <c r="IT128" s="25"/>
      <c r="IU128" s="25"/>
      <c r="IV128" s="25"/>
      <c r="IW128" s="25"/>
    </row>
    <row r="129" spans="1:257" s="26" customFormat="1" x14ac:dyDescent="0.25">
      <c r="A129" s="25"/>
      <c r="B129" s="80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/>
      <c r="BI129" s="25"/>
      <c r="BJ129" s="25"/>
      <c r="BK129" s="25"/>
      <c r="BL129" s="25"/>
      <c r="BM129" s="25"/>
      <c r="BN129" s="25"/>
      <c r="BO129" s="25"/>
      <c r="BP129" s="25"/>
      <c r="BQ129" s="25"/>
      <c r="BR129" s="25"/>
      <c r="BS129" s="25"/>
      <c r="BT129" s="25"/>
      <c r="BU129" s="25"/>
      <c r="BV129" s="25"/>
      <c r="BW129" s="25"/>
      <c r="BX129" s="25"/>
      <c r="BY129" s="25"/>
      <c r="BZ129" s="25"/>
      <c r="CA129" s="25"/>
      <c r="CB129" s="25"/>
      <c r="CC129" s="25"/>
      <c r="CD129" s="25"/>
      <c r="CE129" s="25"/>
      <c r="CF129" s="25"/>
      <c r="CG129" s="25"/>
      <c r="CH129" s="25"/>
      <c r="CI129" s="25"/>
      <c r="CJ129" s="25"/>
      <c r="CK129" s="25"/>
      <c r="CL129" s="25"/>
      <c r="CM129" s="25"/>
      <c r="CN129" s="25"/>
      <c r="CO129" s="25"/>
      <c r="CP129" s="25"/>
      <c r="CQ129" s="25"/>
      <c r="CR129" s="25"/>
      <c r="CS129" s="25"/>
      <c r="CT129" s="25"/>
      <c r="CU129" s="25"/>
      <c r="CV129" s="25"/>
      <c r="CW129" s="25"/>
      <c r="CX129" s="25"/>
      <c r="CY129" s="25"/>
      <c r="CZ129" s="25"/>
      <c r="DA129" s="25"/>
      <c r="DB129" s="25"/>
      <c r="DC129" s="25"/>
      <c r="DD129" s="25"/>
      <c r="DE129" s="25"/>
      <c r="DF129" s="25"/>
      <c r="DG129" s="25"/>
      <c r="DH129" s="25"/>
      <c r="DI129" s="25"/>
      <c r="DJ129" s="25"/>
      <c r="DK129" s="25"/>
      <c r="DL129" s="25"/>
      <c r="DM129" s="25"/>
      <c r="DN129" s="25"/>
      <c r="DO129" s="25"/>
      <c r="DP129" s="25"/>
      <c r="DQ129" s="25"/>
      <c r="DR129" s="25"/>
      <c r="DS129" s="25"/>
      <c r="DT129" s="25"/>
      <c r="DU129" s="25"/>
      <c r="DV129" s="25"/>
      <c r="DW129" s="25"/>
      <c r="DX129" s="25"/>
      <c r="DY129" s="25"/>
      <c r="DZ129" s="25"/>
      <c r="EA129" s="25"/>
      <c r="EB129" s="25"/>
      <c r="EC129" s="25"/>
      <c r="ED129" s="25"/>
      <c r="EE129" s="25"/>
      <c r="EF129" s="25"/>
      <c r="EG129" s="25"/>
      <c r="EH129" s="25"/>
      <c r="EI129" s="25"/>
      <c r="EJ129" s="25"/>
      <c r="EK129" s="25"/>
      <c r="EL129" s="25"/>
      <c r="EM129" s="25"/>
      <c r="EN129" s="25"/>
      <c r="EO129" s="25"/>
      <c r="EP129" s="25"/>
      <c r="EQ129" s="25"/>
      <c r="ER129" s="25"/>
      <c r="ES129" s="25"/>
      <c r="ET129" s="25"/>
      <c r="EU129" s="25"/>
      <c r="EV129" s="25"/>
      <c r="EW129" s="25"/>
      <c r="EX129" s="25"/>
      <c r="EY129" s="25"/>
      <c r="EZ129" s="25"/>
      <c r="FA129" s="25"/>
      <c r="FB129" s="25"/>
      <c r="FC129" s="25"/>
      <c r="FD129" s="25"/>
      <c r="FE129" s="25"/>
      <c r="FF129" s="25"/>
      <c r="FG129" s="25"/>
      <c r="FH129" s="25"/>
      <c r="FI129" s="25"/>
      <c r="FJ129" s="25"/>
      <c r="FK129" s="25"/>
      <c r="FL129" s="25"/>
      <c r="FM129" s="25"/>
      <c r="FN129" s="25"/>
      <c r="FO129" s="25"/>
      <c r="FP129" s="25"/>
      <c r="FQ129" s="25"/>
      <c r="FR129" s="25"/>
      <c r="FS129" s="25"/>
      <c r="FT129" s="25"/>
      <c r="FU129" s="25"/>
      <c r="FV129" s="25"/>
      <c r="FW129" s="25"/>
      <c r="FX129" s="25"/>
      <c r="FY129" s="25"/>
      <c r="FZ129" s="25"/>
      <c r="GA129" s="25"/>
      <c r="GB129" s="25"/>
      <c r="GC129" s="25"/>
      <c r="GD129" s="25"/>
      <c r="GE129" s="25"/>
      <c r="GF129" s="25"/>
      <c r="GG129" s="25"/>
      <c r="GH129" s="25"/>
      <c r="GI129" s="25"/>
      <c r="GJ129" s="25"/>
      <c r="GK129" s="25"/>
      <c r="GL129" s="25"/>
      <c r="GM129" s="25"/>
      <c r="GN129" s="25"/>
      <c r="GO129" s="25"/>
      <c r="GP129" s="25"/>
      <c r="GQ129" s="25"/>
      <c r="GR129" s="25"/>
      <c r="GS129" s="25"/>
      <c r="GT129" s="25"/>
      <c r="GU129" s="25"/>
      <c r="GV129" s="25"/>
      <c r="GW129" s="25"/>
      <c r="GX129" s="25"/>
      <c r="GY129" s="25"/>
      <c r="GZ129" s="25"/>
      <c r="HA129" s="25"/>
      <c r="HB129" s="25"/>
      <c r="HC129" s="25"/>
      <c r="HD129" s="25"/>
      <c r="HE129" s="25"/>
      <c r="HF129" s="25"/>
      <c r="HG129" s="25"/>
      <c r="HH129" s="25"/>
      <c r="HI129" s="25"/>
      <c r="HJ129" s="25"/>
      <c r="HK129" s="25"/>
      <c r="HL129" s="25"/>
      <c r="HM129" s="25"/>
      <c r="HN129" s="25"/>
      <c r="HO129" s="25"/>
      <c r="HP129" s="25"/>
      <c r="HQ129" s="25"/>
      <c r="HR129" s="25"/>
      <c r="HS129" s="25"/>
      <c r="HT129" s="25"/>
      <c r="HU129" s="25"/>
      <c r="HV129" s="25"/>
      <c r="HW129" s="25"/>
      <c r="HX129" s="25"/>
      <c r="HY129" s="25"/>
      <c r="HZ129" s="25"/>
      <c r="IA129" s="25"/>
      <c r="IB129" s="25"/>
      <c r="IC129" s="25"/>
      <c r="ID129" s="25"/>
      <c r="IE129" s="25"/>
      <c r="IF129" s="25"/>
      <c r="IG129" s="25"/>
      <c r="IH129" s="25"/>
      <c r="II129" s="25"/>
      <c r="IJ129" s="25"/>
      <c r="IK129" s="25"/>
      <c r="IL129" s="25"/>
      <c r="IM129" s="25"/>
      <c r="IN129" s="25"/>
      <c r="IO129" s="25"/>
      <c r="IP129" s="25"/>
      <c r="IQ129" s="25"/>
      <c r="IR129" s="25"/>
      <c r="IS129" s="25"/>
      <c r="IT129" s="25"/>
      <c r="IU129" s="25"/>
      <c r="IV129" s="25"/>
      <c r="IW129" s="25"/>
    </row>
    <row r="130" spans="1:257" s="26" customFormat="1" x14ac:dyDescent="0.25">
      <c r="A130" s="25"/>
      <c r="B130" s="80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/>
      <c r="BI130" s="25"/>
      <c r="BJ130" s="25"/>
      <c r="BK130" s="25"/>
      <c r="BL130" s="25"/>
      <c r="BM130" s="25"/>
      <c r="BN130" s="25"/>
      <c r="BO130" s="25"/>
      <c r="BP130" s="25"/>
      <c r="BQ130" s="25"/>
      <c r="BR130" s="25"/>
      <c r="BS130" s="25"/>
      <c r="BT130" s="25"/>
      <c r="BU130" s="25"/>
      <c r="BV130" s="25"/>
      <c r="BW130" s="25"/>
      <c r="BX130" s="25"/>
      <c r="BY130" s="25"/>
      <c r="BZ130" s="25"/>
      <c r="CA130" s="25"/>
      <c r="CB130" s="25"/>
      <c r="CC130" s="25"/>
      <c r="CD130" s="25"/>
      <c r="CE130" s="25"/>
      <c r="CF130" s="25"/>
      <c r="CG130" s="25"/>
      <c r="CH130" s="25"/>
      <c r="CI130" s="25"/>
      <c r="CJ130" s="25"/>
      <c r="CK130" s="25"/>
      <c r="CL130" s="25"/>
      <c r="CM130" s="25"/>
      <c r="CN130" s="25"/>
      <c r="CO130" s="25"/>
      <c r="CP130" s="25"/>
      <c r="CQ130" s="25"/>
      <c r="CR130" s="25"/>
      <c r="CS130" s="25"/>
      <c r="CT130" s="25"/>
      <c r="CU130" s="25"/>
      <c r="CV130" s="25"/>
      <c r="CW130" s="25"/>
      <c r="CX130" s="25"/>
      <c r="CY130" s="25"/>
      <c r="CZ130" s="25"/>
      <c r="DA130" s="25"/>
      <c r="DB130" s="25"/>
      <c r="DC130" s="25"/>
      <c r="DD130" s="25"/>
      <c r="DE130" s="25"/>
      <c r="DF130" s="25"/>
      <c r="DG130" s="25"/>
      <c r="DH130" s="25"/>
      <c r="DI130" s="25"/>
      <c r="DJ130" s="25"/>
      <c r="DK130" s="25"/>
      <c r="DL130" s="25"/>
      <c r="DM130" s="25"/>
      <c r="DN130" s="25"/>
      <c r="DO130" s="25"/>
      <c r="DP130" s="25"/>
      <c r="DQ130" s="25"/>
      <c r="DR130" s="25"/>
      <c r="DS130" s="25"/>
      <c r="DT130" s="25"/>
      <c r="DU130" s="25"/>
      <c r="DV130" s="25"/>
      <c r="DW130" s="25"/>
      <c r="DX130" s="25"/>
      <c r="DY130" s="25"/>
      <c r="DZ130" s="25"/>
      <c r="EA130" s="25"/>
      <c r="EB130" s="25"/>
      <c r="EC130" s="25"/>
      <c r="ED130" s="25"/>
      <c r="EE130" s="25"/>
      <c r="EF130" s="25"/>
      <c r="EG130" s="25"/>
      <c r="EH130" s="25"/>
      <c r="EI130" s="25"/>
      <c r="EJ130" s="25"/>
      <c r="EK130" s="25"/>
      <c r="EL130" s="25"/>
      <c r="EM130" s="25"/>
      <c r="EN130" s="25"/>
      <c r="EO130" s="25"/>
      <c r="EP130" s="25"/>
      <c r="EQ130" s="25"/>
      <c r="ER130" s="25"/>
      <c r="ES130" s="25"/>
      <c r="ET130" s="25"/>
      <c r="EU130" s="25"/>
      <c r="EV130" s="25"/>
      <c r="EW130" s="25"/>
      <c r="EX130" s="25"/>
      <c r="EY130" s="25"/>
      <c r="EZ130" s="25"/>
      <c r="FA130" s="25"/>
      <c r="FB130" s="25"/>
      <c r="FC130" s="25"/>
      <c r="FD130" s="25"/>
      <c r="FE130" s="25"/>
      <c r="FF130" s="25"/>
      <c r="FG130" s="25"/>
      <c r="FH130" s="25"/>
      <c r="FI130" s="25"/>
      <c r="FJ130" s="25"/>
      <c r="FK130" s="25"/>
      <c r="FL130" s="25"/>
      <c r="FM130" s="25"/>
      <c r="FN130" s="25"/>
      <c r="FO130" s="25"/>
      <c r="FP130" s="25"/>
      <c r="FQ130" s="25"/>
      <c r="FR130" s="25"/>
      <c r="FS130" s="25"/>
      <c r="FT130" s="25"/>
      <c r="FU130" s="25"/>
      <c r="FV130" s="25"/>
      <c r="FW130" s="25"/>
      <c r="FX130" s="25"/>
      <c r="FY130" s="25"/>
      <c r="FZ130" s="25"/>
      <c r="GA130" s="25"/>
      <c r="GB130" s="25"/>
      <c r="GC130" s="25"/>
      <c r="GD130" s="25"/>
      <c r="GE130" s="25"/>
      <c r="GF130" s="25"/>
      <c r="GG130" s="25"/>
      <c r="GH130" s="25"/>
      <c r="GI130" s="25"/>
      <c r="GJ130" s="25"/>
      <c r="GK130" s="25"/>
      <c r="GL130" s="25"/>
      <c r="GM130" s="25"/>
      <c r="GN130" s="25"/>
      <c r="GO130" s="25"/>
      <c r="GP130" s="25"/>
      <c r="GQ130" s="25"/>
      <c r="GR130" s="25"/>
      <c r="GS130" s="25"/>
      <c r="GT130" s="25"/>
      <c r="GU130" s="25"/>
      <c r="GV130" s="25"/>
      <c r="GW130" s="25"/>
      <c r="GX130" s="25"/>
      <c r="GY130" s="25"/>
      <c r="GZ130" s="25"/>
      <c r="HA130" s="25"/>
      <c r="HB130" s="25"/>
      <c r="HC130" s="25"/>
      <c r="HD130" s="25"/>
      <c r="HE130" s="25"/>
      <c r="HF130" s="25"/>
      <c r="HG130" s="25"/>
      <c r="HH130" s="25"/>
      <c r="HI130" s="25"/>
      <c r="HJ130" s="25"/>
      <c r="HK130" s="25"/>
      <c r="HL130" s="25"/>
      <c r="HM130" s="25"/>
      <c r="HN130" s="25"/>
      <c r="HO130" s="25"/>
      <c r="HP130" s="25"/>
      <c r="HQ130" s="25"/>
      <c r="HR130" s="25"/>
      <c r="HS130" s="25"/>
      <c r="HT130" s="25"/>
      <c r="HU130" s="25"/>
      <c r="HV130" s="25"/>
      <c r="HW130" s="25"/>
      <c r="HX130" s="25"/>
      <c r="HY130" s="25"/>
      <c r="HZ130" s="25"/>
      <c r="IA130" s="25"/>
      <c r="IB130" s="25"/>
      <c r="IC130" s="25"/>
      <c r="ID130" s="25"/>
      <c r="IE130" s="25"/>
      <c r="IF130" s="25"/>
      <c r="IG130" s="25"/>
      <c r="IH130" s="25"/>
      <c r="II130" s="25"/>
      <c r="IJ130" s="25"/>
      <c r="IK130" s="25"/>
      <c r="IL130" s="25"/>
      <c r="IM130" s="25"/>
      <c r="IN130" s="25"/>
      <c r="IO130" s="25"/>
      <c r="IP130" s="25"/>
      <c r="IQ130" s="25"/>
      <c r="IR130" s="25"/>
      <c r="IS130" s="25"/>
      <c r="IT130" s="25"/>
      <c r="IU130" s="25"/>
      <c r="IV130" s="25"/>
      <c r="IW130" s="25"/>
    </row>
    <row r="131" spans="1:257" s="26" customFormat="1" x14ac:dyDescent="0.25">
      <c r="A131" s="25"/>
      <c r="B131" s="80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/>
      <c r="BI131" s="25"/>
      <c r="BJ131" s="25"/>
      <c r="BK131" s="25"/>
      <c r="BL131" s="25"/>
      <c r="BM131" s="25"/>
      <c r="BN131" s="25"/>
      <c r="BO131" s="25"/>
      <c r="BP131" s="25"/>
      <c r="BQ131" s="25"/>
      <c r="BR131" s="25"/>
      <c r="BS131" s="25"/>
      <c r="BT131" s="25"/>
      <c r="BU131" s="25"/>
      <c r="BV131" s="25"/>
      <c r="BW131" s="25"/>
      <c r="BX131" s="25"/>
      <c r="BY131" s="25"/>
      <c r="BZ131" s="25"/>
      <c r="CA131" s="25"/>
      <c r="CB131" s="25"/>
      <c r="CC131" s="25"/>
      <c r="CD131" s="25"/>
      <c r="CE131" s="25"/>
      <c r="CF131" s="25"/>
      <c r="CG131" s="25"/>
      <c r="CH131" s="25"/>
      <c r="CI131" s="25"/>
      <c r="CJ131" s="25"/>
      <c r="CK131" s="25"/>
      <c r="CL131" s="25"/>
      <c r="CM131" s="25"/>
      <c r="CN131" s="25"/>
      <c r="CO131" s="25"/>
      <c r="CP131" s="25"/>
      <c r="CQ131" s="25"/>
      <c r="CR131" s="25"/>
      <c r="CS131" s="25"/>
      <c r="CT131" s="25"/>
      <c r="CU131" s="25"/>
      <c r="CV131" s="25"/>
      <c r="CW131" s="25"/>
      <c r="CX131" s="25"/>
      <c r="CY131" s="25"/>
      <c r="CZ131" s="25"/>
      <c r="DA131" s="25"/>
      <c r="DB131" s="25"/>
      <c r="DC131" s="25"/>
      <c r="DD131" s="25"/>
      <c r="DE131" s="25"/>
      <c r="DF131" s="25"/>
      <c r="DG131" s="25"/>
      <c r="DH131" s="25"/>
      <c r="DI131" s="25"/>
      <c r="DJ131" s="25"/>
      <c r="DK131" s="25"/>
      <c r="DL131" s="25"/>
      <c r="DM131" s="25"/>
      <c r="DN131" s="25"/>
      <c r="DO131" s="25"/>
      <c r="DP131" s="25"/>
      <c r="DQ131" s="25"/>
      <c r="DR131" s="25"/>
      <c r="DS131" s="25"/>
      <c r="DT131" s="25"/>
      <c r="DU131" s="25"/>
      <c r="DV131" s="25"/>
      <c r="DW131" s="25"/>
      <c r="DX131" s="25"/>
      <c r="DY131" s="25"/>
      <c r="DZ131" s="25"/>
      <c r="EA131" s="25"/>
      <c r="EB131" s="25"/>
      <c r="EC131" s="25"/>
      <c r="ED131" s="25"/>
      <c r="EE131" s="25"/>
      <c r="EF131" s="25"/>
      <c r="EG131" s="25"/>
      <c r="EH131" s="25"/>
      <c r="EI131" s="25"/>
      <c r="EJ131" s="25"/>
      <c r="EK131" s="25"/>
      <c r="EL131" s="25"/>
      <c r="EM131" s="25"/>
      <c r="EN131" s="25"/>
      <c r="EO131" s="25"/>
      <c r="EP131" s="25"/>
      <c r="EQ131" s="25"/>
      <c r="ER131" s="25"/>
      <c r="ES131" s="25"/>
      <c r="ET131" s="25"/>
      <c r="EU131" s="25"/>
      <c r="EV131" s="25"/>
      <c r="EW131" s="25"/>
      <c r="EX131" s="25"/>
      <c r="EY131" s="25"/>
      <c r="EZ131" s="25"/>
      <c r="FA131" s="25"/>
      <c r="FB131" s="25"/>
      <c r="FC131" s="25"/>
      <c r="FD131" s="25"/>
      <c r="FE131" s="25"/>
      <c r="FF131" s="25"/>
      <c r="FG131" s="25"/>
      <c r="FH131" s="25"/>
      <c r="FI131" s="25"/>
      <c r="FJ131" s="25"/>
      <c r="FK131" s="25"/>
      <c r="FL131" s="25"/>
      <c r="FM131" s="25"/>
      <c r="FN131" s="25"/>
      <c r="FO131" s="25"/>
      <c r="FP131" s="25"/>
      <c r="FQ131" s="25"/>
      <c r="FR131" s="25"/>
      <c r="FS131" s="25"/>
      <c r="FT131" s="25"/>
      <c r="FU131" s="25"/>
      <c r="FV131" s="25"/>
      <c r="FW131" s="25"/>
      <c r="FX131" s="25"/>
      <c r="FY131" s="25"/>
      <c r="FZ131" s="25"/>
      <c r="GA131" s="25"/>
      <c r="GB131" s="25"/>
      <c r="GC131" s="25"/>
      <c r="GD131" s="25"/>
      <c r="GE131" s="25"/>
      <c r="GF131" s="25"/>
      <c r="GG131" s="25"/>
      <c r="GH131" s="25"/>
      <c r="GI131" s="25"/>
      <c r="GJ131" s="25"/>
      <c r="GK131" s="25"/>
      <c r="GL131" s="25"/>
      <c r="GM131" s="25"/>
      <c r="GN131" s="25"/>
      <c r="GO131" s="25"/>
      <c r="GP131" s="25"/>
      <c r="GQ131" s="25"/>
      <c r="GR131" s="25"/>
      <c r="GS131" s="25"/>
      <c r="GT131" s="25"/>
      <c r="GU131" s="25"/>
      <c r="GV131" s="25"/>
      <c r="GW131" s="25"/>
      <c r="GX131" s="25"/>
      <c r="GY131" s="25"/>
      <c r="GZ131" s="25"/>
      <c r="HA131" s="25"/>
      <c r="HB131" s="25"/>
      <c r="HC131" s="25"/>
      <c r="HD131" s="25"/>
      <c r="HE131" s="25"/>
      <c r="HF131" s="25"/>
      <c r="HG131" s="25"/>
      <c r="HH131" s="25"/>
      <c r="HI131" s="25"/>
      <c r="HJ131" s="25"/>
      <c r="HK131" s="25"/>
      <c r="HL131" s="25"/>
      <c r="HM131" s="25"/>
      <c r="HN131" s="25"/>
      <c r="HO131" s="25"/>
      <c r="HP131" s="25"/>
      <c r="HQ131" s="25"/>
      <c r="HR131" s="25"/>
      <c r="HS131" s="25"/>
      <c r="HT131" s="25"/>
      <c r="HU131" s="25"/>
      <c r="HV131" s="25"/>
      <c r="HW131" s="25"/>
      <c r="HX131" s="25"/>
      <c r="HY131" s="25"/>
      <c r="HZ131" s="25"/>
      <c r="IA131" s="25"/>
      <c r="IB131" s="25"/>
      <c r="IC131" s="25"/>
      <c r="ID131" s="25"/>
      <c r="IE131" s="25"/>
      <c r="IF131" s="25"/>
      <c r="IG131" s="25"/>
      <c r="IH131" s="25"/>
      <c r="II131" s="25"/>
      <c r="IJ131" s="25"/>
      <c r="IK131" s="25"/>
      <c r="IL131" s="25"/>
      <c r="IM131" s="25"/>
      <c r="IN131" s="25"/>
      <c r="IO131" s="25"/>
      <c r="IP131" s="25"/>
      <c r="IQ131" s="25"/>
      <c r="IR131" s="25"/>
      <c r="IS131" s="25"/>
      <c r="IT131" s="25"/>
      <c r="IU131" s="25"/>
      <c r="IV131" s="25"/>
      <c r="IW131" s="25"/>
    </row>
    <row r="132" spans="1:257" s="26" customFormat="1" x14ac:dyDescent="0.25">
      <c r="A132" s="25"/>
      <c r="B132" s="80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/>
      <c r="BI132" s="25"/>
      <c r="BJ132" s="25"/>
      <c r="BK132" s="25"/>
      <c r="BL132" s="25"/>
      <c r="BM132" s="25"/>
      <c r="BN132" s="25"/>
      <c r="BO132" s="25"/>
      <c r="BP132" s="25"/>
      <c r="BQ132" s="25"/>
      <c r="BR132" s="25"/>
      <c r="BS132" s="25"/>
      <c r="BT132" s="25"/>
      <c r="BU132" s="25"/>
      <c r="BV132" s="25"/>
      <c r="BW132" s="25"/>
      <c r="BX132" s="25"/>
      <c r="BY132" s="25"/>
      <c r="BZ132" s="25"/>
      <c r="CA132" s="25"/>
      <c r="CB132" s="25"/>
      <c r="CC132" s="25"/>
      <c r="CD132" s="25"/>
      <c r="CE132" s="25"/>
      <c r="CF132" s="25"/>
      <c r="CG132" s="25"/>
      <c r="CH132" s="25"/>
      <c r="CI132" s="25"/>
      <c r="CJ132" s="25"/>
      <c r="CK132" s="25"/>
      <c r="CL132" s="25"/>
      <c r="CM132" s="25"/>
      <c r="CN132" s="25"/>
      <c r="CO132" s="25"/>
      <c r="CP132" s="25"/>
      <c r="CQ132" s="25"/>
      <c r="CR132" s="25"/>
      <c r="CS132" s="25"/>
      <c r="CT132" s="25"/>
      <c r="CU132" s="25"/>
      <c r="CV132" s="25"/>
      <c r="CW132" s="25"/>
      <c r="CX132" s="25"/>
      <c r="CY132" s="25"/>
      <c r="CZ132" s="25"/>
      <c r="DA132" s="25"/>
      <c r="DB132" s="25"/>
      <c r="DC132" s="25"/>
      <c r="DD132" s="25"/>
      <c r="DE132" s="25"/>
      <c r="DF132" s="25"/>
      <c r="DG132" s="25"/>
      <c r="DH132" s="25"/>
      <c r="DI132" s="25"/>
      <c r="DJ132" s="25"/>
      <c r="DK132" s="25"/>
      <c r="DL132" s="25"/>
      <c r="DM132" s="25"/>
      <c r="DN132" s="25"/>
      <c r="DO132" s="25"/>
      <c r="DP132" s="25"/>
      <c r="DQ132" s="25"/>
      <c r="DR132" s="25"/>
      <c r="DS132" s="25"/>
      <c r="DT132" s="25"/>
      <c r="DU132" s="25"/>
      <c r="DV132" s="25"/>
      <c r="DW132" s="25"/>
      <c r="DX132" s="25"/>
      <c r="DY132" s="25"/>
      <c r="DZ132" s="25"/>
      <c r="EA132" s="25"/>
      <c r="EB132" s="25"/>
      <c r="EC132" s="25"/>
      <c r="ED132" s="25"/>
      <c r="EE132" s="25"/>
      <c r="EF132" s="25"/>
      <c r="EG132" s="25"/>
      <c r="EH132" s="25"/>
      <c r="EI132" s="25"/>
      <c r="EJ132" s="25"/>
      <c r="EK132" s="25"/>
      <c r="EL132" s="25"/>
      <c r="EM132" s="25"/>
      <c r="EN132" s="25"/>
      <c r="EO132" s="25"/>
      <c r="EP132" s="25"/>
      <c r="EQ132" s="25"/>
      <c r="ER132" s="25"/>
      <c r="ES132" s="25"/>
      <c r="ET132" s="25"/>
      <c r="EU132" s="25"/>
      <c r="EV132" s="25"/>
      <c r="EW132" s="25"/>
      <c r="EX132" s="25"/>
      <c r="EY132" s="25"/>
      <c r="EZ132" s="25"/>
      <c r="FA132" s="25"/>
      <c r="FB132" s="25"/>
      <c r="FC132" s="25"/>
      <c r="FD132" s="25"/>
      <c r="FE132" s="25"/>
      <c r="FF132" s="25"/>
      <c r="FG132" s="25"/>
      <c r="FH132" s="25"/>
      <c r="FI132" s="25"/>
      <c r="FJ132" s="25"/>
      <c r="FK132" s="25"/>
      <c r="FL132" s="25"/>
      <c r="FM132" s="25"/>
      <c r="FN132" s="25"/>
      <c r="FO132" s="25"/>
      <c r="FP132" s="25"/>
      <c r="FQ132" s="25"/>
      <c r="FR132" s="25"/>
      <c r="FS132" s="25"/>
      <c r="FT132" s="25"/>
      <c r="FU132" s="25"/>
      <c r="FV132" s="25"/>
      <c r="FW132" s="25"/>
      <c r="FX132" s="25"/>
      <c r="FY132" s="25"/>
      <c r="FZ132" s="25"/>
      <c r="GA132" s="25"/>
      <c r="GB132" s="25"/>
      <c r="GC132" s="25"/>
      <c r="GD132" s="25"/>
      <c r="GE132" s="25"/>
      <c r="GF132" s="25"/>
      <c r="GG132" s="25"/>
      <c r="GH132" s="25"/>
      <c r="GI132" s="25"/>
      <c r="GJ132" s="25"/>
      <c r="GK132" s="25"/>
      <c r="GL132" s="25"/>
      <c r="GM132" s="25"/>
      <c r="GN132" s="25"/>
      <c r="GO132" s="25"/>
      <c r="GP132" s="25"/>
      <c r="GQ132" s="25"/>
      <c r="GR132" s="25"/>
      <c r="GS132" s="25"/>
      <c r="GT132" s="25"/>
      <c r="GU132" s="25"/>
      <c r="GV132" s="25"/>
      <c r="GW132" s="25"/>
      <c r="GX132" s="25"/>
      <c r="GY132" s="25"/>
      <c r="GZ132" s="25"/>
      <c r="HA132" s="25"/>
      <c r="HB132" s="25"/>
      <c r="HC132" s="25"/>
      <c r="HD132" s="25"/>
      <c r="HE132" s="25"/>
      <c r="HF132" s="25"/>
      <c r="HG132" s="25"/>
      <c r="HH132" s="25"/>
      <c r="HI132" s="25"/>
      <c r="HJ132" s="25"/>
      <c r="HK132" s="25"/>
      <c r="HL132" s="25"/>
      <c r="HM132" s="25"/>
      <c r="HN132" s="25"/>
      <c r="HO132" s="25"/>
      <c r="HP132" s="25"/>
      <c r="HQ132" s="25"/>
      <c r="HR132" s="25"/>
      <c r="HS132" s="25"/>
      <c r="HT132" s="25"/>
      <c r="HU132" s="25"/>
      <c r="HV132" s="25"/>
      <c r="HW132" s="25"/>
      <c r="HX132" s="25"/>
      <c r="HY132" s="25"/>
      <c r="HZ132" s="25"/>
      <c r="IA132" s="25"/>
      <c r="IB132" s="25"/>
      <c r="IC132" s="25"/>
      <c r="ID132" s="25"/>
      <c r="IE132" s="25"/>
      <c r="IF132" s="25"/>
      <c r="IG132" s="25"/>
      <c r="IH132" s="25"/>
      <c r="II132" s="25"/>
      <c r="IJ132" s="25"/>
      <c r="IK132" s="25"/>
      <c r="IL132" s="25"/>
      <c r="IM132" s="25"/>
      <c r="IN132" s="25"/>
      <c r="IO132" s="25"/>
      <c r="IP132" s="25"/>
      <c r="IQ132" s="25"/>
      <c r="IR132" s="25"/>
      <c r="IS132" s="25"/>
      <c r="IT132" s="25"/>
      <c r="IU132" s="25"/>
      <c r="IV132" s="25"/>
      <c r="IW132" s="25"/>
    </row>
    <row r="133" spans="1:257" s="26" customFormat="1" x14ac:dyDescent="0.25">
      <c r="A133" s="25"/>
      <c r="B133" s="80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/>
      <c r="BI133" s="25"/>
      <c r="BJ133" s="25"/>
      <c r="BK133" s="25"/>
      <c r="BL133" s="25"/>
      <c r="BM133" s="25"/>
      <c r="BN133" s="25"/>
      <c r="BO133" s="25"/>
      <c r="BP133" s="25"/>
      <c r="BQ133" s="25"/>
      <c r="BR133" s="25"/>
      <c r="BS133" s="25"/>
      <c r="BT133" s="25"/>
      <c r="BU133" s="25"/>
      <c r="BV133" s="25"/>
      <c r="BW133" s="25"/>
      <c r="BX133" s="25"/>
      <c r="BY133" s="25"/>
      <c r="BZ133" s="25"/>
      <c r="CA133" s="25"/>
      <c r="CB133" s="25"/>
      <c r="CC133" s="25"/>
      <c r="CD133" s="25"/>
      <c r="CE133" s="25"/>
      <c r="CF133" s="25"/>
      <c r="CG133" s="25"/>
      <c r="CH133" s="25"/>
      <c r="CI133" s="25"/>
      <c r="CJ133" s="25"/>
      <c r="CK133" s="25"/>
      <c r="CL133" s="25"/>
      <c r="CM133" s="25"/>
      <c r="CN133" s="25"/>
      <c r="CO133" s="25"/>
      <c r="CP133" s="25"/>
      <c r="CQ133" s="25"/>
      <c r="CR133" s="25"/>
      <c r="CS133" s="25"/>
      <c r="CT133" s="25"/>
      <c r="CU133" s="25"/>
      <c r="CV133" s="25"/>
      <c r="CW133" s="25"/>
      <c r="CX133" s="25"/>
      <c r="CY133" s="25"/>
      <c r="CZ133" s="25"/>
      <c r="DA133" s="25"/>
      <c r="DB133" s="25"/>
      <c r="DC133" s="25"/>
      <c r="DD133" s="25"/>
      <c r="DE133" s="25"/>
      <c r="DF133" s="25"/>
      <c r="DG133" s="25"/>
      <c r="DH133" s="25"/>
      <c r="DI133" s="25"/>
      <c r="DJ133" s="25"/>
      <c r="DK133" s="25"/>
      <c r="DL133" s="25"/>
      <c r="DM133" s="25"/>
      <c r="DN133" s="25"/>
      <c r="DO133" s="25"/>
      <c r="DP133" s="25"/>
      <c r="DQ133" s="25"/>
      <c r="DR133" s="25"/>
      <c r="DS133" s="25"/>
      <c r="DT133" s="25"/>
      <c r="DU133" s="25"/>
      <c r="DV133" s="25"/>
      <c r="DW133" s="25"/>
      <c r="DX133" s="25"/>
      <c r="DY133" s="25"/>
      <c r="DZ133" s="25"/>
      <c r="EA133" s="25"/>
      <c r="EB133" s="25"/>
      <c r="EC133" s="25"/>
      <c r="ED133" s="25"/>
      <c r="EE133" s="25"/>
      <c r="EF133" s="25"/>
      <c r="EG133" s="25"/>
      <c r="EH133" s="25"/>
      <c r="EI133" s="25"/>
      <c r="EJ133" s="25"/>
      <c r="EK133" s="25"/>
      <c r="EL133" s="25"/>
      <c r="EM133" s="25"/>
      <c r="EN133" s="25"/>
      <c r="EO133" s="25"/>
      <c r="EP133" s="25"/>
      <c r="EQ133" s="25"/>
      <c r="ER133" s="25"/>
      <c r="ES133" s="25"/>
      <c r="ET133" s="25"/>
      <c r="EU133" s="25"/>
      <c r="EV133" s="25"/>
      <c r="EW133" s="25"/>
      <c r="EX133" s="25"/>
      <c r="EY133" s="25"/>
      <c r="EZ133" s="25"/>
      <c r="FA133" s="25"/>
      <c r="FB133" s="25"/>
      <c r="FC133" s="25"/>
      <c r="FD133" s="25"/>
      <c r="FE133" s="25"/>
      <c r="FF133" s="25"/>
      <c r="FG133" s="25"/>
      <c r="FH133" s="25"/>
      <c r="FI133" s="25"/>
      <c r="FJ133" s="25"/>
      <c r="FK133" s="25"/>
      <c r="FL133" s="25"/>
      <c r="FM133" s="25"/>
      <c r="FN133" s="25"/>
      <c r="FO133" s="25"/>
      <c r="FP133" s="25"/>
      <c r="FQ133" s="25"/>
      <c r="FR133" s="25"/>
      <c r="FS133" s="25"/>
      <c r="FT133" s="25"/>
      <c r="FU133" s="25"/>
      <c r="FV133" s="25"/>
      <c r="FW133" s="25"/>
      <c r="FX133" s="25"/>
      <c r="FY133" s="25"/>
      <c r="FZ133" s="25"/>
      <c r="GA133" s="25"/>
      <c r="GB133" s="25"/>
      <c r="GC133" s="25"/>
      <c r="GD133" s="25"/>
      <c r="GE133" s="25"/>
      <c r="GF133" s="25"/>
      <c r="GG133" s="25"/>
      <c r="GH133" s="25"/>
      <c r="GI133" s="25"/>
      <c r="GJ133" s="25"/>
      <c r="GK133" s="25"/>
      <c r="GL133" s="25"/>
      <c r="GM133" s="25"/>
      <c r="GN133" s="25"/>
      <c r="GO133" s="25"/>
      <c r="GP133" s="25"/>
      <c r="GQ133" s="25"/>
      <c r="GR133" s="25"/>
      <c r="GS133" s="25"/>
      <c r="GT133" s="25"/>
      <c r="GU133" s="25"/>
      <c r="GV133" s="25"/>
      <c r="GW133" s="25"/>
      <c r="GX133" s="25"/>
      <c r="GY133" s="25"/>
      <c r="GZ133" s="25"/>
      <c r="HA133" s="25"/>
      <c r="HB133" s="25"/>
      <c r="HC133" s="25"/>
      <c r="HD133" s="25"/>
      <c r="HE133" s="25"/>
      <c r="HF133" s="25"/>
      <c r="HG133" s="25"/>
      <c r="HH133" s="25"/>
      <c r="HI133" s="25"/>
      <c r="HJ133" s="25"/>
      <c r="HK133" s="25"/>
      <c r="HL133" s="25"/>
      <c r="HM133" s="25"/>
      <c r="HN133" s="25"/>
      <c r="HO133" s="25"/>
      <c r="HP133" s="25"/>
      <c r="HQ133" s="25"/>
      <c r="HR133" s="25"/>
      <c r="HS133" s="25"/>
      <c r="HT133" s="25"/>
      <c r="HU133" s="25"/>
      <c r="HV133" s="25"/>
      <c r="HW133" s="25"/>
      <c r="HX133" s="25"/>
      <c r="HY133" s="25"/>
      <c r="HZ133" s="25"/>
      <c r="IA133" s="25"/>
      <c r="IB133" s="25"/>
      <c r="IC133" s="25"/>
      <c r="ID133" s="25"/>
      <c r="IE133" s="25"/>
      <c r="IF133" s="25"/>
      <c r="IG133" s="25"/>
      <c r="IH133" s="25"/>
      <c r="II133" s="25"/>
      <c r="IJ133" s="25"/>
      <c r="IK133" s="25"/>
      <c r="IL133" s="25"/>
      <c r="IM133" s="25"/>
      <c r="IN133" s="25"/>
      <c r="IO133" s="25"/>
      <c r="IP133" s="25"/>
      <c r="IQ133" s="25"/>
      <c r="IR133" s="25"/>
      <c r="IS133" s="25"/>
      <c r="IT133" s="25"/>
      <c r="IU133" s="25"/>
      <c r="IV133" s="25"/>
      <c r="IW133" s="25"/>
    </row>
    <row r="134" spans="1:257" s="26" customFormat="1" x14ac:dyDescent="0.25">
      <c r="A134" s="25"/>
      <c r="B134" s="80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/>
      <c r="BI134" s="25"/>
      <c r="BJ134" s="25"/>
      <c r="BK134" s="25"/>
      <c r="BL134" s="25"/>
      <c r="BM134" s="25"/>
      <c r="BN134" s="25"/>
      <c r="BO134" s="25"/>
      <c r="BP134" s="25"/>
      <c r="BQ134" s="25"/>
      <c r="BR134" s="25"/>
      <c r="BS134" s="25"/>
      <c r="BT134" s="25"/>
      <c r="BU134" s="25"/>
      <c r="BV134" s="25"/>
      <c r="BW134" s="25"/>
      <c r="BX134" s="25"/>
      <c r="BY134" s="25"/>
      <c r="BZ134" s="25"/>
      <c r="CA134" s="25"/>
      <c r="CB134" s="25"/>
      <c r="CC134" s="25"/>
      <c r="CD134" s="25"/>
      <c r="CE134" s="25"/>
      <c r="CF134" s="25"/>
      <c r="CG134" s="25"/>
      <c r="CH134" s="25"/>
      <c r="CI134" s="25"/>
      <c r="CJ134" s="25"/>
      <c r="CK134" s="25"/>
      <c r="CL134" s="25"/>
      <c r="CM134" s="25"/>
      <c r="CN134" s="25"/>
      <c r="CO134" s="25"/>
      <c r="CP134" s="25"/>
      <c r="CQ134" s="25"/>
      <c r="CR134" s="25"/>
      <c r="CS134" s="25"/>
      <c r="CT134" s="25"/>
      <c r="CU134" s="25"/>
      <c r="CV134" s="25"/>
      <c r="CW134" s="25"/>
      <c r="CX134" s="25"/>
      <c r="CY134" s="25"/>
      <c r="CZ134" s="25"/>
      <c r="DA134" s="25"/>
      <c r="DB134" s="25"/>
      <c r="DC134" s="25"/>
      <c r="DD134" s="25"/>
      <c r="DE134" s="25"/>
      <c r="DF134" s="25"/>
      <c r="DG134" s="25"/>
      <c r="DH134" s="25"/>
      <c r="DI134" s="25"/>
      <c r="DJ134" s="25"/>
      <c r="DK134" s="25"/>
      <c r="DL134" s="25"/>
      <c r="DM134" s="25"/>
      <c r="DN134" s="25"/>
      <c r="DO134" s="25"/>
      <c r="DP134" s="25"/>
      <c r="DQ134" s="25"/>
      <c r="DR134" s="25"/>
      <c r="DS134" s="25"/>
      <c r="DT134" s="25"/>
      <c r="DU134" s="25"/>
      <c r="DV134" s="25"/>
      <c r="DW134" s="25"/>
      <c r="DX134" s="25"/>
      <c r="DY134" s="25"/>
      <c r="DZ134" s="25"/>
      <c r="EA134" s="25"/>
      <c r="EB134" s="25"/>
      <c r="EC134" s="25"/>
      <c r="ED134" s="25"/>
      <c r="EE134" s="25"/>
      <c r="EF134" s="25"/>
      <c r="EG134" s="25"/>
      <c r="EH134" s="25"/>
      <c r="EI134" s="25"/>
      <c r="EJ134" s="25"/>
      <c r="EK134" s="25"/>
      <c r="EL134" s="25"/>
      <c r="EM134" s="25"/>
      <c r="EN134" s="25"/>
      <c r="EO134" s="25"/>
      <c r="EP134" s="25"/>
      <c r="EQ134" s="25"/>
      <c r="ER134" s="25"/>
      <c r="ES134" s="25"/>
      <c r="ET134" s="25"/>
      <c r="EU134" s="25"/>
      <c r="EV134" s="25"/>
      <c r="EW134" s="25"/>
      <c r="EX134" s="25"/>
      <c r="EY134" s="25"/>
      <c r="EZ134" s="25"/>
      <c r="FA134" s="25"/>
      <c r="FB134" s="25"/>
      <c r="FC134" s="25"/>
      <c r="FD134" s="25"/>
      <c r="FE134" s="25"/>
      <c r="FF134" s="25"/>
      <c r="FG134" s="25"/>
      <c r="FH134" s="25"/>
      <c r="FI134" s="25"/>
      <c r="FJ134" s="25"/>
      <c r="FK134" s="25"/>
      <c r="FL134" s="25"/>
      <c r="FM134" s="25"/>
      <c r="FN134" s="25"/>
      <c r="FO134" s="25"/>
      <c r="FP134" s="25"/>
      <c r="FQ134" s="25"/>
      <c r="FR134" s="25"/>
      <c r="FS134" s="25"/>
      <c r="FT134" s="25"/>
      <c r="FU134" s="25"/>
      <c r="FV134" s="25"/>
      <c r="FW134" s="25"/>
      <c r="FX134" s="25"/>
      <c r="FY134" s="25"/>
      <c r="FZ134" s="25"/>
      <c r="GA134" s="25"/>
      <c r="GB134" s="25"/>
      <c r="GC134" s="25"/>
      <c r="GD134" s="25"/>
      <c r="GE134" s="25"/>
      <c r="GF134" s="25"/>
      <c r="GG134" s="25"/>
      <c r="GH134" s="25"/>
      <c r="GI134" s="25"/>
      <c r="GJ134" s="25"/>
      <c r="GK134" s="25"/>
      <c r="GL134" s="25"/>
      <c r="GM134" s="25"/>
      <c r="GN134" s="25"/>
      <c r="GO134" s="25"/>
      <c r="GP134" s="25"/>
      <c r="GQ134" s="25"/>
      <c r="GR134" s="25"/>
      <c r="GS134" s="25"/>
      <c r="GT134" s="25"/>
      <c r="GU134" s="25"/>
      <c r="GV134" s="25"/>
      <c r="GW134" s="25"/>
      <c r="GX134" s="25"/>
      <c r="GY134" s="25"/>
      <c r="GZ134" s="25"/>
      <c r="HA134" s="25"/>
      <c r="HB134" s="25"/>
      <c r="HC134" s="25"/>
      <c r="HD134" s="25"/>
      <c r="HE134" s="25"/>
      <c r="HF134" s="25"/>
      <c r="HG134" s="25"/>
      <c r="HH134" s="25"/>
      <c r="HI134" s="25"/>
      <c r="HJ134" s="25"/>
      <c r="HK134" s="25"/>
      <c r="HL134" s="25"/>
      <c r="HM134" s="25"/>
      <c r="HN134" s="25"/>
      <c r="HO134" s="25"/>
      <c r="HP134" s="25"/>
      <c r="HQ134" s="25"/>
      <c r="HR134" s="25"/>
      <c r="HS134" s="25"/>
      <c r="HT134" s="25"/>
      <c r="HU134" s="25"/>
      <c r="HV134" s="25"/>
      <c r="HW134" s="25"/>
      <c r="HX134" s="25"/>
      <c r="HY134" s="25"/>
      <c r="HZ134" s="25"/>
      <c r="IA134" s="25"/>
      <c r="IB134" s="25"/>
      <c r="IC134" s="25"/>
      <c r="ID134" s="25"/>
      <c r="IE134" s="25"/>
      <c r="IF134" s="25"/>
      <c r="IG134" s="25"/>
      <c r="IH134" s="25"/>
      <c r="II134" s="25"/>
      <c r="IJ134" s="25"/>
      <c r="IK134" s="25"/>
      <c r="IL134" s="25"/>
      <c r="IM134" s="25"/>
      <c r="IN134" s="25"/>
      <c r="IO134" s="25"/>
      <c r="IP134" s="25"/>
      <c r="IQ134" s="25"/>
      <c r="IR134" s="25"/>
      <c r="IS134" s="25"/>
      <c r="IT134" s="25"/>
      <c r="IU134" s="25"/>
      <c r="IV134" s="25"/>
      <c r="IW134" s="25"/>
    </row>
    <row r="135" spans="1:257" s="26" customFormat="1" x14ac:dyDescent="0.25">
      <c r="A135" s="25"/>
      <c r="B135" s="80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/>
      <c r="BI135" s="25"/>
      <c r="BJ135" s="25"/>
      <c r="BK135" s="25"/>
      <c r="BL135" s="25"/>
      <c r="BM135" s="25"/>
      <c r="BN135" s="25"/>
      <c r="BO135" s="25"/>
      <c r="BP135" s="25"/>
      <c r="BQ135" s="25"/>
      <c r="BR135" s="25"/>
      <c r="BS135" s="25"/>
      <c r="BT135" s="25"/>
      <c r="BU135" s="25"/>
      <c r="BV135" s="25"/>
      <c r="BW135" s="25"/>
      <c r="BX135" s="25"/>
      <c r="BY135" s="25"/>
      <c r="BZ135" s="25"/>
      <c r="CA135" s="25"/>
      <c r="CB135" s="25"/>
      <c r="CC135" s="25"/>
      <c r="CD135" s="25"/>
      <c r="CE135" s="25"/>
      <c r="CF135" s="25"/>
      <c r="CG135" s="25"/>
      <c r="CH135" s="25"/>
      <c r="CI135" s="25"/>
      <c r="CJ135" s="25"/>
      <c r="CK135" s="25"/>
      <c r="CL135" s="25"/>
      <c r="CM135" s="25"/>
      <c r="CN135" s="25"/>
      <c r="CO135" s="25"/>
      <c r="CP135" s="25"/>
      <c r="CQ135" s="25"/>
      <c r="CR135" s="25"/>
      <c r="CS135" s="25"/>
      <c r="CT135" s="25"/>
      <c r="CU135" s="25"/>
      <c r="CV135" s="25"/>
      <c r="CW135" s="25"/>
      <c r="CX135" s="25"/>
      <c r="CY135" s="25"/>
      <c r="CZ135" s="25"/>
      <c r="DA135" s="25"/>
      <c r="DB135" s="25"/>
      <c r="DC135" s="25"/>
      <c r="DD135" s="25"/>
      <c r="DE135" s="25"/>
      <c r="DF135" s="25"/>
      <c r="DG135" s="25"/>
      <c r="DH135" s="25"/>
      <c r="DI135" s="25"/>
      <c r="DJ135" s="25"/>
      <c r="DK135" s="25"/>
      <c r="DL135" s="25"/>
      <c r="DM135" s="25"/>
      <c r="DN135" s="25"/>
      <c r="DO135" s="25"/>
      <c r="DP135" s="25"/>
      <c r="DQ135" s="25"/>
      <c r="DR135" s="25"/>
      <c r="DS135" s="25"/>
      <c r="DT135" s="25"/>
      <c r="DU135" s="25"/>
      <c r="DV135" s="25"/>
      <c r="DW135" s="25"/>
      <c r="DX135" s="25"/>
      <c r="DY135" s="25"/>
      <c r="DZ135" s="25"/>
      <c r="EA135" s="25"/>
      <c r="EB135" s="25"/>
      <c r="EC135" s="25"/>
      <c r="ED135" s="25"/>
      <c r="EE135" s="25"/>
      <c r="EF135" s="25"/>
      <c r="EG135" s="25"/>
      <c r="EH135" s="25"/>
      <c r="EI135" s="25"/>
      <c r="EJ135" s="25"/>
      <c r="EK135" s="25"/>
      <c r="EL135" s="25"/>
      <c r="EM135" s="25"/>
      <c r="EN135" s="25"/>
      <c r="EO135" s="25"/>
      <c r="EP135" s="25"/>
      <c r="EQ135" s="25"/>
      <c r="ER135" s="25"/>
      <c r="ES135" s="25"/>
      <c r="ET135" s="25"/>
      <c r="EU135" s="25"/>
      <c r="EV135" s="25"/>
      <c r="EW135" s="25"/>
      <c r="EX135" s="25"/>
      <c r="EY135" s="25"/>
      <c r="EZ135" s="25"/>
      <c r="FA135" s="25"/>
      <c r="FB135" s="25"/>
      <c r="FC135" s="25"/>
      <c r="FD135" s="25"/>
      <c r="FE135" s="25"/>
      <c r="FF135" s="25"/>
      <c r="FG135" s="25"/>
      <c r="FH135" s="25"/>
      <c r="FI135" s="25"/>
      <c r="FJ135" s="25"/>
      <c r="FK135" s="25"/>
      <c r="FL135" s="25"/>
      <c r="FM135" s="25"/>
      <c r="FN135" s="25"/>
      <c r="FO135" s="25"/>
      <c r="FP135" s="25"/>
      <c r="FQ135" s="25"/>
      <c r="FR135" s="25"/>
      <c r="FS135" s="25"/>
      <c r="FT135" s="25"/>
      <c r="FU135" s="25"/>
      <c r="FV135" s="25"/>
      <c r="FW135" s="25"/>
      <c r="FX135" s="25"/>
      <c r="FY135" s="25"/>
      <c r="FZ135" s="25"/>
      <c r="GA135" s="25"/>
      <c r="GB135" s="25"/>
      <c r="GC135" s="25"/>
      <c r="GD135" s="25"/>
      <c r="GE135" s="25"/>
      <c r="GF135" s="25"/>
      <c r="GG135" s="25"/>
      <c r="GH135" s="25"/>
      <c r="GI135" s="25"/>
      <c r="GJ135" s="25"/>
      <c r="GK135" s="25"/>
      <c r="GL135" s="25"/>
      <c r="GM135" s="25"/>
      <c r="GN135" s="25"/>
      <c r="GO135" s="25"/>
      <c r="GP135" s="25"/>
      <c r="GQ135" s="25"/>
      <c r="GR135" s="25"/>
      <c r="GS135" s="25"/>
      <c r="GT135" s="25"/>
      <c r="GU135" s="25"/>
      <c r="GV135" s="25"/>
      <c r="GW135" s="25"/>
      <c r="GX135" s="25"/>
      <c r="GY135" s="25"/>
      <c r="GZ135" s="25"/>
      <c r="HA135" s="25"/>
      <c r="HB135" s="25"/>
      <c r="HC135" s="25"/>
      <c r="HD135" s="25"/>
      <c r="HE135" s="25"/>
      <c r="HF135" s="25"/>
      <c r="HG135" s="25"/>
      <c r="HH135" s="25"/>
      <c r="HI135" s="25"/>
      <c r="HJ135" s="25"/>
      <c r="HK135" s="25"/>
      <c r="HL135" s="25"/>
      <c r="HM135" s="25"/>
      <c r="HN135" s="25"/>
      <c r="HO135" s="25"/>
      <c r="HP135" s="25"/>
      <c r="HQ135" s="25"/>
      <c r="HR135" s="25"/>
      <c r="HS135" s="25"/>
      <c r="HT135" s="25"/>
      <c r="HU135" s="25"/>
      <c r="HV135" s="25"/>
      <c r="HW135" s="25"/>
      <c r="HX135" s="25"/>
      <c r="HY135" s="25"/>
      <c r="HZ135" s="25"/>
      <c r="IA135" s="25"/>
      <c r="IB135" s="25"/>
      <c r="IC135" s="25"/>
      <c r="ID135" s="25"/>
      <c r="IE135" s="25"/>
      <c r="IF135" s="25"/>
      <c r="IG135" s="25"/>
      <c r="IH135" s="25"/>
      <c r="II135" s="25"/>
      <c r="IJ135" s="25"/>
      <c r="IK135" s="25"/>
      <c r="IL135" s="25"/>
      <c r="IM135" s="25"/>
      <c r="IN135" s="25"/>
      <c r="IO135" s="25"/>
      <c r="IP135" s="25"/>
      <c r="IQ135" s="25"/>
      <c r="IR135" s="25"/>
      <c r="IS135" s="25"/>
      <c r="IT135" s="25"/>
      <c r="IU135" s="25"/>
      <c r="IV135" s="25"/>
      <c r="IW135" s="25"/>
    </row>
    <row r="136" spans="1:257" s="26" customFormat="1" x14ac:dyDescent="0.25">
      <c r="A136" s="25"/>
      <c r="B136" s="80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/>
      <c r="BI136" s="25"/>
      <c r="BJ136" s="25"/>
      <c r="BK136" s="25"/>
      <c r="BL136" s="25"/>
      <c r="BM136" s="25"/>
      <c r="BN136" s="25"/>
      <c r="BO136" s="25"/>
      <c r="BP136" s="25"/>
      <c r="BQ136" s="25"/>
      <c r="BR136" s="25"/>
      <c r="BS136" s="25"/>
      <c r="BT136" s="25"/>
      <c r="BU136" s="25"/>
      <c r="BV136" s="25"/>
      <c r="BW136" s="25"/>
      <c r="BX136" s="25"/>
      <c r="BY136" s="25"/>
      <c r="BZ136" s="25"/>
      <c r="CA136" s="25"/>
      <c r="CB136" s="25"/>
      <c r="CC136" s="25"/>
      <c r="CD136" s="25"/>
      <c r="CE136" s="25"/>
      <c r="CF136" s="25"/>
      <c r="CG136" s="25"/>
      <c r="CH136" s="25"/>
      <c r="CI136" s="25"/>
      <c r="CJ136" s="25"/>
      <c r="CK136" s="25"/>
      <c r="CL136" s="25"/>
      <c r="CM136" s="25"/>
      <c r="CN136" s="25"/>
      <c r="CO136" s="25"/>
      <c r="CP136" s="25"/>
      <c r="CQ136" s="25"/>
      <c r="CR136" s="25"/>
      <c r="CS136" s="25"/>
      <c r="CT136" s="25"/>
      <c r="CU136" s="25"/>
      <c r="CV136" s="25"/>
      <c r="CW136" s="25"/>
      <c r="CX136" s="25"/>
      <c r="CY136" s="25"/>
      <c r="CZ136" s="25"/>
      <c r="DA136" s="25"/>
      <c r="DB136" s="25"/>
      <c r="DC136" s="25"/>
      <c r="DD136" s="25"/>
      <c r="DE136" s="25"/>
      <c r="DF136" s="25"/>
      <c r="DG136" s="25"/>
      <c r="DH136" s="25"/>
      <c r="DI136" s="25"/>
      <c r="DJ136" s="25"/>
      <c r="DK136" s="25"/>
      <c r="DL136" s="25"/>
      <c r="DM136" s="25"/>
      <c r="DN136" s="25"/>
      <c r="DO136" s="25"/>
      <c r="DP136" s="25"/>
      <c r="DQ136" s="25"/>
      <c r="DR136" s="25"/>
      <c r="DS136" s="25"/>
      <c r="DT136" s="25"/>
      <c r="DU136" s="25"/>
      <c r="DV136" s="25"/>
      <c r="DW136" s="25"/>
      <c r="DX136" s="25"/>
      <c r="DY136" s="25"/>
      <c r="DZ136" s="25"/>
      <c r="EA136" s="25"/>
      <c r="EB136" s="25"/>
      <c r="EC136" s="25"/>
      <c r="ED136" s="25"/>
      <c r="EE136" s="25"/>
      <c r="EF136" s="25"/>
      <c r="EG136" s="25"/>
      <c r="EH136" s="25"/>
      <c r="EI136" s="25"/>
      <c r="EJ136" s="25"/>
      <c r="EK136" s="25"/>
      <c r="EL136" s="25"/>
      <c r="EM136" s="25"/>
      <c r="EN136" s="25"/>
      <c r="EO136" s="25"/>
      <c r="EP136" s="25"/>
      <c r="EQ136" s="25"/>
      <c r="ER136" s="25"/>
      <c r="ES136" s="25"/>
      <c r="ET136" s="25"/>
      <c r="EU136" s="25"/>
      <c r="EV136" s="25"/>
      <c r="EW136" s="25"/>
      <c r="EX136" s="25"/>
      <c r="EY136" s="25"/>
      <c r="EZ136" s="25"/>
      <c r="FA136" s="25"/>
      <c r="FB136" s="25"/>
      <c r="FC136" s="25"/>
      <c r="FD136" s="25"/>
      <c r="FE136" s="25"/>
      <c r="FF136" s="25"/>
      <c r="FG136" s="25"/>
      <c r="FH136" s="25"/>
      <c r="FI136" s="25"/>
      <c r="FJ136" s="25"/>
      <c r="FK136" s="25"/>
      <c r="FL136" s="25"/>
      <c r="FM136" s="25"/>
      <c r="FN136" s="25"/>
      <c r="FO136" s="25"/>
      <c r="FP136" s="25"/>
      <c r="FQ136" s="25"/>
      <c r="FR136" s="25"/>
      <c r="FS136" s="25"/>
      <c r="FT136" s="25"/>
      <c r="FU136" s="25"/>
      <c r="FV136" s="25"/>
      <c r="FW136" s="25"/>
      <c r="FX136" s="25"/>
      <c r="FY136" s="25"/>
      <c r="FZ136" s="25"/>
      <c r="GA136" s="25"/>
      <c r="GB136" s="25"/>
      <c r="GC136" s="25"/>
      <c r="GD136" s="25"/>
      <c r="GE136" s="25"/>
      <c r="GF136" s="25"/>
      <c r="GG136" s="25"/>
      <c r="GH136" s="25"/>
      <c r="GI136" s="25"/>
      <c r="GJ136" s="25"/>
      <c r="GK136" s="25"/>
      <c r="GL136" s="25"/>
      <c r="GM136" s="25"/>
      <c r="GN136" s="25"/>
      <c r="GO136" s="25"/>
      <c r="GP136" s="25"/>
      <c r="GQ136" s="25"/>
      <c r="GR136" s="25"/>
      <c r="GS136" s="25"/>
      <c r="GT136" s="25"/>
      <c r="GU136" s="25"/>
      <c r="GV136" s="25"/>
      <c r="GW136" s="25"/>
      <c r="GX136" s="25"/>
      <c r="GY136" s="25"/>
      <c r="GZ136" s="25"/>
      <c r="HA136" s="25"/>
      <c r="HB136" s="25"/>
      <c r="HC136" s="25"/>
      <c r="HD136" s="25"/>
      <c r="HE136" s="25"/>
      <c r="HF136" s="25"/>
      <c r="HG136" s="25"/>
      <c r="HH136" s="25"/>
      <c r="HI136" s="25"/>
      <c r="HJ136" s="25"/>
      <c r="HK136" s="25"/>
      <c r="HL136" s="25"/>
      <c r="HM136" s="25"/>
      <c r="HN136" s="25"/>
      <c r="HO136" s="25"/>
      <c r="HP136" s="25"/>
      <c r="HQ136" s="25"/>
      <c r="HR136" s="25"/>
      <c r="HS136" s="25"/>
      <c r="HT136" s="25"/>
      <c r="HU136" s="25"/>
      <c r="HV136" s="25"/>
      <c r="HW136" s="25"/>
      <c r="HX136" s="25"/>
      <c r="HY136" s="25"/>
      <c r="HZ136" s="25"/>
      <c r="IA136" s="25"/>
      <c r="IB136" s="25"/>
      <c r="IC136" s="25"/>
      <c r="ID136" s="25"/>
      <c r="IE136" s="25"/>
      <c r="IF136" s="25"/>
      <c r="IG136" s="25"/>
      <c r="IH136" s="25"/>
      <c r="II136" s="25"/>
      <c r="IJ136" s="25"/>
      <c r="IK136" s="25"/>
      <c r="IL136" s="25"/>
      <c r="IM136" s="25"/>
      <c r="IN136" s="25"/>
      <c r="IO136" s="25"/>
      <c r="IP136" s="25"/>
      <c r="IQ136" s="25"/>
      <c r="IR136" s="25"/>
      <c r="IS136" s="25"/>
      <c r="IT136" s="25"/>
      <c r="IU136" s="25"/>
      <c r="IV136" s="25"/>
      <c r="IW136" s="25"/>
    </row>
    <row r="137" spans="1:257" s="26" customFormat="1" x14ac:dyDescent="0.25">
      <c r="A137" s="25"/>
      <c r="B137" s="80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/>
      <c r="BI137" s="25"/>
      <c r="BJ137" s="25"/>
      <c r="BK137" s="25"/>
      <c r="BL137" s="25"/>
      <c r="BM137" s="25"/>
      <c r="BN137" s="25"/>
      <c r="BO137" s="25"/>
      <c r="BP137" s="25"/>
      <c r="BQ137" s="25"/>
      <c r="BR137" s="25"/>
      <c r="BS137" s="25"/>
      <c r="BT137" s="25"/>
      <c r="BU137" s="25"/>
      <c r="BV137" s="25"/>
      <c r="BW137" s="25"/>
      <c r="BX137" s="25"/>
      <c r="BY137" s="25"/>
      <c r="BZ137" s="25"/>
      <c r="CA137" s="25"/>
      <c r="CB137" s="25"/>
      <c r="CC137" s="25"/>
      <c r="CD137" s="25"/>
      <c r="CE137" s="25"/>
      <c r="CF137" s="25"/>
      <c r="CG137" s="25"/>
      <c r="CH137" s="25"/>
      <c r="CI137" s="25"/>
      <c r="CJ137" s="25"/>
      <c r="CK137" s="25"/>
      <c r="CL137" s="25"/>
      <c r="CM137" s="25"/>
      <c r="CN137" s="25"/>
      <c r="CO137" s="25"/>
      <c r="CP137" s="25"/>
      <c r="CQ137" s="25"/>
      <c r="CR137" s="25"/>
      <c r="CS137" s="25"/>
      <c r="CT137" s="25"/>
      <c r="CU137" s="25"/>
      <c r="CV137" s="25"/>
      <c r="CW137" s="25"/>
      <c r="CX137" s="25"/>
      <c r="CY137" s="25"/>
      <c r="CZ137" s="25"/>
      <c r="DA137" s="25"/>
      <c r="DB137" s="25"/>
      <c r="DC137" s="25"/>
      <c r="DD137" s="25"/>
      <c r="DE137" s="25"/>
      <c r="DF137" s="25"/>
      <c r="DG137" s="25"/>
      <c r="DH137" s="25"/>
      <c r="DI137" s="25"/>
      <c r="DJ137" s="25"/>
      <c r="DK137" s="25"/>
      <c r="DL137" s="25"/>
      <c r="DM137" s="25"/>
      <c r="DN137" s="25"/>
      <c r="DO137" s="25"/>
      <c r="DP137" s="25"/>
      <c r="DQ137" s="25"/>
      <c r="DR137" s="25"/>
      <c r="DS137" s="25"/>
      <c r="DT137" s="25"/>
      <c r="DU137" s="25"/>
      <c r="DV137" s="25"/>
      <c r="DW137" s="25"/>
      <c r="DX137" s="25"/>
      <c r="DY137" s="25"/>
      <c r="DZ137" s="25"/>
      <c r="EA137" s="25"/>
      <c r="EB137" s="25"/>
      <c r="EC137" s="25"/>
      <c r="ED137" s="25"/>
      <c r="EE137" s="25"/>
      <c r="EF137" s="25"/>
      <c r="EG137" s="25"/>
      <c r="EH137" s="25"/>
      <c r="EI137" s="25"/>
      <c r="EJ137" s="25"/>
      <c r="EK137" s="25"/>
      <c r="EL137" s="25"/>
      <c r="EM137" s="25"/>
      <c r="EN137" s="25"/>
      <c r="EO137" s="25"/>
      <c r="EP137" s="25"/>
      <c r="EQ137" s="25"/>
      <c r="ER137" s="25"/>
      <c r="ES137" s="25"/>
      <c r="ET137" s="25"/>
      <c r="EU137" s="25"/>
      <c r="EV137" s="25"/>
      <c r="EW137" s="25"/>
      <c r="EX137" s="25"/>
      <c r="EY137" s="25"/>
      <c r="EZ137" s="25"/>
      <c r="FA137" s="25"/>
      <c r="FB137" s="25"/>
      <c r="FC137" s="25"/>
      <c r="FD137" s="25"/>
      <c r="FE137" s="25"/>
      <c r="FF137" s="25"/>
      <c r="FG137" s="25"/>
      <c r="FH137" s="25"/>
      <c r="FI137" s="25"/>
      <c r="FJ137" s="25"/>
      <c r="FK137" s="25"/>
      <c r="FL137" s="25"/>
      <c r="FM137" s="25"/>
      <c r="FN137" s="25"/>
      <c r="FO137" s="25"/>
      <c r="FP137" s="25"/>
      <c r="FQ137" s="25"/>
      <c r="FR137" s="25"/>
      <c r="FS137" s="25"/>
      <c r="FT137" s="25"/>
      <c r="FU137" s="25"/>
      <c r="FV137" s="25"/>
      <c r="FW137" s="25"/>
      <c r="FX137" s="25"/>
      <c r="FY137" s="25"/>
      <c r="FZ137" s="25"/>
      <c r="GA137" s="25"/>
      <c r="GB137" s="25"/>
      <c r="GC137" s="25"/>
      <c r="GD137" s="25"/>
      <c r="GE137" s="25"/>
      <c r="GF137" s="25"/>
      <c r="GG137" s="25"/>
      <c r="GH137" s="25"/>
      <c r="GI137" s="25"/>
      <c r="GJ137" s="25"/>
      <c r="GK137" s="25"/>
      <c r="GL137" s="25"/>
      <c r="GM137" s="25"/>
      <c r="GN137" s="25"/>
      <c r="GO137" s="25"/>
      <c r="GP137" s="25"/>
      <c r="GQ137" s="25"/>
      <c r="GR137" s="25"/>
      <c r="GS137" s="25"/>
      <c r="GT137" s="25"/>
      <c r="GU137" s="25"/>
      <c r="GV137" s="25"/>
      <c r="GW137" s="25"/>
      <c r="GX137" s="25"/>
      <c r="GY137" s="25"/>
      <c r="GZ137" s="25"/>
      <c r="HA137" s="25"/>
      <c r="HB137" s="25"/>
      <c r="HC137" s="25"/>
      <c r="HD137" s="25"/>
      <c r="HE137" s="25"/>
      <c r="HF137" s="25"/>
      <c r="HG137" s="25"/>
      <c r="HH137" s="25"/>
      <c r="HI137" s="25"/>
      <c r="HJ137" s="25"/>
      <c r="HK137" s="25"/>
      <c r="HL137" s="25"/>
      <c r="HM137" s="25"/>
      <c r="HN137" s="25"/>
      <c r="HO137" s="25"/>
      <c r="HP137" s="25"/>
      <c r="HQ137" s="25"/>
      <c r="HR137" s="25"/>
      <c r="HS137" s="25"/>
      <c r="HT137" s="25"/>
      <c r="HU137" s="25"/>
      <c r="HV137" s="25"/>
      <c r="HW137" s="25"/>
      <c r="HX137" s="25"/>
      <c r="HY137" s="25"/>
      <c r="HZ137" s="25"/>
      <c r="IA137" s="25"/>
      <c r="IB137" s="25"/>
      <c r="IC137" s="25"/>
      <c r="ID137" s="25"/>
      <c r="IE137" s="25"/>
      <c r="IF137" s="25"/>
      <c r="IG137" s="25"/>
      <c r="IH137" s="25"/>
      <c r="II137" s="25"/>
      <c r="IJ137" s="25"/>
      <c r="IK137" s="25"/>
      <c r="IL137" s="25"/>
      <c r="IM137" s="25"/>
      <c r="IN137" s="25"/>
      <c r="IO137" s="25"/>
      <c r="IP137" s="25"/>
      <c r="IQ137" s="25"/>
      <c r="IR137" s="25"/>
      <c r="IS137" s="25"/>
      <c r="IT137" s="25"/>
      <c r="IU137" s="25"/>
      <c r="IV137" s="25"/>
      <c r="IW137" s="25"/>
    </row>
    <row r="138" spans="1:257" s="26" customFormat="1" x14ac:dyDescent="0.25">
      <c r="A138" s="25"/>
      <c r="B138" s="80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/>
      <c r="BI138" s="25"/>
      <c r="BJ138" s="25"/>
      <c r="BK138" s="25"/>
      <c r="BL138" s="25"/>
      <c r="BM138" s="25"/>
      <c r="BN138" s="25"/>
      <c r="BO138" s="25"/>
      <c r="BP138" s="25"/>
      <c r="BQ138" s="25"/>
      <c r="BR138" s="25"/>
      <c r="BS138" s="25"/>
      <c r="BT138" s="25"/>
      <c r="BU138" s="25"/>
      <c r="BV138" s="25"/>
      <c r="BW138" s="25"/>
      <c r="BX138" s="25"/>
      <c r="BY138" s="25"/>
      <c r="BZ138" s="25"/>
      <c r="CA138" s="25"/>
      <c r="CB138" s="25"/>
      <c r="CC138" s="25"/>
      <c r="CD138" s="25"/>
      <c r="CE138" s="25"/>
      <c r="CF138" s="25"/>
      <c r="CG138" s="25"/>
      <c r="CH138" s="25"/>
      <c r="CI138" s="25"/>
      <c r="CJ138" s="25"/>
      <c r="CK138" s="25"/>
      <c r="CL138" s="25"/>
      <c r="CM138" s="25"/>
      <c r="CN138" s="25"/>
      <c r="CO138" s="25"/>
      <c r="CP138" s="25"/>
      <c r="CQ138" s="25"/>
      <c r="CR138" s="25"/>
      <c r="CS138" s="25"/>
      <c r="CT138" s="25"/>
      <c r="CU138" s="25"/>
      <c r="CV138" s="25"/>
      <c r="CW138" s="25"/>
      <c r="CX138" s="25"/>
      <c r="CY138" s="25"/>
      <c r="CZ138" s="25"/>
      <c r="DA138" s="25"/>
      <c r="DB138" s="25"/>
      <c r="DC138" s="25"/>
      <c r="DD138" s="25"/>
      <c r="DE138" s="25"/>
      <c r="DF138" s="25"/>
      <c r="DG138" s="25"/>
      <c r="DH138" s="25"/>
      <c r="DI138" s="25"/>
      <c r="DJ138" s="25"/>
      <c r="DK138" s="25"/>
      <c r="DL138" s="25"/>
      <c r="DM138" s="25"/>
      <c r="DN138" s="25"/>
      <c r="DO138" s="25"/>
      <c r="DP138" s="25"/>
      <c r="DQ138" s="25"/>
      <c r="DR138" s="25"/>
      <c r="DS138" s="25"/>
      <c r="DT138" s="25"/>
      <c r="DU138" s="25"/>
      <c r="DV138" s="25"/>
      <c r="DW138" s="25"/>
      <c r="DX138" s="25"/>
      <c r="DY138" s="25"/>
      <c r="DZ138" s="25"/>
      <c r="EA138" s="25"/>
      <c r="EB138" s="25"/>
      <c r="EC138" s="25"/>
      <c r="ED138" s="25"/>
      <c r="EE138" s="25"/>
      <c r="EF138" s="25"/>
      <c r="EG138" s="25"/>
      <c r="EH138" s="25"/>
      <c r="EI138" s="25"/>
      <c r="EJ138" s="25"/>
      <c r="EK138" s="25"/>
      <c r="EL138" s="25"/>
      <c r="EM138" s="25"/>
      <c r="EN138" s="25"/>
      <c r="EO138" s="25"/>
      <c r="EP138" s="25"/>
      <c r="EQ138" s="25"/>
      <c r="ER138" s="25"/>
      <c r="ES138" s="25"/>
      <c r="ET138" s="25"/>
      <c r="EU138" s="25"/>
      <c r="EV138" s="25"/>
      <c r="EW138" s="25"/>
      <c r="EX138" s="25"/>
      <c r="EY138" s="25"/>
      <c r="EZ138" s="25"/>
      <c r="FA138" s="25"/>
      <c r="FB138" s="25"/>
      <c r="FC138" s="25"/>
      <c r="FD138" s="25"/>
      <c r="FE138" s="25"/>
      <c r="FF138" s="25"/>
      <c r="FG138" s="25"/>
      <c r="FH138" s="25"/>
      <c r="FI138" s="25"/>
      <c r="FJ138" s="25"/>
      <c r="FK138" s="25"/>
      <c r="FL138" s="25"/>
      <c r="FM138" s="25"/>
      <c r="FN138" s="25"/>
      <c r="FO138" s="25"/>
      <c r="FP138" s="25"/>
      <c r="FQ138" s="25"/>
      <c r="FR138" s="25"/>
      <c r="FS138" s="25"/>
      <c r="FT138" s="25"/>
      <c r="FU138" s="25"/>
      <c r="FV138" s="25"/>
      <c r="FW138" s="25"/>
      <c r="FX138" s="25"/>
      <c r="FY138" s="25"/>
      <c r="FZ138" s="25"/>
      <c r="GA138" s="25"/>
      <c r="GB138" s="25"/>
      <c r="GC138" s="25"/>
      <c r="GD138" s="25"/>
      <c r="GE138" s="25"/>
      <c r="GF138" s="25"/>
      <c r="GG138" s="25"/>
      <c r="GH138" s="25"/>
      <c r="GI138" s="25"/>
      <c r="GJ138" s="25"/>
      <c r="GK138" s="25"/>
      <c r="GL138" s="25"/>
      <c r="GM138" s="25"/>
      <c r="GN138" s="25"/>
      <c r="GO138" s="25"/>
      <c r="GP138" s="25"/>
      <c r="GQ138" s="25"/>
      <c r="GR138" s="25"/>
      <c r="GS138" s="25"/>
      <c r="GT138" s="25"/>
      <c r="GU138" s="25"/>
      <c r="GV138" s="25"/>
      <c r="GW138" s="25"/>
      <c r="GX138" s="25"/>
      <c r="GY138" s="25"/>
      <c r="GZ138" s="25"/>
      <c r="HA138" s="25"/>
      <c r="HB138" s="25"/>
      <c r="HC138" s="25"/>
      <c r="HD138" s="25"/>
      <c r="HE138" s="25"/>
      <c r="HF138" s="25"/>
      <c r="HG138" s="25"/>
      <c r="HH138" s="25"/>
      <c r="HI138" s="25"/>
      <c r="HJ138" s="25"/>
      <c r="HK138" s="25"/>
      <c r="HL138" s="25"/>
      <c r="HM138" s="25"/>
      <c r="HN138" s="25"/>
      <c r="HO138" s="25"/>
      <c r="HP138" s="25"/>
      <c r="HQ138" s="25"/>
      <c r="HR138" s="25"/>
      <c r="HS138" s="25"/>
      <c r="HT138" s="25"/>
      <c r="HU138" s="25"/>
      <c r="HV138" s="25"/>
      <c r="HW138" s="25"/>
      <c r="HX138" s="25"/>
      <c r="HY138" s="25"/>
      <c r="HZ138" s="25"/>
      <c r="IA138" s="25"/>
      <c r="IB138" s="25"/>
      <c r="IC138" s="25"/>
      <c r="ID138" s="25"/>
      <c r="IE138" s="25"/>
      <c r="IF138" s="25"/>
      <c r="IG138" s="25"/>
      <c r="IH138" s="25"/>
      <c r="II138" s="25"/>
      <c r="IJ138" s="25"/>
      <c r="IK138" s="25"/>
      <c r="IL138" s="25"/>
      <c r="IM138" s="25"/>
      <c r="IN138" s="25"/>
      <c r="IO138" s="25"/>
      <c r="IP138" s="25"/>
      <c r="IQ138" s="25"/>
      <c r="IR138" s="25"/>
      <c r="IS138" s="25"/>
      <c r="IT138" s="25"/>
      <c r="IU138" s="25"/>
      <c r="IV138" s="25"/>
      <c r="IW138" s="25"/>
    </row>
    <row r="139" spans="1:257" s="26" customFormat="1" x14ac:dyDescent="0.25">
      <c r="A139" s="25"/>
      <c r="B139" s="80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/>
      <c r="BI139" s="25"/>
      <c r="BJ139" s="25"/>
      <c r="BK139" s="25"/>
      <c r="BL139" s="25"/>
      <c r="BM139" s="25"/>
      <c r="BN139" s="25"/>
      <c r="BO139" s="25"/>
      <c r="BP139" s="25"/>
      <c r="BQ139" s="25"/>
      <c r="BR139" s="25"/>
      <c r="BS139" s="25"/>
      <c r="BT139" s="25"/>
      <c r="BU139" s="25"/>
      <c r="BV139" s="25"/>
      <c r="BW139" s="25"/>
      <c r="BX139" s="25"/>
      <c r="BY139" s="25"/>
      <c r="BZ139" s="25"/>
      <c r="CA139" s="25"/>
      <c r="CB139" s="25"/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  <c r="DH139" s="25"/>
      <c r="DI139" s="25"/>
      <c r="DJ139" s="25"/>
      <c r="DK139" s="25"/>
      <c r="DL139" s="25"/>
      <c r="DM139" s="25"/>
      <c r="DN139" s="25"/>
      <c r="DO139" s="25"/>
      <c r="DP139" s="25"/>
      <c r="DQ139" s="25"/>
      <c r="DR139" s="25"/>
      <c r="DS139" s="25"/>
      <c r="DT139" s="25"/>
      <c r="DU139" s="25"/>
      <c r="DV139" s="25"/>
      <c r="DW139" s="25"/>
      <c r="DX139" s="25"/>
      <c r="DY139" s="25"/>
      <c r="DZ139" s="25"/>
      <c r="EA139" s="25"/>
      <c r="EB139" s="25"/>
      <c r="EC139" s="25"/>
      <c r="ED139" s="25"/>
      <c r="EE139" s="25"/>
      <c r="EF139" s="25"/>
      <c r="EG139" s="25"/>
      <c r="EH139" s="25"/>
      <c r="EI139" s="25"/>
      <c r="EJ139" s="25"/>
      <c r="EK139" s="25"/>
      <c r="EL139" s="25"/>
      <c r="EM139" s="25"/>
      <c r="EN139" s="25"/>
      <c r="EO139" s="25"/>
      <c r="EP139" s="25"/>
      <c r="EQ139" s="25"/>
      <c r="ER139" s="25"/>
      <c r="ES139" s="25"/>
      <c r="ET139" s="25"/>
      <c r="EU139" s="25"/>
      <c r="EV139" s="25"/>
      <c r="EW139" s="25"/>
      <c r="EX139" s="25"/>
      <c r="EY139" s="25"/>
      <c r="EZ139" s="25"/>
      <c r="FA139" s="25"/>
      <c r="FB139" s="25"/>
      <c r="FC139" s="25"/>
      <c r="FD139" s="25"/>
      <c r="FE139" s="25"/>
      <c r="FF139" s="25"/>
      <c r="FG139" s="25"/>
      <c r="FH139" s="25"/>
      <c r="FI139" s="25"/>
      <c r="FJ139" s="25"/>
      <c r="FK139" s="25"/>
      <c r="FL139" s="25"/>
      <c r="FM139" s="25"/>
      <c r="FN139" s="25"/>
      <c r="FO139" s="25"/>
      <c r="FP139" s="25"/>
      <c r="FQ139" s="25"/>
      <c r="FR139" s="25"/>
      <c r="FS139" s="25"/>
      <c r="FT139" s="25"/>
      <c r="FU139" s="25"/>
      <c r="FV139" s="25"/>
      <c r="FW139" s="25"/>
      <c r="FX139" s="25"/>
      <c r="FY139" s="25"/>
      <c r="FZ139" s="25"/>
      <c r="GA139" s="25"/>
      <c r="GB139" s="25"/>
      <c r="GC139" s="25"/>
      <c r="GD139" s="25"/>
      <c r="GE139" s="25"/>
      <c r="GF139" s="25"/>
      <c r="GG139" s="25"/>
      <c r="GH139" s="25"/>
      <c r="GI139" s="25"/>
      <c r="GJ139" s="25"/>
      <c r="GK139" s="25"/>
      <c r="GL139" s="25"/>
      <c r="GM139" s="25"/>
      <c r="GN139" s="25"/>
      <c r="GO139" s="25"/>
      <c r="GP139" s="25"/>
      <c r="GQ139" s="25"/>
      <c r="GR139" s="25"/>
      <c r="GS139" s="25"/>
      <c r="GT139" s="25"/>
      <c r="GU139" s="25"/>
      <c r="GV139" s="25"/>
      <c r="GW139" s="25"/>
      <c r="GX139" s="25"/>
      <c r="GY139" s="25"/>
      <c r="GZ139" s="25"/>
      <c r="HA139" s="25"/>
      <c r="HB139" s="25"/>
      <c r="HC139" s="25"/>
      <c r="HD139" s="25"/>
      <c r="HE139" s="25"/>
      <c r="HF139" s="25"/>
      <c r="HG139" s="25"/>
      <c r="HH139" s="25"/>
      <c r="HI139" s="25"/>
      <c r="HJ139" s="25"/>
      <c r="HK139" s="25"/>
      <c r="HL139" s="25"/>
      <c r="HM139" s="25"/>
      <c r="HN139" s="25"/>
      <c r="HO139" s="25"/>
      <c r="HP139" s="25"/>
      <c r="HQ139" s="25"/>
      <c r="HR139" s="25"/>
      <c r="HS139" s="25"/>
      <c r="HT139" s="25"/>
      <c r="HU139" s="25"/>
      <c r="HV139" s="25"/>
      <c r="HW139" s="25"/>
      <c r="HX139" s="25"/>
      <c r="HY139" s="25"/>
      <c r="HZ139" s="25"/>
      <c r="IA139" s="25"/>
      <c r="IB139" s="25"/>
      <c r="IC139" s="25"/>
      <c r="ID139" s="25"/>
      <c r="IE139" s="25"/>
      <c r="IF139" s="25"/>
      <c r="IG139" s="25"/>
      <c r="IH139" s="25"/>
      <c r="II139" s="25"/>
      <c r="IJ139" s="25"/>
      <c r="IK139" s="25"/>
      <c r="IL139" s="25"/>
      <c r="IM139" s="25"/>
      <c r="IN139" s="25"/>
      <c r="IO139" s="25"/>
      <c r="IP139" s="25"/>
      <c r="IQ139" s="25"/>
      <c r="IR139" s="25"/>
      <c r="IS139" s="25"/>
      <c r="IT139" s="25"/>
      <c r="IU139" s="25"/>
      <c r="IV139" s="25"/>
      <c r="IW139" s="25"/>
    </row>
    <row r="140" spans="1:257" s="26" customFormat="1" x14ac:dyDescent="0.25">
      <c r="A140" s="25"/>
      <c r="B140" s="80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/>
      <c r="BI140" s="25"/>
      <c r="BJ140" s="25"/>
      <c r="BK140" s="25"/>
      <c r="BL140" s="25"/>
      <c r="BM140" s="25"/>
      <c r="BN140" s="25"/>
      <c r="BO140" s="25"/>
      <c r="BP140" s="25"/>
      <c r="BQ140" s="25"/>
      <c r="BR140" s="25"/>
      <c r="BS140" s="25"/>
      <c r="BT140" s="25"/>
      <c r="BU140" s="25"/>
      <c r="BV140" s="25"/>
      <c r="BW140" s="25"/>
      <c r="BX140" s="25"/>
      <c r="BY140" s="25"/>
      <c r="BZ140" s="25"/>
      <c r="CA140" s="25"/>
      <c r="CB140" s="25"/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  <c r="DH140" s="25"/>
      <c r="DI140" s="25"/>
      <c r="DJ140" s="25"/>
      <c r="DK140" s="25"/>
      <c r="DL140" s="25"/>
      <c r="DM140" s="25"/>
      <c r="DN140" s="25"/>
      <c r="DO140" s="25"/>
      <c r="DP140" s="25"/>
      <c r="DQ140" s="25"/>
      <c r="DR140" s="25"/>
      <c r="DS140" s="25"/>
      <c r="DT140" s="25"/>
      <c r="DU140" s="25"/>
      <c r="DV140" s="25"/>
      <c r="DW140" s="25"/>
      <c r="DX140" s="25"/>
      <c r="DY140" s="25"/>
      <c r="DZ140" s="25"/>
      <c r="EA140" s="25"/>
      <c r="EB140" s="25"/>
      <c r="EC140" s="25"/>
      <c r="ED140" s="25"/>
      <c r="EE140" s="25"/>
      <c r="EF140" s="25"/>
      <c r="EG140" s="25"/>
      <c r="EH140" s="25"/>
      <c r="EI140" s="25"/>
      <c r="EJ140" s="25"/>
      <c r="EK140" s="25"/>
      <c r="EL140" s="25"/>
      <c r="EM140" s="25"/>
      <c r="EN140" s="25"/>
      <c r="EO140" s="25"/>
      <c r="EP140" s="25"/>
      <c r="EQ140" s="25"/>
      <c r="ER140" s="25"/>
      <c r="ES140" s="25"/>
      <c r="ET140" s="25"/>
      <c r="EU140" s="25"/>
      <c r="EV140" s="25"/>
      <c r="EW140" s="25"/>
      <c r="EX140" s="25"/>
      <c r="EY140" s="25"/>
      <c r="EZ140" s="25"/>
      <c r="FA140" s="25"/>
      <c r="FB140" s="25"/>
      <c r="FC140" s="25"/>
      <c r="FD140" s="25"/>
      <c r="FE140" s="25"/>
      <c r="FF140" s="25"/>
      <c r="FG140" s="25"/>
      <c r="FH140" s="25"/>
      <c r="FI140" s="25"/>
      <c r="FJ140" s="25"/>
      <c r="FK140" s="25"/>
      <c r="FL140" s="25"/>
      <c r="FM140" s="25"/>
      <c r="FN140" s="25"/>
      <c r="FO140" s="25"/>
      <c r="FP140" s="25"/>
      <c r="FQ140" s="25"/>
      <c r="FR140" s="25"/>
      <c r="FS140" s="25"/>
      <c r="FT140" s="25"/>
      <c r="FU140" s="25"/>
      <c r="FV140" s="25"/>
      <c r="FW140" s="25"/>
      <c r="FX140" s="25"/>
      <c r="FY140" s="25"/>
      <c r="FZ140" s="25"/>
      <c r="GA140" s="25"/>
      <c r="GB140" s="25"/>
      <c r="GC140" s="25"/>
      <c r="GD140" s="25"/>
      <c r="GE140" s="25"/>
      <c r="GF140" s="25"/>
      <c r="GG140" s="25"/>
      <c r="GH140" s="25"/>
      <c r="GI140" s="25"/>
      <c r="GJ140" s="25"/>
      <c r="GK140" s="25"/>
      <c r="GL140" s="25"/>
      <c r="GM140" s="25"/>
      <c r="GN140" s="25"/>
      <c r="GO140" s="25"/>
      <c r="GP140" s="25"/>
      <c r="GQ140" s="25"/>
      <c r="GR140" s="25"/>
      <c r="GS140" s="25"/>
      <c r="GT140" s="25"/>
      <c r="GU140" s="25"/>
      <c r="GV140" s="25"/>
      <c r="GW140" s="25"/>
      <c r="GX140" s="25"/>
      <c r="GY140" s="25"/>
      <c r="GZ140" s="25"/>
      <c r="HA140" s="25"/>
      <c r="HB140" s="25"/>
      <c r="HC140" s="25"/>
      <c r="HD140" s="25"/>
      <c r="HE140" s="25"/>
      <c r="HF140" s="25"/>
      <c r="HG140" s="25"/>
      <c r="HH140" s="25"/>
      <c r="HI140" s="25"/>
      <c r="HJ140" s="25"/>
      <c r="HK140" s="25"/>
      <c r="HL140" s="25"/>
      <c r="HM140" s="25"/>
      <c r="HN140" s="25"/>
      <c r="HO140" s="25"/>
      <c r="HP140" s="25"/>
      <c r="HQ140" s="25"/>
      <c r="HR140" s="25"/>
      <c r="HS140" s="25"/>
      <c r="HT140" s="25"/>
      <c r="HU140" s="25"/>
      <c r="HV140" s="25"/>
      <c r="HW140" s="25"/>
      <c r="HX140" s="25"/>
      <c r="HY140" s="25"/>
      <c r="HZ140" s="25"/>
      <c r="IA140" s="25"/>
      <c r="IB140" s="25"/>
      <c r="IC140" s="25"/>
      <c r="ID140" s="25"/>
      <c r="IE140" s="25"/>
      <c r="IF140" s="25"/>
      <c r="IG140" s="25"/>
      <c r="IH140" s="25"/>
      <c r="II140" s="25"/>
      <c r="IJ140" s="25"/>
      <c r="IK140" s="25"/>
      <c r="IL140" s="25"/>
      <c r="IM140" s="25"/>
      <c r="IN140" s="25"/>
      <c r="IO140" s="25"/>
      <c r="IP140" s="25"/>
      <c r="IQ140" s="25"/>
      <c r="IR140" s="25"/>
      <c r="IS140" s="25"/>
      <c r="IT140" s="25"/>
      <c r="IU140" s="25"/>
      <c r="IV140" s="25"/>
      <c r="IW140" s="25"/>
    </row>
    <row r="141" spans="1:257" s="26" customFormat="1" x14ac:dyDescent="0.25">
      <c r="A141" s="25"/>
      <c r="B141" s="80"/>
      <c r="D141" s="2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/>
      <c r="BI141" s="25"/>
      <c r="BJ141" s="25"/>
      <c r="BK141" s="25"/>
      <c r="BL141" s="25"/>
      <c r="BM141" s="25"/>
      <c r="BN141" s="25"/>
      <c r="BO141" s="25"/>
      <c r="BP141" s="25"/>
      <c r="BQ141" s="25"/>
      <c r="BR141" s="25"/>
      <c r="BS141" s="25"/>
      <c r="BT141" s="25"/>
      <c r="BU141" s="25"/>
      <c r="BV141" s="25"/>
      <c r="BW141" s="25"/>
      <c r="BX141" s="25"/>
      <c r="BY141" s="25"/>
      <c r="BZ141" s="25"/>
      <c r="CA141" s="25"/>
      <c r="CB141" s="25"/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  <c r="DH141" s="25"/>
      <c r="DI141" s="25"/>
      <c r="DJ141" s="25"/>
      <c r="DK141" s="25"/>
      <c r="DL141" s="25"/>
      <c r="DM141" s="25"/>
      <c r="DN141" s="25"/>
      <c r="DO141" s="25"/>
      <c r="DP141" s="25"/>
      <c r="DQ141" s="25"/>
      <c r="DR141" s="25"/>
      <c r="DS141" s="25"/>
      <c r="DT141" s="25"/>
      <c r="DU141" s="25"/>
      <c r="DV141" s="25"/>
      <c r="DW141" s="25"/>
      <c r="DX141" s="25"/>
      <c r="DY141" s="25"/>
      <c r="DZ141" s="25"/>
      <c r="EA141" s="25"/>
      <c r="EB141" s="25"/>
      <c r="EC141" s="25"/>
      <c r="ED141" s="25"/>
      <c r="EE141" s="25"/>
      <c r="EF141" s="25"/>
      <c r="EG141" s="25"/>
      <c r="EH141" s="25"/>
      <c r="EI141" s="25"/>
      <c r="EJ141" s="25"/>
      <c r="EK141" s="25"/>
      <c r="EL141" s="25"/>
      <c r="EM141" s="25"/>
      <c r="EN141" s="25"/>
      <c r="EO141" s="25"/>
      <c r="EP141" s="25"/>
      <c r="EQ141" s="25"/>
      <c r="ER141" s="25"/>
      <c r="ES141" s="25"/>
      <c r="ET141" s="25"/>
      <c r="EU141" s="25"/>
      <c r="EV141" s="25"/>
      <c r="EW141" s="25"/>
      <c r="EX141" s="25"/>
      <c r="EY141" s="25"/>
      <c r="EZ141" s="25"/>
      <c r="FA141" s="25"/>
      <c r="FB141" s="25"/>
      <c r="FC141" s="25"/>
      <c r="FD141" s="25"/>
      <c r="FE141" s="25"/>
      <c r="FF141" s="25"/>
      <c r="FG141" s="25"/>
      <c r="FH141" s="25"/>
      <c r="FI141" s="25"/>
      <c r="FJ141" s="25"/>
      <c r="FK141" s="25"/>
      <c r="FL141" s="25"/>
      <c r="FM141" s="25"/>
      <c r="FN141" s="25"/>
      <c r="FO141" s="25"/>
      <c r="FP141" s="25"/>
      <c r="FQ141" s="25"/>
      <c r="FR141" s="25"/>
      <c r="FS141" s="25"/>
      <c r="FT141" s="25"/>
      <c r="FU141" s="25"/>
      <c r="FV141" s="25"/>
      <c r="FW141" s="25"/>
      <c r="FX141" s="25"/>
      <c r="FY141" s="25"/>
      <c r="FZ141" s="25"/>
      <c r="GA141" s="25"/>
      <c r="GB141" s="25"/>
      <c r="GC141" s="25"/>
      <c r="GD141" s="25"/>
      <c r="GE141" s="25"/>
      <c r="GF141" s="25"/>
      <c r="GG141" s="25"/>
      <c r="GH141" s="25"/>
      <c r="GI141" s="25"/>
      <c r="GJ141" s="25"/>
      <c r="GK141" s="25"/>
      <c r="GL141" s="25"/>
      <c r="GM141" s="25"/>
      <c r="GN141" s="25"/>
      <c r="GO141" s="25"/>
      <c r="GP141" s="25"/>
      <c r="GQ141" s="25"/>
      <c r="GR141" s="25"/>
      <c r="GS141" s="25"/>
      <c r="GT141" s="25"/>
      <c r="GU141" s="25"/>
      <c r="GV141" s="25"/>
      <c r="GW141" s="25"/>
      <c r="GX141" s="25"/>
      <c r="GY141" s="25"/>
      <c r="GZ141" s="25"/>
      <c r="HA141" s="25"/>
      <c r="HB141" s="25"/>
      <c r="HC141" s="25"/>
      <c r="HD141" s="25"/>
      <c r="HE141" s="25"/>
      <c r="HF141" s="25"/>
      <c r="HG141" s="25"/>
      <c r="HH141" s="25"/>
      <c r="HI141" s="25"/>
      <c r="HJ141" s="25"/>
      <c r="HK141" s="25"/>
      <c r="HL141" s="25"/>
      <c r="HM141" s="25"/>
      <c r="HN141" s="25"/>
      <c r="HO141" s="25"/>
      <c r="HP141" s="25"/>
      <c r="HQ141" s="25"/>
      <c r="HR141" s="25"/>
      <c r="HS141" s="25"/>
      <c r="HT141" s="25"/>
      <c r="HU141" s="25"/>
      <c r="HV141" s="25"/>
      <c r="HW141" s="25"/>
      <c r="HX141" s="25"/>
      <c r="HY141" s="25"/>
      <c r="HZ141" s="25"/>
      <c r="IA141" s="25"/>
      <c r="IB141" s="25"/>
      <c r="IC141" s="25"/>
      <c r="ID141" s="25"/>
      <c r="IE141" s="25"/>
      <c r="IF141" s="25"/>
      <c r="IG141" s="25"/>
      <c r="IH141" s="25"/>
      <c r="II141" s="25"/>
      <c r="IJ141" s="25"/>
      <c r="IK141" s="25"/>
      <c r="IL141" s="25"/>
      <c r="IM141" s="25"/>
      <c r="IN141" s="25"/>
      <c r="IO141" s="25"/>
      <c r="IP141" s="25"/>
      <c r="IQ141" s="25"/>
      <c r="IR141" s="25"/>
      <c r="IS141" s="25"/>
      <c r="IT141" s="25"/>
      <c r="IU141" s="25"/>
      <c r="IV141" s="25"/>
      <c r="IW141" s="25"/>
    </row>
    <row r="142" spans="1:257" s="26" customFormat="1" x14ac:dyDescent="0.25">
      <c r="A142" s="25"/>
      <c r="B142" s="80"/>
      <c r="D142" s="2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/>
      <c r="BI142" s="25"/>
      <c r="BJ142" s="25"/>
      <c r="BK142" s="25"/>
      <c r="BL142" s="25"/>
      <c r="BM142" s="25"/>
      <c r="BN142" s="25"/>
      <c r="BO142" s="25"/>
      <c r="BP142" s="25"/>
      <c r="BQ142" s="25"/>
      <c r="BR142" s="25"/>
      <c r="BS142" s="25"/>
      <c r="BT142" s="25"/>
      <c r="BU142" s="25"/>
      <c r="BV142" s="25"/>
      <c r="BW142" s="25"/>
      <c r="BX142" s="25"/>
      <c r="BY142" s="25"/>
      <c r="BZ142" s="25"/>
      <c r="CA142" s="25"/>
      <c r="CB142" s="25"/>
      <c r="CC142" s="25"/>
      <c r="CD142" s="25"/>
      <c r="CE142" s="25"/>
      <c r="CF142" s="25"/>
      <c r="CG142" s="25"/>
      <c r="CH142" s="25"/>
      <c r="CI142" s="25"/>
      <c r="CJ142" s="25"/>
      <c r="CK142" s="25"/>
      <c r="CL142" s="25"/>
      <c r="CM142" s="25"/>
      <c r="CN142" s="25"/>
      <c r="CO142" s="25"/>
      <c r="CP142" s="25"/>
      <c r="CQ142" s="25"/>
      <c r="CR142" s="25"/>
      <c r="CS142" s="25"/>
      <c r="CT142" s="25"/>
      <c r="CU142" s="25"/>
      <c r="CV142" s="25"/>
      <c r="CW142" s="25"/>
      <c r="CX142" s="25"/>
      <c r="CY142" s="25"/>
      <c r="CZ142" s="25"/>
      <c r="DA142" s="25"/>
      <c r="DB142" s="25"/>
      <c r="DC142" s="25"/>
      <c r="DD142" s="25"/>
      <c r="DE142" s="25"/>
      <c r="DF142" s="25"/>
      <c r="DG142" s="25"/>
      <c r="DH142" s="25"/>
      <c r="DI142" s="25"/>
      <c r="DJ142" s="25"/>
      <c r="DK142" s="25"/>
      <c r="DL142" s="25"/>
      <c r="DM142" s="25"/>
      <c r="DN142" s="25"/>
      <c r="DO142" s="25"/>
      <c r="DP142" s="25"/>
      <c r="DQ142" s="25"/>
      <c r="DR142" s="25"/>
      <c r="DS142" s="25"/>
      <c r="DT142" s="25"/>
      <c r="DU142" s="25"/>
      <c r="DV142" s="25"/>
      <c r="DW142" s="25"/>
      <c r="DX142" s="25"/>
      <c r="DY142" s="25"/>
      <c r="DZ142" s="25"/>
      <c r="EA142" s="25"/>
      <c r="EB142" s="25"/>
      <c r="EC142" s="25"/>
      <c r="ED142" s="25"/>
      <c r="EE142" s="25"/>
      <c r="EF142" s="25"/>
      <c r="EG142" s="25"/>
      <c r="EH142" s="25"/>
      <c r="EI142" s="25"/>
      <c r="EJ142" s="25"/>
      <c r="EK142" s="25"/>
      <c r="EL142" s="25"/>
      <c r="EM142" s="25"/>
      <c r="EN142" s="25"/>
      <c r="EO142" s="25"/>
      <c r="EP142" s="25"/>
      <c r="EQ142" s="25"/>
      <c r="ER142" s="25"/>
      <c r="ES142" s="25"/>
      <c r="ET142" s="25"/>
      <c r="EU142" s="25"/>
      <c r="EV142" s="25"/>
      <c r="EW142" s="25"/>
      <c r="EX142" s="25"/>
      <c r="EY142" s="25"/>
      <c r="EZ142" s="25"/>
      <c r="FA142" s="25"/>
      <c r="FB142" s="25"/>
      <c r="FC142" s="25"/>
      <c r="FD142" s="25"/>
      <c r="FE142" s="25"/>
      <c r="FF142" s="25"/>
      <c r="FG142" s="25"/>
      <c r="FH142" s="25"/>
      <c r="FI142" s="25"/>
      <c r="FJ142" s="25"/>
      <c r="FK142" s="25"/>
      <c r="FL142" s="25"/>
      <c r="FM142" s="25"/>
      <c r="FN142" s="25"/>
      <c r="FO142" s="25"/>
      <c r="FP142" s="25"/>
      <c r="FQ142" s="25"/>
      <c r="FR142" s="25"/>
      <c r="FS142" s="25"/>
      <c r="FT142" s="25"/>
      <c r="FU142" s="25"/>
      <c r="FV142" s="25"/>
      <c r="FW142" s="25"/>
      <c r="FX142" s="25"/>
      <c r="FY142" s="25"/>
      <c r="FZ142" s="25"/>
      <c r="GA142" s="25"/>
      <c r="GB142" s="25"/>
      <c r="GC142" s="25"/>
      <c r="GD142" s="25"/>
      <c r="GE142" s="25"/>
      <c r="GF142" s="25"/>
      <c r="GG142" s="25"/>
      <c r="GH142" s="25"/>
      <c r="GI142" s="25"/>
      <c r="GJ142" s="25"/>
      <c r="GK142" s="25"/>
      <c r="GL142" s="25"/>
      <c r="GM142" s="25"/>
      <c r="GN142" s="25"/>
      <c r="GO142" s="25"/>
      <c r="GP142" s="25"/>
      <c r="GQ142" s="25"/>
      <c r="GR142" s="25"/>
      <c r="GS142" s="25"/>
      <c r="GT142" s="25"/>
      <c r="GU142" s="25"/>
      <c r="GV142" s="25"/>
      <c r="GW142" s="25"/>
      <c r="GX142" s="25"/>
      <c r="GY142" s="25"/>
      <c r="GZ142" s="25"/>
      <c r="HA142" s="25"/>
      <c r="HB142" s="25"/>
      <c r="HC142" s="25"/>
      <c r="HD142" s="25"/>
      <c r="HE142" s="25"/>
      <c r="HF142" s="25"/>
      <c r="HG142" s="25"/>
      <c r="HH142" s="25"/>
      <c r="HI142" s="25"/>
      <c r="HJ142" s="25"/>
      <c r="HK142" s="25"/>
      <c r="HL142" s="25"/>
      <c r="HM142" s="25"/>
      <c r="HN142" s="25"/>
      <c r="HO142" s="25"/>
      <c r="HP142" s="25"/>
      <c r="HQ142" s="25"/>
      <c r="HR142" s="25"/>
      <c r="HS142" s="25"/>
      <c r="HT142" s="25"/>
      <c r="HU142" s="25"/>
      <c r="HV142" s="25"/>
      <c r="HW142" s="25"/>
      <c r="HX142" s="25"/>
      <c r="HY142" s="25"/>
      <c r="HZ142" s="25"/>
      <c r="IA142" s="25"/>
      <c r="IB142" s="25"/>
      <c r="IC142" s="25"/>
      <c r="ID142" s="25"/>
      <c r="IE142" s="25"/>
      <c r="IF142" s="25"/>
      <c r="IG142" s="25"/>
      <c r="IH142" s="25"/>
      <c r="II142" s="25"/>
      <c r="IJ142" s="25"/>
      <c r="IK142" s="25"/>
      <c r="IL142" s="25"/>
      <c r="IM142" s="25"/>
      <c r="IN142" s="25"/>
      <c r="IO142" s="25"/>
      <c r="IP142" s="25"/>
      <c r="IQ142" s="25"/>
      <c r="IR142" s="25"/>
      <c r="IS142" s="25"/>
      <c r="IT142" s="25"/>
      <c r="IU142" s="25"/>
      <c r="IV142" s="25"/>
      <c r="IW142" s="25"/>
    </row>
    <row r="143" spans="1:257" s="26" customFormat="1" x14ac:dyDescent="0.25">
      <c r="A143" s="25"/>
      <c r="B143" s="80"/>
      <c r="D143" s="2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/>
      <c r="BI143" s="25"/>
      <c r="BJ143" s="25"/>
      <c r="BK143" s="25"/>
      <c r="BL143" s="25"/>
      <c r="BM143" s="25"/>
      <c r="BN143" s="25"/>
      <c r="BO143" s="25"/>
      <c r="BP143" s="25"/>
      <c r="BQ143" s="25"/>
      <c r="BR143" s="25"/>
      <c r="BS143" s="25"/>
      <c r="BT143" s="25"/>
      <c r="BU143" s="25"/>
      <c r="BV143" s="25"/>
      <c r="BW143" s="25"/>
      <c r="BX143" s="25"/>
      <c r="BY143" s="25"/>
      <c r="BZ143" s="25"/>
      <c r="CA143" s="25"/>
      <c r="CB143" s="25"/>
      <c r="CC143" s="25"/>
      <c r="CD143" s="25"/>
      <c r="CE143" s="25"/>
      <c r="CF143" s="25"/>
      <c r="CG143" s="25"/>
      <c r="CH143" s="25"/>
      <c r="CI143" s="25"/>
      <c r="CJ143" s="25"/>
      <c r="CK143" s="25"/>
      <c r="CL143" s="25"/>
      <c r="CM143" s="25"/>
      <c r="CN143" s="25"/>
      <c r="CO143" s="25"/>
      <c r="CP143" s="25"/>
      <c r="CQ143" s="25"/>
      <c r="CR143" s="25"/>
      <c r="CS143" s="25"/>
      <c r="CT143" s="25"/>
      <c r="CU143" s="25"/>
      <c r="CV143" s="25"/>
      <c r="CW143" s="25"/>
      <c r="CX143" s="25"/>
      <c r="CY143" s="25"/>
      <c r="CZ143" s="25"/>
      <c r="DA143" s="25"/>
      <c r="DB143" s="25"/>
      <c r="DC143" s="25"/>
      <c r="DD143" s="25"/>
      <c r="DE143" s="25"/>
      <c r="DF143" s="25"/>
      <c r="DG143" s="25"/>
      <c r="DH143" s="25"/>
      <c r="DI143" s="25"/>
      <c r="DJ143" s="25"/>
      <c r="DK143" s="25"/>
      <c r="DL143" s="25"/>
      <c r="DM143" s="25"/>
      <c r="DN143" s="25"/>
      <c r="DO143" s="25"/>
      <c r="DP143" s="25"/>
      <c r="DQ143" s="25"/>
      <c r="DR143" s="25"/>
      <c r="DS143" s="25"/>
      <c r="DT143" s="25"/>
      <c r="DU143" s="25"/>
      <c r="DV143" s="25"/>
      <c r="DW143" s="25"/>
      <c r="DX143" s="25"/>
      <c r="DY143" s="25"/>
      <c r="DZ143" s="25"/>
      <c r="EA143" s="25"/>
      <c r="EB143" s="25"/>
      <c r="EC143" s="25"/>
      <c r="ED143" s="25"/>
      <c r="EE143" s="25"/>
      <c r="EF143" s="25"/>
      <c r="EG143" s="25"/>
      <c r="EH143" s="25"/>
      <c r="EI143" s="25"/>
      <c r="EJ143" s="25"/>
      <c r="EK143" s="25"/>
      <c r="EL143" s="25"/>
      <c r="EM143" s="25"/>
      <c r="EN143" s="25"/>
      <c r="EO143" s="25"/>
      <c r="EP143" s="25"/>
      <c r="EQ143" s="25"/>
      <c r="ER143" s="25"/>
      <c r="ES143" s="25"/>
      <c r="ET143" s="25"/>
      <c r="EU143" s="25"/>
      <c r="EV143" s="25"/>
      <c r="EW143" s="25"/>
      <c r="EX143" s="25"/>
      <c r="EY143" s="25"/>
      <c r="EZ143" s="25"/>
      <c r="FA143" s="25"/>
      <c r="FB143" s="25"/>
      <c r="FC143" s="25"/>
      <c r="FD143" s="25"/>
      <c r="FE143" s="25"/>
      <c r="FF143" s="25"/>
      <c r="FG143" s="25"/>
      <c r="FH143" s="25"/>
      <c r="FI143" s="25"/>
      <c r="FJ143" s="25"/>
      <c r="FK143" s="25"/>
      <c r="FL143" s="25"/>
      <c r="FM143" s="25"/>
      <c r="FN143" s="25"/>
      <c r="FO143" s="25"/>
      <c r="FP143" s="25"/>
      <c r="FQ143" s="25"/>
      <c r="FR143" s="25"/>
      <c r="FS143" s="25"/>
      <c r="FT143" s="25"/>
      <c r="FU143" s="25"/>
      <c r="FV143" s="25"/>
      <c r="FW143" s="25"/>
      <c r="FX143" s="25"/>
      <c r="FY143" s="25"/>
      <c r="FZ143" s="25"/>
      <c r="GA143" s="25"/>
      <c r="GB143" s="25"/>
      <c r="GC143" s="25"/>
      <c r="GD143" s="25"/>
      <c r="GE143" s="25"/>
      <c r="GF143" s="25"/>
      <c r="GG143" s="25"/>
      <c r="GH143" s="25"/>
      <c r="GI143" s="25"/>
      <c r="GJ143" s="25"/>
      <c r="GK143" s="25"/>
      <c r="GL143" s="25"/>
      <c r="GM143" s="25"/>
      <c r="GN143" s="25"/>
      <c r="GO143" s="25"/>
      <c r="GP143" s="25"/>
      <c r="GQ143" s="25"/>
      <c r="GR143" s="25"/>
      <c r="GS143" s="25"/>
      <c r="GT143" s="25"/>
      <c r="GU143" s="25"/>
      <c r="GV143" s="25"/>
      <c r="GW143" s="25"/>
      <c r="GX143" s="25"/>
      <c r="GY143" s="25"/>
      <c r="GZ143" s="25"/>
      <c r="HA143" s="25"/>
      <c r="HB143" s="25"/>
      <c r="HC143" s="25"/>
      <c r="HD143" s="25"/>
      <c r="HE143" s="25"/>
      <c r="HF143" s="25"/>
      <c r="HG143" s="25"/>
      <c r="HH143" s="25"/>
      <c r="HI143" s="25"/>
      <c r="HJ143" s="25"/>
      <c r="HK143" s="25"/>
      <c r="HL143" s="25"/>
      <c r="HM143" s="25"/>
      <c r="HN143" s="25"/>
      <c r="HO143" s="25"/>
      <c r="HP143" s="25"/>
      <c r="HQ143" s="25"/>
      <c r="HR143" s="25"/>
      <c r="HS143" s="25"/>
      <c r="HT143" s="25"/>
      <c r="HU143" s="25"/>
      <c r="HV143" s="25"/>
      <c r="HW143" s="25"/>
      <c r="HX143" s="25"/>
      <c r="HY143" s="25"/>
      <c r="HZ143" s="25"/>
      <c r="IA143" s="25"/>
      <c r="IB143" s="25"/>
      <c r="IC143" s="25"/>
      <c r="ID143" s="25"/>
      <c r="IE143" s="25"/>
      <c r="IF143" s="25"/>
      <c r="IG143" s="25"/>
      <c r="IH143" s="25"/>
      <c r="II143" s="25"/>
      <c r="IJ143" s="25"/>
      <c r="IK143" s="25"/>
      <c r="IL143" s="25"/>
      <c r="IM143" s="25"/>
      <c r="IN143" s="25"/>
      <c r="IO143" s="25"/>
      <c r="IP143" s="25"/>
      <c r="IQ143" s="25"/>
      <c r="IR143" s="25"/>
      <c r="IS143" s="25"/>
      <c r="IT143" s="25"/>
      <c r="IU143" s="25"/>
      <c r="IV143" s="25"/>
      <c r="IW143" s="25"/>
    </row>
    <row r="144" spans="1:257" s="26" customFormat="1" x14ac:dyDescent="0.25">
      <c r="A144" s="25"/>
      <c r="B144" s="80"/>
      <c r="D144" s="2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/>
      <c r="BI144" s="25"/>
      <c r="BJ144" s="25"/>
      <c r="BK144" s="25"/>
      <c r="BL144" s="25"/>
      <c r="BM144" s="25"/>
      <c r="BN144" s="25"/>
      <c r="BO144" s="25"/>
      <c r="BP144" s="25"/>
      <c r="BQ144" s="25"/>
      <c r="BR144" s="25"/>
      <c r="BS144" s="25"/>
      <c r="BT144" s="25"/>
      <c r="BU144" s="25"/>
      <c r="BV144" s="25"/>
      <c r="BW144" s="25"/>
      <c r="BX144" s="25"/>
      <c r="BY144" s="25"/>
      <c r="BZ144" s="25"/>
      <c r="CA144" s="25"/>
      <c r="CB144" s="25"/>
      <c r="CC144" s="25"/>
      <c r="CD144" s="25"/>
      <c r="CE144" s="25"/>
      <c r="CF144" s="25"/>
      <c r="CG144" s="25"/>
      <c r="CH144" s="25"/>
      <c r="CI144" s="25"/>
      <c r="CJ144" s="25"/>
      <c r="CK144" s="25"/>
      <c r="CL144" s="25"/>
      <c r="CM144" s="25"/>
      <c r="CN144" s="25"/>
      <c r="CO144" s="25"/>
      <c r="CP144" s="25"/>
      <c r="CQ144" s="25"/>
      <c r="CR144" s="25"/>
      <c r="CS144" s="25"/>
      <c r="CT144" s="25"/>
      <c r="CU144" s="25"/>
      <c r="CV144" s="25"/>
      <c r="CW144" s="25"/>
      <c r="CX144" s="25"/>
      <c r="CY144" s="25"/>
      <c r="CZ144" s="25"/>
      <c r="DA144" s="25"/>
      <c r="DB144" s="25"/>
      <c r="DC144" s="25"/>
      <c r="DD144" s="25"/>
      <c r="DE144" s="25"/>
      <c r="DF144" s="25"/>
      <c r="DG144" s="25"/>
      <c r="DH144" s="25"/>
      <c r="DI144" s="25"/>
      <c r="DJ144" s="25"/>
      <c r="DK144" s="25"/>
      <c r="DL144" s="25"/>
      <c r="DM144" s="25"/>
      <c r="DN144" s="25"/>
      <c r="DO144" s="25"/>
      <c r="DP144" s="25"/>
      <c r="DQ144" s="25"/>
      <c r="DR144" s="25"/>
      <c r="DS144" s="25"/>
      <c r="DT144" s="25"/>
      <c r="DU144" s="25"/>
      <c r="DV144" s="25"/>
      <c r="DW144" s="25"/>
      <c r="DX144" s="25"/>
      <c r="DY144" s="25"/>
      <c r="DZ144" s="25"/>
      <c r="EA144" s="25"/>
      <c r="EB144" s="25"/>
      <c r="EC144" s="25"/>
      <c r="ED144" s="25"/>
      <c r="EE144" s="25"/>
      <c r="EF144" s="25"/>
      <c r="EG144" s="25"/>
      <c r="EH144" s="25"/>
      <c r="EI144" s="25"/>
      <c r="EJ144" s="25"/>
      <c r="EK144" s="25"/>
      <c r="EL144" s="25"/>
      <c r="EM144" s="25"/>
      <c r="EN144" s="25"/>
      <c r="EO144" s="25"/>
      <c r="EP144" s="25"/>
      <c r="EQ144" s="25"/>
      <c r="ER144" s="25"/>
      <c r="ES144" s="25"/>
      <c r="ET144" s="25"/>
      <c r="EU144" s="25"/>
      <c r="EV144" s="25"/>
      <c r="EW144" s="25"/>
      <c r="EX144" s="25"/>
      <c r="EY144" s="25"/>
      <c r="EZ144" s="25"/>
      <c r="FA144" s="25"/>
      <c r="FB144" s="25"/>
      <c r="FC144" s="25"/>
      <c r="FD144" s="25"/>
      <c r="FE144" s="25"/>
      <c r="FF144" s="25"/>
      <c r="FG144" s="25"/>
      <c r="FH144" s="25"/>
      <c r="FI144" s="25"/>
      <c r="FJ144" s="25"/>
      <c r="FK144" s="25"/>
      <c r="FL144" s="25"/>
      <c r="FM144" s="25"/>
      <c r="FN144" s="25"/>
      <c r="FO144" s="25"/>
      <c r="FP144" s="25"/>
      <c r="FQ144" s="25"/>
      <c r="FR144" s="25"/>
      <c r="FS144" s="25"/>
      <c r="FT144" s="25"/>
      <c r="FU144" s="25"/>
      <c r="FV144" s="25"/>
      <c r="FW144" s="25"/>
      <c r="FX144" s="25"/>
      <c r="FY144" s="25"/>
      <c r="FZ144" s="25"/>
      <c r="GA144" s="25"/>
      <c r="GB144" s="25"/>
      <c r="GC144" s="25"/>
      <c r="GD144" s="25"/>
      <c r="GE144" s="25"/>
      <c r="GF144" s="25"/>
      <c r="GG144" s="25"/>
      <c r="GH144" s="25"/>
      <c r="GI144" s="25"/>
      <c r="GJ144" s="25"/>
      <c r="GK144" s="25"/>
      <c r="GL144" s="25"/>
      <c r="GM144" s="25"/>
      <c r="GN144" s="25"/>
      <c r="GO144" s="25"/>
      <c r="GP144" s="25"/>
      <c r="GQ144" s="25"/>
      <c r="GR144" s="25"/>
      <c r="GS144" s="25"/>
      <c r="GT144" s="25"/>
      <c r="GU144" s="25"/>
      <c r="GV144" s="25"/>
      <c r="GW144" s="25"/>
      <c r="GX144" s="25"/>
      <c r="GY144" s="25"/>
      <c r="GZ144" s="25"/>
      <c r="HA144" s="25"/>
      <c r="HB144" s="25"/>
      <c r="HC144" s="25"/>
      <c r="HD144" s="25"/>
      <c r="HE144" s="25"/>
      <c r="HF144" s="25"/>
      <c r="HG144" s="25"/>
      <c r="HH144" s="25"/>
      <c r="HI144" s="25"/>
      <c r="HJ144" s="25"/>
      <c r="HK144" s="25"/>
      <c r="HL144" s="25"/>
      <c r="HM144" s="25"/>
      <c r="HN144" s="25"/>
      <c r="HO144" s="25"/>
      <c r="HP144" s="25"/>
      <c r="HQ144" s="25"/>
      <c r="HR144" s="25"/>
      <c r="HS144" s="25"/>
      <c r="HT144" s="25"/>
      <c r="HU144" s="25"/>
      <c r="HV144" s="25"/>
      <c r="HW144" s="25"/>
      <c r="HX144" s="25"/>
      <c r="HY144" s="25"/>
      <c r="HZ144" s="25"/>
      <c r="IA144" s="25"/>
      <c r="IB144" s="25"/>
      <c r="IC144" s="25"/>
      <c r="ID144" s="25"/>
      <c r="IE144" s="25"/>
      <c r="IF144" s="25"/>
      <c r="IG144" s="25"/>
      <c r="IH144" s="25"/>
      <c r="II144" s="25"/>
      <c r="IJ144" s="25"/>
      <c r="IK144" s="25"/>
      <c r="IL144" s="25"/>
      <c r="IM144" s="25"/>
      <c r="IN144" s="25"/>
      <c r="IO144" s="25"/>
      <c r="IP144" s="25"/>
      <c r="IQ144" s="25"/>
      <c r="IR144" s="25"/>
      <c r="IS144" s="25"/>
      <c r="IT144" s="25"/>
      <c r="IU144" s="25"/>
      <c r="IV144" s="25"/>
      <c r="IW144" s="25"/>
    </row>
    <row r="145" spans="1:257" s="26" customFormat="1" x14ac:dyDescent="0.25">
      <c r="A145" s="25"/>
      <c r="B145" s="80"/>
      <c r="D145" s="2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/>
      <c r="BI145" s="25"/>
      <c r="BJ145" s="25"/>
      <c r="BK145" s="25"/>
      <c r="BL145" s="25"/>
      <c r="BM145" s="25"/>
      <c r="BN145" s="25"/>
      <c r="BO145" s="25"/>
      <c r="BP145" s="25"/>
      <c r="BQ145" s="25"/>
      <c r="BR145" s="25"/>
      <c r="BS145" s="25"/>
      <c r="BT145" s="25"/>
      <c r="BU145" s="25"/>
      <c r="BV145" s="25"/>
      <c r="BW145" s="25"/>
      <c r="BX145" s="25"/>
      <c r="BY145" s="25"/>
      <c r="BZ145" s="25"/>
      <c r="CA145" s="25"/>
      <c r="CB145" s="25"/>
      <c r="CC145" s="25"/>
      <c r="CD145" s="25"/>
      <c r="CE145" s="25"/>
      <c r="CF145" s="25"/>
      <c r="CG145" s="25"/>
      <c r="CH145" s="25"/>
      <c r="CI145" s="25"/>
      <c r="CJ145" s="25"/>
      <c r="CK145" s="25"/>
      <c r="CL145" s="25"/>
      <c r="CM145" s="25"/>
      <c r="CN145" s="25"/>
      <c r="CO145" s="25"/>
      <c r="CP145" s="25"/>
      <c r="CQ145" s="25"/>
      <c r="CR145" s="25"/>
      <c r="CS145" s="25"/>
      <c r="CT145" s="25"/>
      <c r="CU145" s="25"/>
      <c r="CV145" s="25"/>
      <c r="CW145" s="25"/>
      <c r="CX145" s="25"/>
      <c r="CY145" s="25"/>
      <c r="CZ145" s="25"/>
      <c r="DA145" s="25"/>
      <c r="DB145" s="25"/>
      <c r="DC145" s="25"/>
      <c r="DD145" s="25"/>
      <c r="DE145" s="25"/>
      <c r="DF145" s="25"/>
      <c r="DG145" s="25"/>
      <c r="DH145" s="25"/>
      <c r="DI145" s="25"/>
      <c r="DJ145" s="25"/>
      <c r="DK145" s="25"/>
      <c r="DL145" s="25"/>
      <c r="DM145" s="25"/>
      <c r="DN145" s="25"/>
      <c r="DO145" s="25"/>
      <c r="DP145" s="25"/>
      <c r="DQ145" s="25"/>
      <c r="DR145" s="25"/>
      <c r="DS145" s="25"/>
      <c r="DT145" s="25"/>
      <c r="DU145" s="25"/>
      <c r="DV145" s="25"/>
      <c r="DW145" s="25"/>
      <c r="DX145" s="25"/>
      <c r="DY145" s="25"/>
      <c r="DZ145" s="25"/>
      <c r="EA145" s="25"/>
      <c r="EB145" s="25"/>
      <c r="EC145" s="25"/>
      <c r="ED145" s="25"/>
      <c r="EE145" s="25"/>
      <c r="EF145" s="25"/>
      <c r="EG145" s="25"/>
      <c r="EH145" s="25"/>
      <c r="EI145" s="25"/>
      <c r="EJ145" s="25"/>
      <c r="EK145" s="25"/>
      <c r="EL145" s="25"/>
      <c r="EM145" s="25"/>
      <c r="EN145" s="25"/>
      <c r="EO145" s="25"/>
      <c r="EP145" s="25"/>
      <c r="EQ145" s="25"/>
      <c r="ER145" s="25"/>
      <c r="ES145" s="25"/>
      <c r="ET145" s="25"/>
      <c r="EU145" s="25"/>
      <c r="EV145" s="25"/>
      <c r="EW145" s="25"/>
      <c r="EX145" s="25"/>
      <c r="EY145" s="25"/>
      <c r="EZ145" s="25"/>
      <c r="FA145" s="25"/>
      <c r="FB145" s="25"/>
      <c r="FC145" s="25"/>
      <c r="FD145" s="25"/>
      <c r="FE145" s="25"/>
      <c r="FF145" s="25"/>
      <c r="FG145" s="25"/>
      <c r="FH145" s="25"/>
      <c r="FI145" s="25"/>
      <c r="FJ145" s="25"/>
      <c r="FK145" s="25"/>
      <c r="FL145" s="25"/>
      <c r="FM145" s="25"/>
      <c r="FN145" s="25"/>
      <c r="FO145" s="25"/>
      <c r="FP145" s="25"/>
      <c r="FQ145" s="25"/>
      <c r="FR145" s="25"/>
      <c r="FS145" s="25"/>
      <c r="FT145" s="25"/>
      <c r="FU145" s="25"/>
      <c r="FV145" s="25"/>
      <c r="FW145" s="25"/>
      <c r="FX145" s="25"/>
      <c r="FY145" s="25"/>
      <c r="FZ145" s="25"/>
      <c r="GA145" s="25"/>
      <c r="GB145" s="25"/>
      <c r="GC145" s="25"/>
      <c r="GD145" s="25"/>
      <c r="GE145" s="25"/>
      <c r="GF145" s="25"/>
      <c r="GG145" s="25"/>
      <c r="GH145" s="25"/>
      <c r="GI145" s="25"/>
      <c r="GJ145" s="25"/>
      <c r="GK145" s="25"/>
      <c r="GL145" s="25"/>
      <c r="GM145" s="25"/>
      <c r="GN145" s="25"/>
      <c r="GO145" s="25"/>
      <c r="GP145" s="25"/>
      <c r="GQ145" s="25"/>
      <c r="GR145" s="25"/>
      <c r="GS145" s="25"/>
      <c r="GT145" s="25"/>
      <c r="GU145" s="25"/>
      <c r="GV145" s="25"/>
      <c r="GW145" s="25"/>
      <c r="GX145" s="25"/>
      <c r="GY145" s="25"/>
      <c r="GZ145" s="25"/>
      <c r="HA145" s="25"/>
      <c r="HB145" s="25"/>
      <c r="HC145" s="25"/>
      <c r="HD145" s="25"/>
      <c r="HE145" s="25"/>
      <c r="HF145" s="25"/>
      <c r="HG145" s="25"/>
      <c r="HH145" s="25"/>
      <c r="HI145" s="25"/>
      <c r="HJ145" s="25"/>
      <c r="HK145" s="25"/>
      <c r="HL145" s="25"/>
      <c r="HM145" s="25"/>
      <c r="HN145" s="25"/>
      <c r="HO145" s="25"/>
      <c r="HP145" s="25"/>
      <c r="HQ145" s="25"/>
      <c r="HR145" s="25"/>
      <c r="HS145" s="25"/>
      <c r="HT145" s="25"/>
      <c r="HU145" s="25"/>
      <c r="HV145" s="25"/>
      <c r="HW145" s="25"/>
      <c r="HX145" s="25"/>
      <c r="HY145" s="25"/>
      <c r="HZ145" s="25"/>
      <c r="IA145" s="25"/>
      <c r="IB145" s="25"/>
      <c r="IC145" s="25"/>
      <c r="ID145" s="25"/>
      <c r="IE145" s="25"/>
      <c r="IF145" s="25"/>
      <c r="IG145" s="25"/>
      <c r="IH145" s="25"/>
      <c r="II145" s="25"/>
      <c r="IJ145" s="25"/>
      <c r="IK145" s="25"/>
      <c r="IL145" s="25"/>
      <c r="IM145" s="25"/>
      <c r="IN145" s="25"/>
      <c r="IO145" s="25"/>
      <c r="IP145" s="25"/>
      <c r="IQ145" s="25"/>
      <c r="IR145" s="25"/>
      <c r="IS145" s="25"/>
      <c r="IT145" s="25"/>
      <c r="IU145" s="25"/>
      <c r="IV145" s="25"/>
      <c r="IW145" s="25"/>
    </row>
    <row r="146" spans="1:257" s="26" customFormat="1" x14ac:dyDescent="0.25">
      <c r="A146" s="25"/>
      <c r="B146" s="80"/>
      <c r="D146" s="2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/>
      <c r="BI146" s="25"/>
      <c r="BJ146" s="25"/>
      <c r="BK146" s="25"/>
      <c r="BL146" s="25"/>
      <c r="BM146" s="25"/>
      <c r="BN146" s="25"/>
      <c r="BO146" s="25"/>
      <c r="BP146" s="25"/>
      <c r="BQ146" s="25"/>
      <c r="BR146" s="25"/>
      <c r="BS146" s="25"/>
      <c r="BT146" s="25"/>
      <c r="BU146" s="25"/>
      <c r="BV146" s="25"/>
      <c r="BW146" s="25"/>
      <c r="BX146" s="25"/>
      <c r="BY146" s="25"/>
      <c r="BZ146" s="25"/>
      <c r="CA146" s="25"/>
      <c r="CB146" s="25"/>
      <c r="CC146" s="25"/>
      <c r="CD146" s="25"/>
      <c r="CE146" s="25"/>
      <c r="CF146" s="25"/>
      <c r="CG146" s="25"/>
      <c r="CH146" s="25"/>
      <c r="CI146" s="25"/>
      <c r="CJ146" s="25"/>
      <c r="CK146" s="25"/>
      <c r="CL146" s="25"/>
      <c r="CM146" s="25"/>
      <c r="CN146" s="25"/>
      <c r="CO146" s="25"/>
      <c r="CP146" s="25"/>
      <c r="CQ146" s="25"/>
      <c r="CR146" s="25"/>
      <c r="CS146" s="25"/>
      <c r="CT146" s="25"/>
      <c r="CU146" s="25"/>
      <c r="CV146" s="25"/>
      <c r="CW146" s="25"/>
      <c r="CX146" s="25"/>
      <c r="CY146" s="25"/>
      <c r="CZ146" s="25"/>
      <c r="DA146" s="25"/>
      <c r="DB146" s="25"/>
      <c r="DC146" s="25"/>
      <c r="DD146" s="25"/>
      <c r="DE146" s="25"/>
      <c r="DF146" s="25"/>
      <c r="DG146" s="25"/>
      <c r="DH146" s="25"/>
      <c r="DI146" s="25"/>
      <c r="DJ146" s="25"/>
      <c r="DK146" s="25"/>
      <c r="DL146" s="25"/>
      <c r="DM146" s="25"/>
      <c r="DN146" s="25"/>
      <c r="DO146" s="25"/>
      <c r="DP146" s="25"/>
      <c r="DQ146" s="25"/>
      <c r="DR146" s="25"/>
      <c r="DS146" s="25"/>
      <c r="DT146" s="25"/>
      <c r="DU146" s="25"/>
      <c r="DV146" s="25"/>
      <c r="DW146" s="25"/>
      <c r="DX146" s="25"/>
      <c r="DY146" s="25"/>
      <c r="DZ146" s="25"/>
      <c r="EA146" s="25"/>
      <c r="EB146" s="25"/>
      <c r="EC146" s="25"/>
      <c r="ED146" s="25"/>
      <c r="EE146" s="25"/>
      <c r="EF146" s="25"/>
      <c r="EG146" s="25"/>
      <c r="EH146" s="25"/>
      <c r="EI146" s="25"/>
      <c r="EJ146" s="25"/>
      <c r="EK146" s="25"/>
      <c r="EL146" s="25"/>
      <c r="EM146" s="25"/>
      <c r="EN146" s="25"/>
      <c r="EO146" s="25"/>
      <c r="EP146" s="25"/>
      <c r="EQ146" s="25"/>
      <c r="ER146" s="25"/>
      <c r="ES146" s="25"/>
      <c r="ET146" s="25"/>
      <c r="EU146" s="25"/>
      <c r="EV146" s="25"/>
      <c r="EW146" s="25"/>
      <c r="EX146" s="25"/>
      <c r="EY146" s="25"/>
      <c r="EZ146" s="25"/>
      <c r="FA146" s="25"/>
      <c r="FB146" s="25"/>
      <c r="FC146" s="25"/>
      <c r="FD146" s="25"/>
      <c r="FE146" s="25"/>
      <c r="FF146" s="25"/>
      <c r="FG146" s="25"/>
      <c r="FH146" s="25"/>
      <c r="FI146" s="25"/>
      <c r="FJ146" s="25"/>
      <c r="FK146" s="25"/>
      <c r="FL146" s="25"/>
      <c r="FM146" s="25"/>
      <c r="FN146" s="25"/>
      <c r="FO146" s="25"/>
      <c r="FP146" s="25"/>
      <c r="FQ146" s="25"/>
      <c r="FR146" s="25"/>
      <c r="FS146" s="25"/>
      <c r="FT146" s="25"/>
      <c r="FU146" s="25"/>
      <c r="FV146" s="25"/>
      <c r="FW146" s="25"/>
      <c r="FX146" s="25"/>
      <c r="FY146" s="25"/>
      <c r="FZ146" s="25"/>
      <c r="GA146" s="25"/>
      <c r="GB146" s="25"/>
      <c r="GC146" s="25"/>
      <c r="GD146" s="25"/>
      <c r="GE146" s="25"/>
      <c r="GF146" s="25"/>
      <c r="GG146" s="25"/>
      <c r="GH146" s="25"/>
      <c r="GI146" s="25"/>
      <c r="GJ146" s="25"/>
      <c r="GK146" s="25"/>
      <c r="GL146" s="25"/>
      <c r="GM146" s="25"/>
      <c r="GN146" s="25"/>
      <c r="GO146" s="25"/>
      <c r="GP146" s="25"/>
      <c r="GQ146" s="25"/>
      <c r="GR146" s="25"/>
      <c r="GS146" s="25"/>
      <c r="GT146" s="25"/>
      <c r="GU146" s="25"/>
      <c r="GV146" s="25"/>
      <c r="GW146" s="25"/>
      <c r="GX146" s="25"/>
      <c r="GY146" s="25"/>
      <c r="GZ146" s="25"/>
      <c r="HA146" s="25"/>
      <c r="HB146" s="25"/>
      <c r="HC146" s="25"/>
      <c r="HD146" s="25"/>
      <c r="HE146" s="25"/>
      <c r="HF146" s="25"/>
      <c r="HG146" s="25"/>
      <c r="HH146" s="25"/>
      <c r="HI146" s="25"/>
      <c r="HJ146" s="25"/>
      <c r="HK146" s="25"/>
      <c r="HL146" s="25"/>
      <c r="HM146" s="25"/>
      <c r="HN146" s="25"/>
      <c r="HO146" s="25"/>
      <c r="HP146" s="25"/>
      <c r="HQ146" s="25"/>
      <c r="HR146" s="25"/>
      <c r="HS146" s="25"/>
      <c r="HT146" s="25"/>
      <c r="HU146" s="25"/>
      <c r="HV146" s="25"/>
      <c r="HW146" s="25"/>
      <c r="HX146" s="25"/>
      <c r="HY146" s="25"/>
      <c r="HZ146" s="25"/>
      <c r="IA146" s="25"/>
      <c r="IB146" s="25"/>
      <c r="IC146" s="25"/>
      <c r="ID146" s="25"/>
      <c r="IE146" s="25"/>
      <c r="IF146" s="25"/>
      <c r="IG146" s="25"/>
      <c r="IH146" s="25"/>
      <c r="II146" s="25"/>
      <c r="IJ146" s="25"/>
      <c r="IK146" s="25"/>
      <c r="IL146" s="25"/>
      <c r="IM146" s="25"/>
      <c r="IN146" s="25"/>
      <c r="IO146" s="25"/>
      <c r="IP146" s="25"/>
      <c r="IQ146" s="25"/>
      <c r="IR146" s="25"/>
      <c r="IS146" s="25"/>
      <c r="IT146" s="25"/>
      <c r="IU146" s="25"/>
      <c r="IV146" s="25"/>
      <c r="IW146" s="25"/>
    </row>
    <row r="147" spans="1:257" s="26" customFormat="1" x14ac:dyDescent="0.25">
      <c r="A147" s="25"/>
      <c r="B147" s="80"/>
      <c r="D147" s="27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M147" s="25"/>
      <c r="IN147" s="25"/>
      <c r="IO147" s="25"/>
      <c r="IP147" s="25"/>
      <c r="IQ147" s="25"/>
      <c r="IR147" s="25"/>
      <c r="IS147" s="25"/>
      <c r="IT147" s="25"/>
      <c r="IU147" s="25"/>
      <c r="IV147" s="25"/>
      <c r="IW147" s="25"/>
    </row>
    <row r="148" spans="1:257" s="26" customFormat="1" x14ac:dyDescent="0.25">
      <c r="A148" s="25"/>
      <c r="B148" s="80"/>
      <c r="D148" s="2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/>
      <c r="BI148" s="25"/>
      <c r="BJ148" s="25"/>
      <c r="BK148" s="25"/>
      <c r="BL148" s="25"/>
      <c r="BM148" s="25"/>
      <c r="BN148" s="25"/>
      <c r="BO148" s="25"/>
      <c r="BP148" s="25"/>
      <c r="BQ148" s="25"/>
      <c r="BR148" s="25"/>
      <c r="BS148" s="25"/>
      <c r="BT148" s="25"/>
      <c r="BU148" s="25"/>
      <c r="BV148" s="25"/>
      <c r="BW148" s="25"/>
      <c r="BX148" s="25"/>
      <c r="BY148" s="25"/>
      <c r="BZ148" s="25"/>
      <c r="CA148" s="25"/>
      <c r="CB148" s="25"/>
      <c r="CC148" s="25"/>
      <c r="CD148" s="25"/>
      <c r="CE148" s="25"/>
      <c r="CF148" s="25"/>
      <c r="CG148" s="25"/>
      <c r="CH148" s="25"/>
      <c r="CI148" s="25"/>
      <c r="CJ148" s="25"/>
      <c r="CK148" s="25"/>
      <c r="CL148" s="25"/>
      <c r="CM148" s="25"/>
      <c r="CN148" s="25"/>
      <c r="CO148" s="25"/>
      <c r="CP148" s="25"/>
      <c r="CQ148" s="25"/>
      <c r="CR148" s="25"/>
      <c r="CS148" s="25"/>
      <c r="CT148" s="25"/>
      <c r="CU148" s="25"/>
      <c r="CV148" s="25"/>
      <c r="CW148" s="25"/>
      <c r="CX148" s="25"/>
      <c r="CY148" s="25"/>
      <c r="CZ148" s="25"/>
      <c r="DA148" s="25"/>
      <c r="DB148" s="25"/>
      <c r="DC148" s="25"/>
      <c r="DD148" s="25"/>
      <c r="DE148" s="25"/>
      <c r="DF148" s="25"/>
      <c r="DG148" s="25"/>
      <c r="DH148" s="25"/>
      <c r="DI148" s="25"/>
      <c r="DJ148" s="25"/>
      <c r="DK148" s="25"/>
      <c r="DL148" s="25"/>
      <c r="DM148" s="25"/>
      <c r="DN148" s="25"/>
      <c r="DO148" s="25"/>
      <c r="DP148" s="25"/>
      <c r="DQ148" s="25"/>
      <c r="DR148" s="25"/>
      <c r="DS148" s="25"/>
      <c r="DT148" s="25"/>
      <c r="DU148" s="25"/>
      <c r="DV148" s="25"/>
      <c r="DW148" s="25"/>
      <c r="DX148" s="25"/>
      <c r="DY148" s="25"/>
      <c r="DZ148" s="25"/>
      <c r="EA148" s="25"/>
      <c r="EB148" s="25"/>
      <c r="EC148" s="25"/>
      <c r="ED148" s="25"/>
      <c r="EE148" s="25"/>
      <c r="EF148" s="25"/>
      <c r="EG148" s="25"/>
      <c r="EH148" s="25"/>
      <c r="EI148" s="25"/>
      <c r="EJ148" s="25"/>
      <c r="EK148" s="25"/>
      <c r="EL148" s="25"/>
      <c r="EM148" s="25"/>
      <c r="EN148" s="25"/>
      <c r="EO148" s="25"/>
      <c r="EP148" s="25"/>
      <c r="EQ148" s="25"/>
      <c r="ER148" s="25"/>
      <c r="ES148" s="25"/>
      <c r="ET148" s="25"/>
      <c r="EU148" s="25"/>
      <c r="EV148" s="25"/>
      <c r="EW148" s="25"/>
      <c r="EX148" s="25"/>
      <c r="EY148" s="25"/>
      <c r="EZ148" s="25"/>
      <c r="FA148" s="25"/>
      <c r="FB148" s="25"/>
      <c r="FC148" s="25"/>
      <c r="FD148" s="25"/>
      <c r="FE148" s="25"/>
      <c r="FF148" s="25"/>
      <c r="FG148" s="25"/>
      <c r="FH148" s="25"/>
      <c r="FI148" s="25"/>
      <c r="FJ148" s="25"/>
      <c r="FK148" s="25"/>
      <c r="FL148" s="25"/>
      <c r="FM148" s="25"/>
      <c r="FN148" s="25"/>
      <c r="FO148" s="25"/>
      <c r="FP148" s="25"/>
      <c r="FQ148" s="25"/>
      <c r="FR148" s="25"/>
      <c r="FS148" s="25"/>
      <c r="FT148" s="25"/>
      <c r="FU148" s="25"/>
      <c r="FV148" s="25"/>
      <c r="FW148" s="25"/>
      <c r="FX148" s="25"/>
      <c r="FY148" s="25"/>
      <c r="FZ148" s="25"/>
      <c r="GA148" s="25"/>
      <c r="GB148" s="25"/>
      <c r="GC148" s="25"/>
      <c r="GD148" s="25"/>
      <c r="GE148" s="25"/>
      <c r="GF148" s="25"/>
      <c r="GG148" s="25"/>
      <c r="GH148" s="25"/>
      <c r="GI148" s="25"/>
      <c r="GJ148" s="25"/>
      <c r="GK148" s="25"/>
      <c r="GL148" s="25"/>
      <c r="GM148" s="25"/>
      <c r="GN148" s="25"/>
      <c r="GO148" s="25"/>
      <c r="GP148" s="25"/>
      <c r="GQ148" s="25"/>
      <c r="GR148" s="25"/>
      <c r="GS148" s="25"/>
      <c r="GT148" s="25"/>
      <c r="GU148" s="25"/>
      <c r="GV148" s="25"/>
      <c r="GW148" s="25"/>
      <c r="GX148" s="25"/>
      <c r="GY148" s="25"/>
      <c r="GZ148" s="25"/>
      <c r="HA148" s="25"/>
      <c r="HB148" s="25"/>
      <c r="HC148" s="25"/>
      <c r="HD148" s="25"/>
      <c r="HE148" s="25"/>
      <c r="HF148" s="25"/>
      <c r="HG148" s="25"/>
      <c r="HH148" s="25"/>
      <c r="HI148" s="25"/>
      <c r="HJ148" s="25"/>
      <c r="HK148" s="25"/>
      <c r="HL148" s="25"/>
      <c r="HM148" s="25"/>
      <c r="HN148" s="25"/>
      <c r="HO148" s="25"/>
      <c r="HP148" s="25"/>
      <c r="HQ148" s="25"/>
      <c r="HR148" s="25"/>
      <c r="HS148" s="25"/>
      <c r="HT148" s="25"/>
      <c r="HU148" s="25"/>
      <c r="HV148" s="25"/>
      <c r="HW148" s="25"/>
      <c r="HX148" s="25"/>
      <c r="HY148" s="25"/>
      <c r="HZ148" s="25"/>
      <c r="IA148" s="25"/>
      <c r="IB148" s="25"/>
      <c r="IC148" s="25"/>
      <c r="ID148" s="25"/>
      <c r="IE148" s="25"/>
      <c r="IF148" s="25"/>
      <c r="IG148" s="25"/>
      <c r="IH148" s="25"/>
      <c r="II148" s="25"/>
      <c r="IJ148" s="25"/>
      <c r="IK148" s="25"/>
      <c r="IL148" s="25"/>
      <c r="IM148" s="25"/>
      <c r="IN148" s="25"/>
      <c r="IO148" s="25"/>
      <c r="IP148" s="25"/>
      <c r="IQ148" s="25"/>
      <c r="IR148" s="25"/>
      <c r="IS148" s="25"/>
      <c r="IT148" s="25"/>
      <c r="IU148" s="25"/>
      <c r="IV148" s="25"/>
      <c r="IW148" s="25"/>
    </row>
    <row r="149" spans="1:257" s="26" customFormat="1" x14ac:dyDescent="0.25">
      <c r="A149" s="25"/>
      <c r="B149" s="80"/>
      <c r="D149" s="2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/>
      <c r="BI149" s="25"/>
      <c r="BJ149" s="25"/>
      <c r="BK149" s="25"/>
      <c r="BL149" s="25"/>
      <c r="BM149" s="25"/>
      <c r="BN149" s="25"/>
      <c r="BO149" s="25"/>
      <c r="BP149" s="25"/>
      <c r="BQ149" s="25"/>
      <c r="BR149" s="25"/>
      <c r="BS149" s="25"/>
      <c r="BT149" s="25"/>
      <c r="BU149" s="25"/>
      <c r="BV149" s="25"/>
      <c r="BW149" s="25"/>
      <c r="BX149" s="25"/>
      <c r="BY149" s="25"/>
      <c r="BZ149" s="25"/>
      <c r="CA149" s="25"/>
      <c r="CB149" s="25"/>
      <c r="CC149" s="25"/>
      <c r="CD149" s="25"/>
      <c r="CE149" s="25"/>
      <c r="CF149" s="25"/>
      <c r="CG149" s="25"/>
      <c r="CH149" s="25"/>
      <c r="CI149" s="25"/>
      <c r="CJ149" s="25"/>
      <c r="CK149" s="25"/>
      <c r="CL149" s="25"/>
      <c r="CM149" s="25"/>
      <c r="CN149" s="25"/>
      <c r="CO149" s="25"/>
      <c r="CP149" s="25"/>
      <c r="CQ149" s="25"/>
      <c r="CR149" s="25"/>
      <c r="CS149" s="25"/>
      <c r="CT149" s="25"/>
      <c r="CU149" s="25"/>
      <c r="CV149" s="25"/>
      <c r="CW149" s="25"/>
      <c r="CX149" s="25"/>
      <c r="CY149" s="25"/>
      <c r="CZ149" s="25"/>
      <c r="DA149" s="25"/>
      <c r="DB149" s="25"/>
      <c r="DC149" s="25"/>
      <c r="DD149" s="25"/>
      <c r="DE149" s="25"/>
      <c r="DF149" s="25"/>
      <c r="DG149" s="25"/>
      <c r="DH149" s="25"/>
      <c r="DI149" s="25"/>
      <c r="DJ149" s="25"/>
      <c r="DK149" s="25"/>
      <c r="DL149" s="25"/>
      <c r="DM149" s="25"/>
      <c r="DN149" s="25"/>
      <c r="DO149" s="25"/>
      <c r="DP149" s="25"/>
      <c r="DQ149" s="25"/>
      <c r="DR149" s="25"/>
      <c r="DS149" s="25"/>
      <c r="DT149" s="25"/>
      <c r="DU149" s="25"/>
      <c r="DV149" s="25"/>
      <c r="DW149" s="25"/>
      <c r="DX149" s="25"/>
      <c r="DY149" s="25"/>
      <c r="DZ149" s="25"/>
      <c r="EA149" s="25"/>
      <c r="EB149" s="25"/>
      <c r="EC149" s="25"/>
      <c r="ED149" s="25"/>
      <c r="EE149" s="25"/>
      <c r="EF149" s="25"/>
      <c r="EG149" s="25"/>
      <c r="EH149" s="25"/>
      <c r="EI149" s="25"/>
      <c r="EJ149" s="25"/>
      <c r="EK149" s="25"/>
      <c r="EL149" s="25"/>
      <c r="EM149" s="25"/>
      <c r="EN149" s="25"/>
      <c r="EO149" s="25"/>
      <c r="EP149" s="25"/>
      <c r="EQ149" s="25"/>
      <c r="ER149" s="25"/>
      <c r="ES149" s="25"/>
      <c r="ET149" s="25"/>
      <c r="EU149" s="25"/>
      <c r="EV149" s="25"/>
      <c r="EW149" s="25"/>
      <c r="EX149" s="25"/>
      <c r="EY149" s="25"/>
      <c r="EZ149" s="25"/>
      <c r="FA149" s="25"/>
      <c r="FB149" s="25"/>
      <c r="FC149" s="25"/>
      <c r="FD149" s="25"/>
      <c r="FE149" s="25"/>
      <c r="FF149" s="25"/>
      <c r="FG149" s="25"/>
      <c r="FH149" s="25"/>
      <c r="FI149" s="25"/>
      <c r="FJ149" s="25"/>
      <c r="FK149" s="25"/>
      <c r="FL149" s="25"/>
      <c r="FM149" s="25"/>
      <c r="FN149" s="25"/>
      <c r="FO149" s="25"/>
      <c r="FP149" s="25"/>
      <c r="FQ149" s="25"/>
      <c r="FR149" s="25"/>
      <c r="FS149" s="25"/>
      <c r="FT149" s="25"/>
      <c r="FU149" s="25"/>
      <c r="FV149" s="25"/>
      <c r="FW149" s="25"/>
      <c r="FX149" s="25"/>
      <c r="FY149" s="25"/>
      <c r="FZ149" s="25"/>
      <c r="GA149" s="25"/>
      <c r="GB149" s="25"/>
      <c r="GC149" s="25"/>
      <c r="GD149" s="25"/>
      <c r="GE149" s="25"/>
      <c r="GF149" s="25"/>
      <c r="GG149" s="25"/>
      <c r="GH149" s="25"/>
      <c r="GI149" s="25"/>
      <c r="GJ149" s="25"/>
      <c r="GK149" s="25"/>
      <c r="GL149" s="25"/>
      <c r="GM149" s="25"/>
      <c r="GN149" s="25"/>
      <c r="GO149" s="25"/>
      <c r="GP149" s="25"/>
      <c r="GQ149" s="25"/>
      <c r="GR149" s="25"/>
      <c r="GS149" s="25"/>
      <c r="GT149" s="25"/>
      <c r="GU149" s="25"/>
      <c r="GV149" s="25"/>
      <c r="GW149" s="25"/>
      <c r="GX149" s="25"/>
      <c r="GY149" s="25"/>
      <c r="GZ149" s="25"/>
      <c r="HA149" s="25"/>
      <c r="HB149" s="25"/>
      <c r="HC149" s="25"/>
      <c r="HD149" s="25"/>
      <c r="HE149" s="25"/>
      <c r="HF149" s="25"/>
      <c r="HG149" s="25"/>
      <c r="HH149" s="25"/>
      <c r="HI149" s="25"/>
      <c r="HJ149" s="25"/>
      <c r="HK149" s="25"/>
      <c r="HL149" s="25"/>
      <c r="HM149" s="25"/>
      <c r="HN149" s="25"/>
      <c r="HO149" s="25"/>
      <c r="HP149" s="25"/>
      <c r="HQ149" s="25"/>
      <c r="HR149" s="25"/>
      <c r="HS149" s="25"/>
      <c r="HT149" s="25"/>
      <c r="HU149" s="25"/>
      <c r="HV149" s="25"/>
      <c r="HW149" s="25"/>
      <c r="HX149" s="25"/>
      <c r="HY149" s="25"/>
      <c r="HZ149" s="25"/>
      <c r="IA149" s="25"/>
      <c r="IB149" s="25"/>
      <c r="IC149" s="25"/>
      <c r="ID149" s="25"/>
      <c r="IE149" s="25"/>
      <c r="IF149" s="25"/>
      <c r="IG149" s="25"/>
      <c r="IH149" s="25"/>
      <c r="II149" s="25"/>
      <c r="IJ149" s="25"/>
      <c r="IK149" s="25"/>
      <c r="IL149" s="25"/>
      <c r="IM149" s="25"/>
      <c r="IN149" s="25"/>
      <c r="IO149" s="25"/>
      <c r="IP149" s="25"/>
      <c r="IQ149" s="25"/>
      <c r="IR149" s="25"/>
      <c r="IS149" s="25"/>
      <c r="IT149" s="25"/>
      <c r="IU149" s="25"/>
      <c r="IV149" s="25"/>
      <c r="IW149" s="25"/>
    </row>
    <row r="150" spans="1:257" s="26" customFormat="1" x14ac:dyDescent="0.25">
      <c r="A150" s="25"/>
      <c r="B150" s="80"/>
      <c r="D150" s="2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/>
      <c r="BI150" s="25"/>
      <c r="BJ150" s="25"/>
      <c r="BK150" s="25"/>
      <c r="BL150" s="25"/>
      <c r="BM150" s="25"/>
      <c r="BN150" s="25"/>
      <c r="BO150" s="25"/>
      <c r="BP150" s="25"/>
      <c r="BQ150" s="25"/>
      <c r="BR150" s="25"/>
      <c r="BS150" s="25"/>
      <c r="BT150" s="25"/>
      <c r="BU150" s="25"/>
      <c r="BV150" s="25"/>
      <c r="BW150" s="25"/>
      <c r="BX150" s="25"/>
      <c r="BY150" s="25"/>
      <c r="BZ150" s="25"/>
      <c r="CA150" s="25"/>
      <c r="CB150" s="25"/>
      <c r="CC150" s="25"/>
      <c r="CD150" s="25"/>
      <c r="CE150" s="25"/>
      <c r="CF150" s="25"/>
      <c r="CG150" s="25"/>
      <c r="CH150" s="25"/>
      <c r="CI150" s="25"/>
      <c r="CJ150" s="25"/>
      <c r="CK150" s="25"/>
      <c r="CL150" s="25"/>
      <c r="CM150" s="25"/>
      <c r="CN150" s="25"/>
      <c r="CO150" s="25"/>
      <c r="CP150" s="25"/>
      <c r="CQ150" s="25"/>
      <c r="CR150" s="25"/>
      <c r="CS150" s="25"/>
      <c r="CT150" s="25"/>
      <c r="CU150" s="25"/>
      <c r="CV150" s="25"/>
      <c r="CW150" s="25"/>
      <c r="CX150" s="25"/>
      <c r="CY150" s="25"/>
      <c r="CZ150" s="25"/>
      <c r="DA150" s="25"/>
      <c r="DB150" s="25"/>
      <c r="DC150" s="25"/>
      <c r="DD150" s="25"/>
      <c r="DE150" s="25"/>
      <c r="DF150" s="25"/>
      <c r="DG150" s="25"/>
      <c r="DH150" s="25"/>
      <c r="DI150" s="25"/>
      <c r="DJ150" s="25"/>
      <c r="DK150" s="25"/>
      <c r="DL150" s="25"/>
      <c r="DM150" s="25"/>
      <c r="DN150" s="25"/>
      <c r="DO150" s="25"/>
      <c r="DP150" s="25"/>
      <c r="DQ150" s="25"/>
      <c r="DR150" s="25"/>
      <c r="DS150" s="25"/>
      <c r="DT150" s="25"/>
      <c r="DU150" s="25"/>
      <c r="DV150" s="25"/>
      <c r="DW150" s="25"/>
      <c r="DX150" s="25"/>
      <c r="DY150" s="25"/>
      <c r="DZ150" s="25"/>
      <c r="EA150" s="25"/>
      <c r="EB150" s="25"/>
      <c r="EC150" s="25"/>
      <c r="ED150" s="25"/>
      <c r="EE150" s="25"/>
      <c r="EF150" s="25"/>
      <c r="EG150" s="25"/>
      <c r="EH150" s="25"/>
      <c r="EI150" s="25"/>
      <c r="EJ150" s="25"/>
      <c r="EK150" s="25"/>
      <c r="EL150" s="25"/>
      <c r="EM150" s="25"/>
      <c r="EN150" s="25"/>
      <c r="EO150" s="25"/>
      <c r="EP150" s="25"/>
      <c r="EQ150" s="25"/>
      <c r="ER150" s="25"/>
      <c r="ES150" s="25"/>
      <c r="ET150" s="25"/>
      <c r="EU150" s="25"/>
      <c r="EV150" s="25"/>
      <c r="EW150" s="25"/>
      <c r="EX150" s="25"/>
      <c r="EY150" s="25"/>
      <c r="EZ150" s="25"/>
      <c r="FA150" s="25"/>
      <c r="FB150" s="25"/>
      <c r="FC150" s="25"/>
      <c r="FD150" s="25"/>
      <c r="FE150" s="25"/>
      <c r="FF150" s="25"/>
      <c r="FG150" s="25"/>
      <c r="FH150" s="25"/>
      <c r="FI150" s="25"/>
      <c r="FJ150" s="25"/>
      <c r="FK150" s="25"/>
      <c r="FL150" s="25"/>
      <c r="FM150" s="25"/>
      <c r="FN150" s="25"/>
      <c r="FO150" s="25"/>
      <c r="FP150" s="25"/>
      <c r="FQ150" s="25"/>
      <c r="FR150" s="25"/>
      <c r="FS150" s="25"/>
      <c r="FT150" s="25"/>
      <c r="FU150" s="25"/>
      <c r="FV150" s="25"/>
      <c r="FW150" s="25"/>
      <c r="FX150" s="25"/>
      <c r="FY150" s="25"/>
      <c r="FZ150" s="25"/>
      <c r="GA150" s="25"/>
      <c r="GB150" s="25"/>
      <c r="GC150" s="25"/>
      <c r="GD150" s="25"/>
      <c r="GE150" s="25"/>
      <c r="GF150" s="25"/>
      <c r="GG150" s="25"/>
      <c r="GH150" s="25"/>
      <c r="GI150" s="25"/>
      <c r="GJ150" s="25"/>
      <c r="GK150" s="25"/>
      <c r="GL150" s="25"/>
      <c r="GM150" s="25"/>
      <c r="GN150" s="25"/>
      <c r="GO150" s="25"/>
      <c r="GP150" s="25"/>
      <c r="GQ150" s="25"/>
      <c r="GR150" s="25"/>
      <c r="GS150" s="25"/>
      <c r="GT150" s="25"/>
      <c r="GU150" s="25"/>
      <c r="GV150" s="25"/>
      <c r="GW150" s="25"/>
      <c r="GX150" s="25"/>
      <c r="GY150" s="25"/>
      <c r="GZ150" s="25"/>
      <c r="HA150" s="25"/>
      <c r="HB150" s="25"/>
      <c r="HC150" s="25"/>
      <c r="HD150" s="25"/>
      <c r="HE150" s="25"/>
      <c r="HF150" s="25"/>
      <c r="HG150" s="25"/>
      <c r="HH150" s="25"/>
      <c r="HI150" s="25"/>
      <c r="HJ150" s="25"/>
      <c r="HK150" s="25"/>
      <c r="HL150" s="25"/>
      <c r="HM150" s="25"/>
      <c r="HN150" s="25"/>
      <c r="HO150" s="25"/>
      <c r="HP150" s="25"/>
      <c r="HQ150" s="25"/>
      <c r="HR150" s="25"/>
      <c r="HS150" s="25"/>
      <c r="HT150" s="25"/>
      <c r="HU150" s="25"/>
      <c r="HV150" s="25"/>
      <c r="HW150" s="25"/>
      <c r="HX150" s="25"/>
      <c r="HY150" s="25"/>
      <c r="HZ150" s="25"/>
      <c r="IA150" s="25"/>
      <c r="IB150" s="25"/>
      <c r="IC150" s="25"/>
      <c r="ID150" s="25"/>
      <c r="IE150" s="25"/>
      <c r="IF150" s="25"/>
      <c r="IG150" s="25"/>
      <c r="IH150" s="25"/>
      <c r="II150" s="25"/>
      <c r="IJ150" s="25"/>
      <c r="IK150" s="25"/>
      <c r="IL150" s="25"/>
      <c r="IM150" s="25"/>
      <c r="IN150" s="25"/>
      <c r="IO150" s="25"/>
      <c r="IP150" s="25"/>
      <c r="IQ150" s="25"/>
      <c r="IR150" s="25"/>
      <c r="IS150" s="25"/>
      <c r="IT150" s="25"/>
      <c r="IU150" s="25"/>
      <c r="IV150" s="25"/>
      <c r="IW150" s="25"/>
    </row>
    <row r="151" spans="1:257" s="26" customFormat="1" x14ac:dyDescent="0.25">
      <c r="A151" s="25"/>
      <c r="B151" s="80"/>
      <c r="D151" s="2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/>
      <c r="BI151" s="25"/>
      <c r="BJ151" s="25"/>
      <c r="BK151" s="25"/>
      <c r="BL151" s="25"/>
      <c r="BM151" s="25"/>
      <c r="BN151" s="25"/>
      <c r="BO151" s="25"/>
      <c r="BP151" s="25"/>
      <c r="BQ151" s="25"/>
      <c r="BR151" s="25"/>
      <c r="BS151" s="25"/>
      <c r="BT151" s="25"/>
      <c r="BU151" s="25"/>
      <c r="BV151" s="25"/>
      <c r="BW151" s="25"/>
      <c r="BX151" s="25"/>
      <c r="BY151" s="25"/>
      <c r="BZ151" s="25"/>
      <c r="CA151" s="25"/>
      <c r="CB151" s="25"/>
      <c r="CC151" s="25"/>
      <c r="CD151" s="25"/>
      <c r="CE151" s="25"/>
      <c r="CF151" s="25"/>
      <c r="CG151" s="25"/>
      <c r="CH151" s="25"/>
      <c r="CI151" s="25"/>
      <c r="CJ151" s="25"/>
      <c r="CK151" s="25"/>
      <c r="CL151" s="25"/>
      <c r="CM151" s="25"/>
      <c r="CN151" s="25"/>
      <c r="CO151" s="25"/>
      <c r="CP151" s="25"/>
      <c r="CQ151" s="25"/>
      <c r="CR151" s="25"/>
      <c r="CS151" s="25"/>
      <c r="CT151" s="25"/>
      <c r="CU151" s="25"/>
      <c r="CV151" s="25"/>
      <c r="CW151" s="25"/>
      <c r="CX151" s="25"/>
      <c r="CY151" s="25"/>
      <c r="CZ151" s="25"/>
      <c r="DA151" s="25"/>
      <c r="DB151" s="25"/>
      <c r="DC151" s="25"/>
      <c r="DD151" s="25"/>
      <c r="DE151" s="25"/>
      <c r="DF151" s="25"/>
      <c r="DG151" s="25"/>
      <c r="DH151" s="25"/>
      <c r="DI151" s="25"/>
      <c r="DJ151" s="25"/>
      <c r="DK151" s="25"/>
      <c r="DL151" s="25"/>
      <c r="DM151" s="25"/>
      <c r="DN151" s="25"/>
      <c r="DO151" s="25"/>
      <c r="DP151" s="25"/>
      <c r="DQ151" s="25"/>
      <c r="DR151" s="25"/>
      <c r="DS151" s="25"/>
      <c r="DT151" s="25"/>
      <c r="DU151" s="25"/>
      <c r="DV151" s="25"/>
      <c r="DW151" s="25"/>
      <c r="DX151" s="25"/>
      <c r="DY151" s="25"/>
      <c r="DZ151" s="25"/>
      <c r="EA151" s="25"/>
      <c r="EB151" s="25"/>
      <c r="EC151" s="25"/>
      <c r="ED151" s="25"/>
      <c r="EE151" s="25"/>
      <c r="EF151" s="25"/>
      <c r="EG151" s="25"/>
      <c r="EH151" s="25"/>
      <c r="EI151" s="25"/>
      <c r="EJ151" s="25"/>
      <c r="EK151" s="25"/>
      <c r="EL151" s="25"/>
      <c r="EM151" s="25"/>
      <c r="EN151" s="25"/>
      <c r="EO151" s="25"/>
      <c r="EP151" s="25"/>
      <c r="EQ151" s="25"/>
      <c r="ER151" s="25"/>
      <c r="ES151" s="25"/>
      <c r="ET151" s="25"/>
      <c r="EU151" s="25"/>
      <c r="EV151" s="25"/>
      <c r="EW151" s="25"/>
      <c r="EX151" s="25"/>
      <c r="EY151" s="25"/>
      <c r="EZ151" s="25"/>
      <c r="FA151" s="25"/>
      <c r="FB151" s="25"/>
      <c r="FC151" s="25"/>
      <c r="FD151" s="25"/>
      <c r="FE151" s="25"/>
      <c r="FF151" s="25"/>
      <c r="FG151" s="25"/>
      <c r="FH151" s="25"/>
      <c r="FI151" s="25"/>
      <c r="FJ151" s="25"/>
      <c r="FK151" s="25"/>
      <c r="FL151" s="25"/>
      <c r="FM151" s="25"/>
      <c r="FN151" s="25"/>
      <c r="FO151" s="25"/>
      <c r="FP151" s="25"/>
      <c r="FQ151" s="25"/>
      <c r="FR151" s="25"/>
      <c r="FS151" s="25"/>
      <c r="FT151" s="25"/>
      <c r="FU151" s="25"/>
      <c r="FV151" s="25"/>
      <c r="FW151" s="25"/>
      <c r="FX151" s="25"/>
      <c r="FY151" s="25"/>
      <c r="FZ151" s="25"/>
      <c r="GA151" s="25"/>
      <c r="GB151" s="25"/>
      <c r="GC151" s="25"/>
      <c r="GD151" s="25"/>
      <c r="GE151" s="25"/>
      <c r="GF151" s="25"/>
      <c r="GG151" s="25"/>
      <c r="GH151" s="25"/>
      <c r="GI151" s="25"/>
      <c r="GJ151" s="25"/>
      <c r="GK151" s="25"/>
      <c r="GL151" s="25"/>
      <c r="GM151" s="25"/>
      <c r="GN151" s="25"/>
      <c r="GO151" s="25"/>
      <c r="GP151" s="25"/>
      <c r="GQ151" s="25"/>
      <c r="GR151" s="25"/>
      <c r="GS151" s="25"/>
      <c r="GT151" s="25"/>
      <c r="GU151" s="25"/>
      <c r="GV151" s="25"/>
      <c r="GW151" s="25"/>
      <c r="GX151" s="25"/>
      <c r="GY151" s="25"/>
      <c r="GZ151" s="25"/>
      <c r="HA151" s="25"/>
      <c r="HB151" s="25"/>
      <c r="HC151" s="25"/>
      <c r="HD151" s="25"/>
      <c r="HE151" s="25"/>
      <c r="HF151" s="25"/>
      <c r="HG151" s="25"/>
      <c r="HH151" s="25"/>
      <c r="HI151" s="25"/>
      <c r="HJ151" s="25"/>
      <c r="HK151" s="25"/>
      <c r="HL151" s="25"/>
      <c r="HM151" s="25"/>
      <c r="HN151" s="25"/>
      <c r="HO151" s="25"/>
      <c r="HP151" s="25"/>
      <c r="HQ151" s="25"/>
      <c r="HR151" s="25"/>
      <c r="HS151" s="25"/>
      <c r="HT151" s="25"/>
      <c r="HU151" s="25"/>
      <c r="HV151" s="25"/>
      <c r="HW151" s="25"/>
      <c r="HX151" s="25"/>
      <c r="HY151" s="25"/>
      <c r="HZ151" s="25"/>
      <c r="IA151" s="25"/>
      <c r="IB151" s="25"/>
      <c r="IC151" s="25"/>
      <c r="ID151" s="25"/>
      <c r="IE151" s="25"/>
      <c r="IF151" s="25"/>
      <c r="IG151" s="25"/>
      <c r="IH151" s="25"/>
      <c r="II151" s="25"/>
      <c r="IJ151" s="25"/>
      <c r="IK151" s="25"/>
      <c r="IL151" s="25"/>
      <c r="IM151" s="25"/>
      <c r="IN151" s="25"/>
      <c r="IO151" s="25"/>
      <c r="IP151" s="25"/>
      <c r="IQ151" s="25"/>
      <c r="IR151" s="25"/>
      <c r="IS151" s="25"/>
      <c r="IT151" s="25"/>
      <c r="IU151" s="25"/>
      <c r="IV151" s="25"/>
      <c r="IW151" s="25"/>
    </row>
    <row r="152" spans="1:257" s="26" customFormat="1" x14ac:dyDescent="0.25">
      <c r="A152" s="25"/>
      <c r="B152" s="80"/>
      <c r="D152" s="2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/>
      <c r="BI152" s="25"/>
      <c r="BJ152" s="25"/>
      <c r="BK152" s="25"/>
      <c r="BL152" s="25"/>
      <c r="BM152" s="25"/>
      <c r="BN152" s="25"/>
      <c r="BO152" s="25"/>
      <c r="BP152" s="25"/>
      <c r="BQ152" s="25"/>
      <c r="BR152" s="25"/>
      <c r="BS152" s="25"/>
      <c r="BT152" s="25"/>
      <c r="BU152" s="25"/>
      <c r="BV152" s="25"/>
      <c r="BW152" s="25"/>
      <c r="BX152" s="25"/>
      <c r="BY152" s="25"/>
      <c r="BZ152" s="25"/>
      <c r="CA152" s="25"/>
      <c r="CB152" s="25"/>
      <c r="CC152" s="25"/>
      <c r="CD152" s="25"/>
      <c r="CE152" s="25"/>
      <c r="CF152" s="25"/>
      <c r="CG152" s="25"/>
      <c r="CH152" s="25"/>
      <c r="CI152" s="25"/>
      <c r="CJ152" s="25"/>
      <c r="CK152" s="25"/>
      <c r="CL152" s="25"/>
      <c r="CM152" s="25"/>
      <c r="CN152" s="25"/>
      <c r="CO152" s="25"/>
      <c r="CP152" s="25"/>
      <c r="CQ152" s="25"/>
      <c r="CR152" s="25"/>
      <c r="CS152" s="25"/>
      <c r="CT152" s="25"/>
      <c r="CU152" s="25"/>
      <c r="CV152" s="25"/>
      <c r="CW152" s="25"/>
      <c r="CX152" s="25"/>
      <c r="CY152" s="25"/>
      <c r="CZ152" s="25"/>
      <c r="DA152" s="25"/>
      <c r="DB152" s="25"/>
      <c r="DC152" s="25"/>
      <c r="DD152" s="25"/>
      <c r="DE152" s="25"/>
      <c r="DF152" s="25"/>
      <c r="DG152" s="25"/>
      <c r="DH152" s="25"/>
      <c r="DI152" s="25"/>
      <c r="DJ152" s="25"/>
      <c r="DK152" s="25"/>
      <c r="DL152" s="25"/>
      <c r="DM152" s="25"/>
      <c r="DN152" s="25"/>
      <c r="DO152" s="25"/>
      <c r="DP152" s="25"/>
      <c r="DQ152" s="25"/>
      <c r="DR152" s="25"/>
      <c r="DS152" s="25"/>
      <c r="DT152" s="25"/>
      <c r="DU152" s="25"/>
      <c r="DV152" s="25"/>
      <c r="DW152" s="25"/>
      <c r="DX152" s="25"/>
      <c r="DY152" s="25"/>
      <c r="DZ152" s="25"/>
      <c r="EA152" s="25"/>
      <c r="EB152" s="25"/>
      <c r="EC152" s="25"/>
      <c r="ED152" s="25"/>
      <c r="EE152" s="25"/>
      <c r="EF152" s="25"/>
      <c r="EG152" s="25"/>
      <c r="EH152" s="25"/>
      <c r="EI152" s="25"/>
      <c r="EJ152" s="25"/>
      <c r="EK152" s="25"/>
      <c r="EL152" s="25"/>
      <c r="EM152" s="25"/>
      <c r="EN152" s="25"/>
      <c r="EO152" s="25"/>
      <c r="EP152" s="25"/>
      <c r="EQ152" s="25"/>
      <c r="ER152" s="25"/>
      <c r="ES152" s="25"/>
      <c r="ET152" s="25"/>
      <c r="EU152" s="25"/>
      <c r="EV152" s="25"/>
      <c r="EW152" s="25"/>
      <c r="EX152" s="25"/>
      <c r="EY152" s="25"/>
      <c r="EZ152" s="25"/>
      <c r="FA152" s="25"/>
      <c r="FB152" s="25"/>
      <c r="FC152" s="25"/>
      <c r="FD152" s="25"/>
      <c r="FE152" s="25"/>
      <c r="FF152" s="25"/>
      <c r="FG152" s="25"/>
      <c r="FH152" s="25"/>
      <c r="FI152" s="25"/>
      <c r="FJ152" s="25"/>
      <c r="FK152" s="25"/>
      <c r="FL152" s="25"/>
      <c r="FM152" s="25"/>
      <c r="FN152" s="25"/>
      <c r="FO152" s="25"/>
      <c r="FP152" s="25"/>
      <c r="FQ152" s="25"/>
      <c r="FR152" s="25"/>
      <c r="FS152" s="25"/>
      <c r="FT152" s="25"/>
      <c r="FU152" s="25"/>
      <c r="FV152" s="25"/>
      <c r="FW152" s="25"/>
      <c r="FX152" s="25"/>
      <c r="FY152" s="25"/>
      <c r="FZ152" s="25"/>
      <c r="GA152" s="25"/>
      <c r="GB152" s="25"/>
      <c r="GC152" s="25"/>
      <c r="GD152" s="25"/>
      <c r="GE152" s="25"/>
      <c r="GF152" s="25"/>
      <c r="GG152" s="25"/>
      <c r="GH152" s="25"/>
      <c r="GI152" s="25"/>
      <c r="GJ152" s="25"/>
      <c r="GK152" s="25"/>
      <c r="GL152" s="25"/>
      <c r="GM152" s="25"/>
      <c r="GN152" s="25"/>
      <c r="GO152" s="25"/>
      <c r="GP152" s="25"/>
      <c r="GQ152" s="25"/>
      <c r="GR152" s="25"/>
      <c r="GS152" s="25"/>
      <c r="GT152" s="25"/>
      <c r="GU152" s="25"/>
      <c r="GV152" s="25"/>
      <c r="GW152" s="25"/>
      <c r="GX152" s="25"/>
      <c r="GY152" s="25"/>
      <c r="GZ152" s="25"/>
      <c r="HA152" s="25"/>
      <c r="HB152" s="25"/>
      <c r="HC152" s="25"/>
      <c r="HD152" s="25"/>
      <c r="HE152" s="25"/>
      <c r="HF152" s="25"/>
      <c r="HG152" s="25"/>
      <c r="HH152" s="25"/>
      <c r="HI152" s="25"/>
      <c r="HJ152" s="25"/>
      <c r="HK152" s="25"/>
      <c r="HL152" s="25"/>
      <c r="HM152" s="25"/>
      <c r="HN152" s="25"/>
      <c r="HO152" s="25"/>
      <c r="HP152" s="25"/>
      <c r="HQ152" s="25"/>
      <c r="HR152" s="25"/>
      <c r="HS152" s="25"/>
      <c r="HT152" s="25"/>
      <c r="HU152" s="25"/>
      <c r="HV152" s="25"/>
      <c r="HW152" s="25"/>
      <c r="HX152" s="25"/>
      <c r="HY152" s="25"/>
      <c r="HZ152" s="25"/>
      <c r="IA152" s="25"/>
      <c r="IB152" s="25"/>
      <c r="IC152" s="25"/>
      <c r="ID152" s="25"/>
      <c r="IE152" s="25"/>
      <c r="IF152" s="25"/>
      <c r="IG152" s="25"/>
      <c r="IH152" s="25"/>
      <c r="II152" s="25"/>
      <c r="IJ152" s="25"/>
      <c r="IK152" s="25"/>
      <c r="IL152" s="25"/>
      <c r="IM152" s="25"/>
      <c r="IN152" s="25"/>
      <c r="IO152" s="25"/>
      <c r="IP152" s="25"/>
      <c r="IQ152" s="25"/>
      <c r="IR152" s="25"/>
      <c r="IS152" s="25"/>
      <c r="IT152" s="25"/>
      <c r="IU152" s="25"/>
      <c r="IV152" s="25"/>
      <c r="IW152" s="25"/>
    </row>
    <row r="153" spans="1:257" s="26" customFormat="1" x14ac:dyDescent="0.25">
      <c r="A153" s="25"/>
      <c r="B153" s="80"/>
      <c r="D153" s="2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/>
      <c r="BI153" s="25"/>
      <c r="BJ153" s="25"/>
      <c r="BK153" s="25"/>
      <c r="BL153" s="25"/>
      <c r="BM153" s="25"/>
      <c r="BN153" s="25"/>
      <c r="BO153" s="25"/>
      <c r="BP153" s="25"/>
      <c r="BQ153" s="25"/>
      <c r="BR153" s="25"/>
      <c r="BS153" s="25"/>
      <c r="BT153" s="25"/>
      <c r="BU153" s="25"/>
      <c r="BV153" s="25"/>
      <c r="BW153" s="25"/>
      <c r="BX153" s="25"/>
      <c r="BY153" s="25"/>
      <c r="BZ153" s="25"/>
      <c r="CA153" s="25"/>
      <c r="CB153" s="25"/>
      <c r="CC153" s="25"/>
      <c r="CD153" s="25"/>
      <c r="CE153" s="25"/>
      <c r="CF153" s="25"/>
      <c r="CG153" s="25"/>
      <c r="CH153" s="25"/>
      <c r="CI153" s="25"/>
      <c r="CJ153" s="25"/>
      <c r="CK153" s="25"/>
      <c r="CL153" s="25"/>
      <c r="CM153" s="25"/>
      <c r="CN153" s="25"/>
      <c r="CO153" s="25"/>
      <c r="CP153" s="25"/>
      <c r="CQ153" s="25"/>
      <c r="CR153" s="25"/>
      <c r="CS153" s="25"/>
      <c r="CT153" s="25"/>
      <c r="CU153" s="25"/>
      <c r="CV153" s="25"/>
      <c r="CW153" s="25"/>
      <c r="CX153" s="25"/>
      <c r="CY153" s="25"/>
      <c r="CZ153" s="25"/>
      <c r="DA153" s="25"/>
      <c r="DB153" s="25"/>
      <c r="DC153" s="25"/>
      <c r="DD153" s="25"/>
      <c r="DE153" s="25"/>
      <c r="DF153" s="25"/>
      <c r="DG153" s="25"/>
      <c r="DH153" s="25"/>
      <c r="DI153" s="25"/>
      <c r="DJ153" s="25"/>
      <c r="DK153" s="25"/>
      <c r="DL153" s="25"/>
      <c r="DM153" s="25"/>
      <c r="DN153" s="25"/>
      <c r="DO153" s="25"/>
      <c r="DP153" s="25"/>
      <c r="DQ153" s="25"/>
      <c r="DR153" s="25"/>
      <c r="DS153" s="25"/>
      <c r="DT153" s="25"/>
      <c r="DU153" s="25"/>
      <c r="DV153" s="25"/>
      <c r="DW153" s="25"/>
      <c r="DX153" s="25"/>
      <c r="DY153" s="25"/>
      <c r="DZ153" s="25"/>
      <c r="EA153" s="25"/>
      <c r="EB153" s="25"/>
      <c r="EC153" s="25"/>
      <c r="ED153" s="25"/>
      <c r="EE153" s="25"/>
      <c r="EF153" s="25"/>
      <c r="EG153" s="25"/>
      <c r="EH153" s="25"/>
      <c r="EI153" s="25"/>
      <c r="EJ153" s="25"/>
      <c r="EK153" s="25"/>
      <c r="EL153" s="25"/>
      <c r="EM153" s="25"/>
      <c r="EN153" s="25"/>
      <c r="EO153" s="25"/>
      <c r="EP153" s="25"/>
      <c r="EQ153" s="25"/>
      <c r="ER153" s="25"/>
      <c r="ES153" s="25"/>
      <c r="ET153" s="25"/>
      <c r="EU153" s="25"/>
      <c r="EV153" s="25"/>
      <c r="EW153" s="25"/>
      <c r="EX153" s="25"/>
      <c r="EY153" s="25"/>
      <c r="EZ153" s="25"/>
      <c r="FA153" s="25"/>
      <c r="FB153" s="25"/>
      <c r="FC153" s="25"/>
      <c r="FD153" s="25"/>
      <c r="FE153" s="25"/>
      <c r="FF153" s="25"/>
      <c r="FG153" s="25"/>
      <c r="FH153" s="25"/>
      <c r="FI153" s="25"/>
      <c r="FJ153" s="25"/>
      <c r="FK153" s="25"/>
      <c r="FL153" s="25"/>
      <c r="FM153" s="25"/>
      <c r="FN153" s="25"/>
      <c r="FO153" s="25"/>
      <c r="FP153" s="25"/>
      <c r="FQ153" s="25"/>
      <c r="FR153" s="25"/>
      <c r="FS153" s="25"/>
      <c r="FT153" s="25"/>
      <c r="FU153" s="25"/>
      <c r="FV153" s="25"/>
      <c r="FW153" s="25"/>
      <c r="FX153" s="25"/>
      <c r="FY153" s="25"/>
      <c r="FZ153" s="25"/>
      <c r="GA153" s="25"/>
      <c r="GB153" s="25"/>
      <c r="GC153" s="25"/>
      <c r="GD153" s="25"/>
      <c r="GE153" s="25"/>
      <c r="GF153" s="25"/>
      <c r="GG153" s="25"/>
      <c r="GH153" s="25"/>
      <c r="GI153" s="25"/>
      <c r="GJ153" s="25"/>
      <c r="GK153" s="25"/>
      <c r="GL153" s="25"/>
      <c r="GM153" s="25"/>
      <c r="GN153" s="25"/>
      <c r="GO153" s="25"/>
      <c r="GP153" s="25"/>
      <c r="GQ153" s="25"/>
      <c r="GR153" s="25"/>
      <c r="GS153" s="25"/>
      <c r="GT153" s="25"/>
      <c r="GU153" s="25"/>
      <c r="GV153" s="25"/>
      <c r="GW153" s="25"/>
      <c r="GX153" s="25"/>
      <c r="GY153" s="25"/>
      <c r="GZ153" s="25"/>
      <c r="HA153" s="25"/>
      <c r="HB153" s="25"/>
      <c r="HC153" s="25"/>
      <c r="HD153" s="25"/>
      <c r="HE153" s="25"/>
      <c r="HF153" s="25"/>
      <c r="HG153" s="25"/>
      <c r="HH153" s="25"/>
      <c r="HI153" s="25"/>
      <c r="HJ153" s="25"/>
      <c r="HK153" s="25"/>
      <c r="HL153" s="25"/>
      <c r="HM153" s="25"/>
      <c r="HN153" s="25"/>
      <c r="HO153" s="25"/>
      <c r="HP153" s="25"/>
      <c r="HQ153" s="25"/>
      <c r="HR153" s="25"/>
      <c r="HS153" s="25"/>
      <c r="HT153" s="25"/>
      <c r="HU153" s="25"/>
      <c r="HV153" s="25"/>
      <c r="HW153" s="25"/>
      <c r="HX153" s="25"/>
      <c r="HY153" s="25"/>
      <c r="HZ153" s="25"/>
      <c r="IA153" s="25"/>
      <c r="IB153" s="25"/>
      <c r="IC153" s="25"/>
      <c r="ID153" s="25"/>
      <c r="IE153" s="25"/>
      <c r="IF153" s="25"/>
      <c r="IG153" s="25"/>
      <c r="IH153" s="25"/>
      <c r="II153" s="25"/>
      <c r="IJ153" s="25"/>
      <c r="IK153" s="25"/>
      <c r="IL153" s="25"/>
      <c r="IM153" s="25"/>
      <c r="IN153" s="25"/>
      <c r="IO153" s="25"/>
      <c r="IP153" s="25"/>
      <c r="IQ153" s="25"/>
      <c r="IR153" s="25"/>
      <c r="IS153" s="25"/>
      <c r="IT153" s="25"/>
      <c r="IU153" s="25"/>
      <c r="IV153" s="25"/>
      <c r="IW153" s="25"/>
    </row>
    <row r="154" spans="1:257" s="26" customFormat="1" x14ac:dyDescent="0.25">
      <c r="A154" s="25"/>
      <c r="B154" s="80"/>
      <c r="D154" s="2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/>
      <c r="BI154" s="25"/>
      <c r="BJ154" s="25"/>
      <c r="BK154" s="25"/>
      <c r="BL154" s="25"/>
      <c r="BM154" s="25"/>
      <c r="BN154" s="25"/>
      <c r="BO154" s="25"/>
      <c r="BP154" s="25"/>
      <c r="BQ154" s="25"/>
      <c r="BR154" s="25"/>
      <c r="BS154" s="25"/>
      <c r="BT154" s="25"/>
      <c r="BU154" s="25"/>
      <c r="BV154" s="25"/>
      <c r="BW154" s="25"/>
      <c r="BX154" s="25"/>
      <c r="BY154" s="25"/>
      <c r="BZ154" s="25"/>
      <c r="CA154" s="25"/>
      <c r="CB154" s="25"/>
      <c r="CC154" s="25"/>
      <c r="CD154" s="25"/>
      <c r="CE154" s="25"/>
      <c r="CF154" s="25"/>
      <c r="CG154" s="25"/>
      <c r="CH154" s="25"/>
      <c r="CI154" s="25"/>
      <c r="CJ154" s="25"/>
      <c r="CK154" s="25"/>
      <c r="CL154" s="25"/>
      <c r="CM154" s="25"/>
      <c r="CN154" s="25"/>
      <c r="CO154" s="25"/>
      <c r="CP154" s="25"/>
      <c r="CQ154" s="25"/>
      <c r="CR154" s="25"/>
      <c r="CS154" s="25"/>
      <c r="CT154" s="25"/>
      <c r="CU154" s="25"/>
      <c r="CV154" s="25"/>
      <c r="CW154" s="25"/>
      <c r="CX154" s="25"/>
      <c r="CY154" s="25"/>
      <c r="CZ154" s="25"/>
      <c r="DA154" s="25"/>
      <c r="DB154" s="25"/>
      <c r="DC154" s="25"/>
      <c r="DD154" s="25"/>
      <c r="DE154" s="25"/>
      <c r="DF154" s="25"/>
      <c r="DG154" s="25"/>
      <c r="DH154" s="25"/>
      <c r="DI154" s="25"/>
      <c r="DJ154" s="25"/>
      <c r="DK154" s="25"/>
      <c r="DL154" s="25"/>
      <c r="DM154" s="25"/>
      <c r="DN154" s="25"/>
      <c r="DO154" s="25"/>
      <c r="DP154" s="25"/>
      <c r="DQ154" s="25"/>
      <c r="DR154" s="25"/>
      <c r="DS154" s="25"/>
      <c r="DT154" s="25"/>
      <c r="DU154" s="25"/>
      <c r="DV154" s="25"/>
      <c r="DW154" s="25"/>
      <c r="DX154" s="25"/>
      <c r="DY154" s="25"/>
      <c r="DZ154" s="25"/>
      <c r="EA154" s="25"/>
      <c r="EB154" s="25"/>
      <c r="EC154" s="25"/>
      <c r="ED154" s="25"/>
      <c r="EE154" s="25"/>
      <c r="EF154" s="25"/>
      <c r="EG154" s="25"/>
      <c r="EH154" s="25"/>
      <c r="EI154" s="25"/>
      <c r="EJ154" s="25"/>
      <c r="EK154" s="25"/>
      <c r="EL154" s="25"/>
      <c r="EM154" s="25"/>
      <c r="EN154" s="25"/>
      <c r="EO154" s="25"/>
      <c r="EP154" s="25"/>
      <c r="EQ154" s="25"/>
      <c r="ER154" s="25"/>
      <c r="ES154" s="25"/>
      <c r="ET154" s="25"/>
      <c r="EU154" s="25"/>
      <c r="EV154" s="25"/>
      <c r="EW154" s="25"/>
      <c r="EX154" s="25"/>
      <c r="EY154" s="25"/>
      <c r="EZ154" s="25"/>
      <c r="FA154" s="25"/>
      <c r="FB154" s="25"/>
      <c r="FC154" s="25"/>
      <c r="FD154" s="25"/>
      <c r="FE154" s="25"/>
      <c r="FF154" s="25"/>
      <c r="FG154" s="25"/>
      <c r="FH154" s="25"/>
      <c r="FI154" s="25"/>
      <c r="FJ154" s="25"/>
      <c r="FK154" s="25"/>
      <c r="FL154" s="25"/>
      <c r="FM154" s="25"/>
      <c r="FN154" s="25"/>
      <c r="FO154" s="25"/>
      <c r="FP154" s="25"/>
      <c r="FQ154" s="25"/>
      <c r="FR154" s="25"/>
      <c r="FS154" s="25"/>
      <c r="FT154" s="25"/>
      <c r="FU154" s="25"/>
      <c r="FV154" s="25"/>
      <c r="FW154" s="25"/>
      <c r="FX154" s="25"/>
      <c r="FY154" s="25"/>
      <c r="FZ154" s="25"/>
      <c r="GA154" s="25"/>
      <c r="GB154" s="25"/>
      <c r="GC154" s="25"/>
      <c r="GD154" s="25"/>
      <c r="GE154" s="25"/>
      <c r="GF154" s="25"/>
      <c r="GG154" s="25"/>
      <c r="GH154" s="25"/>
      <c r="GI154" s="25"/>
      <c r="GJ154" s="25"/>
      <c r="GK154" s="25"/>
      <c r="GL154" s="25"/>
      <c r="GM154" s="25"/>
      <c r="GN154" s="25"/>
      <c r="GO154" s="25"/>
      <c r="GP154" s="25"/>
      <c r="GQ154" s="25"/>
      <c r="GR154" s="25"/>
      <c r="GS154" s="25"/>
      <c r="GT154" s="25"/>
      <c r="GU154" s="25"/>
      <c r="GV154" s="25"/>
      <c r="GW154" s="25"/>
      <c r="GX154" s="25"/>
      <c r="GY154" s="25"/>
      <c r="GZ154" s="25"/>
      <c r="HA154" s="25"/>
      <c r="HB154" s="25"/>
      <c r="HC154" s="25"/>
      <c r="HD154" s="25"/>
      <c r="HE154" s="25"/>
      <c r="HF154" s="25"/>
      <c r="HG154" s="25"/>
      <c r="HH154" s="25"/>
      <c r="HI154" s="25"/>
      <c r="HJ154" s="25"/>
      <c r="HK154" s="25"/>
      <c r="HL154" s="25"/>
      <c r="HM154" s="25"/>
      <c r="HN154" s="25"/>
      <c r="HO154" s="25"/>
      <c r="HP154" s="25"/>
      <c r="HQ154" s="25"/>
      <c r="HR154" s="25"/>
      <c r="HS154" s="25"/>
      <c r="HT154" s="25"/>
      <c r="HU154" s="25"/>
      <c r="HV154" s="25"/>
      <c r="HW154" s="25"/>
      <c r="HX154" s="25"/>
      <c r="HY154" s="25"/>
      <c r="HZ154" s="25"/>
      <c r="IA154" s="25"/>
      <c r="IB154" s="25"/>
      <c r="IC154" s="25"/>
      <c r="ID154" s="25"/>
      <c r="IE154" s="25"/>
      <c r="IF154" s="25"/>
      <c r="IG154" s="25"/>
      <c r="IH154" s="25"/>
      <c r="II154" s="25"/>
      <c r="IJ154" s="25"/>
      <c r="IK154" s="25"/>
      <c r="IL154" s="25"/>
      <c r="IM154" s="25"/>
      <c r="IN154" s="25"/>
      <c r="IO154" s="25"/>
      <c r="IP154" s="25"/>
      <c r="IQ154" s="25"/>
      <c r="IR154" s="25"/>
      <c r="IS154" s="25"/>
      <c r="IT154" s="25"/>
      <c r="IU154" s="25"/>
      <c r="IV154" s="25"/>
      <c r="IW154" s="25"/>
    </row>
    <row r="155" spans="1:257" s="26" customFormat="1" x14ac:dyDescent="0.25">
      <c r="A155" s="25"/>
      <c r="B155" s="80"/>
      <c r="D155" s="2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25"/>
      <c r="BK155" s="25"/>
      <c r="BL155" s="25"/>
      <c r="BM155" s="25"/>
      <c r="BN155" s="25"/>
      <c r="BO155" s="25"/>
      <c r="BP155" s="25"/>
      <c r="BQ155" s="25"/>
      <c r="BR155" s="25"/>
      <c r="BS155" s="25"/>
      <c r="BT155" s="25"/>
      <c r="BU155" s="25"/>
      <c r="BV155" s="25"/>
      <c r="BW155" s="25"/>
      <c r="BX155" s="25"/>
      <c r="BY155" s="25"/>
      <c r="BZ155" s="25"/>
      <c r="CA155" s="25"/>
      <c r="CB155" s="25"/>
      <c r="CC155" s="25"/>
      <c r="CD155" s="25"/>
      <c r="CE155" s="25"/>
      <c r="CF155" s="25"/>
      <c r="CG155" s="25"/>
      <c r="CH155" s="25"/>
      <c r="CI155" s="25"/>
      <c r="CJ155" s="25"/>
      <c r="CK155" s="25"/>
      <c r="CL155" s="25"/>
      <c r="CM155" s="25"/>
      <c r="CN155" s="25"/>
      <c r="CO155" s="25"/>
      <c r="CP155" s="25"/>
      <c r="CQ155" s="25"/>
      <c r="CR155" s="25"/>
      <c r="CS155" s="25"/>
      <c r="CT155" s="25"/>
      <c r="CU155" s="25"/>
      <c r="CV155" s="25"/>
      <c r="CW155" s="25"/>
      <c r="CX155" s="25"/>
      <c r="CY155" s="25"/>
      <c r="CZ155" s="25"/>
      <c r="DA155" s="25"/>
      <c r="DB155" s="25"/>
      <c r="DC155" s="25"/>
      <c r="DD155" s="25"/>
      <c r="DE155" s="25"/>
      <c r="DF155" s="25"/>
      <c r="DG155" s="25"/>
      <c r="DH155" s="25"/>
      <c r="DI155" s="25"/>
      <c r="DJ155" s="25"/>
      <c r="DK155" s="25"/>
      <c r="DL155" s="25"/>
      <c r="DM155" s="25"/>
      <c r="DN155" s="25"/>
      <c r="DO155" s="25"/>
      <c r="DP155" s="25"/>
      <c r="DQ155" s="25"/>
      <c r="DR155" s="25"/>
      <c r="DS155" s="25"/>
      <c r="DT155" s="25"/>
      <c r="DU155" s="25"/>
      <c r="DV155" s="25"/>
      <c r="DW155" s="25"/>
      <c r="DX155" s="25"/>
      <c r="DY155" s="25"/>
      <c r="DZ155" s="25"/>
      <c r="EA155" s="25"/>
      <c r="EB155" s="25"/>
      <c r="EC155" s="25"/>
      <c r="ED155" s="25"/>
      <c r="EE155" s="25"/>
      <c r="EF155" s="25"/>
      <c r="EG155" s="25"/>
      <c r="EH155" s="25"/>
      <c r="EI155" s="25"/>
      <c r="EJ155" s="25"/>
      <c r="EK155" s="25"/>
      <c r="EL155" s="25"/>
      <c r="EM155" s="25"/>
      <c r="EN155" s="25"/>
      <c r="EO155" s="25"/>
      <c r="EP155" s="25"/>
      <c r="EQ155" s="25"/>
      <c r="ER155" s="25"/>
      <c r="ES155" s="25"/>
      <c r="ET155" s="25"/>
      <c r="EU155" s="25"/>
      <c r="EV155" s="25"/>
      <c r="EW155" s="25"/>
      <c r="EX155" s="25"/>
      <c r="EY155" s="25"/>
      <c r="EZ155" s="25"/>
      <c r="FA155" s="25"/>
      <c r="FB155" s="25"/>
      <c r="FC155" s="25"/>
      <c r="FD155" s="25"/>
      <c r="FE155" s="25"/>
      <c r="FF155" s="25"/>
      <c r="FG155" s="25"/>
      <c r="FH155" s="25"/>
      <c r="FI155" s="25"/>
      <c r="FJ155" s="25"/>
      <c r="FK155" s="25"/>
      <c r="FL155" s="25"/>
      <c r="FM155" s="25"/>
      <c r="FN155" s="25"/>
      <c r="FO155" s="25"/>
      <c r="FP155" s="25"/>
      <c r="FQ155" s="25"/>
      <c r="FR155" s="25"/>
      <c r="FS155" s="25"/>
      <c r="FT155" s="25"/>
      <c r="FU155" s="25"/>
      <c r="FV155" s="25"/>
      <c r="FW155" s="25"/>
      <c r="FX155" s="25"/>
      <c r="FY155" s="25"/>
      <c r="FZ155" s="25"/>
      <c r="GA155" s="25"/>
      <c r="GB155" s="25"/>
      <c r="GC155" s="25"/>
      <c r="GD155" s="25"/>
      <c r="GE155" s="25"/>
      <c r="GF155" s="25"/>
      <c r="GG155" s="25"/>
      <c r="GH155" s="25"/>
      <c r="GI155" s="25"/>
      <c r="GJ155" s="25"/>
      <c r="GK155" s="25"/>
      <c r="GL155" s="25"/>
      <c r="GM155" s="25"/>
      <c r="GN155" s="25"/>
      <c r="GO155" s="25"/>
      <c r="GP155" s="25"/>
      <c r="GQ155" s="25"/>
      <c r="GR155" s="25"/>
      <c r="GS155" s="25"/>
      <c r="GT155" s="25"/>
      <c r="GU155" s="25"/>
      <c r="GV155" s="25"/>
      <c r="GW155" s="25"/>
      <c r="GX155" s="25"/>
      <c r="GY155" s="25"/>
      <c r="GZ155" s="25"/>
      <c r="HA155" s="25"/>
      <c r="HB155" s="25"/>
      <c r="HC155" s="25"/>
      <c r="HD155" s="25"/>
      <c r="HE155" s="25"/>
      <c r="HF155" s="25"/>
      <c r="HG155" s="25"/>
      <c r="HH155" s="25"/>
      <c r="HI155" s="25"/>
      <c r="HJ155" s="25"/>
      <c r="HK155" s="25"/>
      <c r="HL155" s="25"/>
      <c r="HM155" s="25"/>
      <c r="HN155" s="25"/>
      <c r="HO155" s="25"/>
      <c r="HP155" s="25"/>
      <c r="HQ155" s="25"/>
      <c r="HR155" s="25"/>
      <c r="HS155" s="25"/>
      <c r="HT155" s="25"/>
      <c r="HU155" s="25"/>
      <c r="HV155" s="25"/>
      <c r="HW155" s="25"/>
      <c r="HX155" s="25"/>
      <c r="HY155" s="25"/>
      <c r="HZ155" s="25"/>
      <c r="IA155" s="25"/>
      <c r="IB155" s="25"/>
      <c r="IC155" s="25"/>
      <c r="ID155" s="25"/>
      <c r="IE155" s="25"/>
      <c r="IF155" s="25"/>
      <c r="IG155" s="25"/>
      <c r="IH155" s="25"/>
      <c r="II155" s="25"/>
      <c r="IJ155" s="25"/>
      <c r="IK155" s="25"/>
      <c r="IL155" s="25"/>
      <c r="IM155" s="25"/>
      <c r="IN155" s="25"/>
      <c r="IO155" s="25"/>
      <c r="IP155" s="25"/>
      <c r="IQ155" s="25"/>
      <c r="IR155" s="25"/>
      <c r="IS155" s="25"/>
      <c r="IT155" s="25"/>
      <c r="IU155" s="25"/>
      <c r="IV155" s="25"/>
      <c r="IW155" s="25"/>
    </row>
    <row r="156" spans="1:257" s="26" customFormat="1" x14ac:dyDescent="0.25">
      <c r="A156" s="25"/>
      <c r="B156" s="80"/>
      <c r="D156" s="27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/>
      <c r="BI156" s="25"/>
      <c r="BJ156" s="25"/>
      <c r="BK156" s="25"/>
      <c r="BL156" s="25"/>
      <c r="BM156" s="25"/>
      <c r="BN156" s="25"/>
      <c r="BO156" s="25"/>
      <c r="BP156" s="25"/>
      <c r="BQ156" s="25"/>
      <c r="BR156" s="25"/>
      <c r="BS156" s="25"/>
      <c r="BT156" s="25"/>
      <c r="BU156" s="25"/>
      <c r="BV156" s="25"/>
      <c r="BW156" s="25"/>
      <c r="BX156" s="25"/>
      <c r="BY156" s="25"/>
      <c r="BZ156" s="25"/>
      <c r="CA156" s="25"/>
      <c r="CB156" s="25"/>
      <c r="CC156" s="25"/>
      <c r="CD156" s="25"/>
      <c r="CE156" s="25"/>
      <c r="CF156" s="25"/>
      <c r="CG156" s="25"/>
      <c r="CH156" s="25"/>
      <c r="CI156" s="25"/>
      <c r="CJ156" s="25"/>
      <c r="CK156" s="25"/>
      <c r="CL156" s="25"/>
      <c r="CM156" s="25"/>
      <c r="CN156" s="25"/>
      <c r="CO156" s="25"/>
      <c r="CP156" s="25"/>
      <c r="CQ156" s="25"/>
      <c r="CR156" s="25"/>
      <c r="CS156" s="25"/>
      <c r="CT156" s="25"/>
      <c r="CU156" s="25"/>
      <c r="CV156" s="25"/>
      <c r="CW156" s="25"/>
      <c r="CX156" s="25"/>
      <c r="CY156" s="25"/>
      <c r="CZ156" s="25"/>
      <c r="DA156" s="25"/>
      <c r="DB156" s="25"/>
      <c r="DC156" s="25"/>
      <c r="DD156" s="25"/>
      <c r="DE156" s="25"/>
      <c r="DF156" s="25"/>
      <c r="DG156" s="25"/>
      <c r="DH156" s="25"/>
      <c r="DI156" s="25"/>
      <c r="DJ156" s="25"/>
      <c r="DK156" s="25"/>
      <c r="DL156" s="25"/>
      <c r="DM156" s="25"/>
      <c r="DN156" s="25"/>
      <c r="DO156" s="25"/>
      <c r="DP156" s="25"/>
      <c r="DQ156" s="25"/>
      <c r="DR156" s="25"/>
      <c r="DS156" s="25"/>
      <c r="DT156" s="25"/>
      <c r="DU156" s="25"/>
      <c r="DV156" s="25"/>
      <c r="DW156" s="25"/>
      <c r="DX156" s="25"/>
      <c r="DY156" s="25"/>
      <c r="DZ156" s="25"/>
      <c r="EA156" s="25"/>
      <c r="EB156" s="25"/>
      <c r="EC156" s="25"/>
      <c r="ED156" s="25"/>
      <c r="EE156" s="25"/>
      <c r="EF156" s="25"/>
      <c r="EG156" s="25"/>
      <c r="EH156" s="25"/>
      <c r="EI156" s="25"/>
      <c r="EJ156" s="25"/>
      <c r="EK156" s="25"/>
      <c r="EL156" s="25"/>
      <c r="EM156" s="25"/>
      <c r="EN156" s="25"/>
      <c r="EO156" s="25"/>
      <c r="EP156" s="25"/>
      <c r="EQ156" s="25"/>
      <c r="ER156" s="25"/>
      <c r="ES156" s="25"/>
      <c r="ET156" s="25"/>
      <c r="EU156" s="25"/>
      <c r="EV156" s="25"/>
      <c r="EW156" s="25"/>
      <c r="EX156" s="25"/>
      <c r="EY156" s="25"/>
      <c r="EZ156" s="25"/>
      <c r="FA156" s="25"/>
      <c r="FB156" s="25"/>
      <c r="FC156" s="25"/>
      <c r="FD156" s="25"/>
      <c r="FE156" s="25"/>
      <c r="FF156" s="25"/>
      <c r="FG156" s="25"/>
      <c r="FH156" s="25"/>
      <c r="FI156" s="25"/>
      <c r="FJ156" s="25"/>
      <c r="FK156" s="25"/>
      <c r="FL156" s="25"/>
      <c r="FM156" s="25"/>
      <c r="FN156" s="25"/>
      <c r="FO156" s="25"/>
      <c r="FP156" s="25"/>
      <c r="FQ156" s="25"/>
      <c r="FR156" s="25"/>
      <c r="FS156" s="25"/>
      <c r="FT156" s="25"/>
      <c r="FU156" s="25"/>
      <c r="FV156" s="25"/>
      <c r="FW156" s="25"/>
      <c r="FX156" s="25"/>
      <c r="FY156" s="25"/>
      <c r="FZ156" s="25"/>
      <c r="GA156" s="25"/>
      <c r="GB156" s="25"/>
      <c r="GC156" s="25"/>
      <c r="GD156" s="25"/>
      <c r="GE156" s="25"/>
      <c r="GF156" s="25"/>
      <c r="GG156" s="25"/>
      <c r="GH156" s="25"/>
      <c r="GI156" s="25"/>
      <c r="GJ156" s="25"/>
      <c r="GK156" s="25"/>
      <c r="GL156" s="25"/>
      <c r="GM156" s="25"/>
      <c r="GN156" s="25"/>
      <c r="GO156" s="25"/>
      <c r="GP156" s="25"/>
      <c r="GQ156" s="25"/>
      <c r="GR156" s="25"/>
      <c r="GS156" s="25"/>
      <c r="GT156" s="25"/>
      <c r="GU156" s="25"/>
      <c r="GV156" s="25"/>
      <c r="GW156" s="25"/>
      <c r="GX156" s="25"/>
      <c r="GY156" s="25"/>
      <c r="GZ156" s="25"/>
      <c r="HA156" s="25"/>
      <c r="HB156" s="25"/>
      <c r="HC156" s="25"/>
      <c r="HD156" s="25"/>
      <c r="HE156" s="25"/>
      <c r="HF156" s="25"/>
      <c r="HG156" s="25"/>
      <c r="HH156" s="25"/>
      <c r="HI156" s="25"/>
      <c r="HJ156" s="25"/>
      <c r="HK156" s="25"/>
      <c r="HL156" s="25"/>
      <c r="HM156" s="25"/>
      <c r="HN156" s="25"/>
      <c r="HO156" s="25"/>
      <c r="HP156" s="25"/>
      <c r="HQ156" s="25"/>
      <c r="HR156" s="25"/>
      <c r="HS156" s="25"/>
      <c r="HT156" s="25"/>
      <c r="HU156" s="25"/>
      <c r="HV156" s="25"/>
      <c r="HW156" s="25"/>
      <c r="HX156" s="25"/>
      <c r="HY156" s="25"/>
      <c r="HZ156" s="25"/>
      <c r="IA156" s="25"/>
      <c r="IB156" s="25"/>
      <c r="IC156" s="25"/>
      <c r="ID156" s="25"/>
      <c r="IE156" s="25"/>
      <c r="IF156" s="25"/>
      <c r="IG156" s="25"/>
      <c r="IH156" s="25"/>
      <c r="II156" s="25"/>
      <c r="IJ156" s="25"/>
      <c r="IK156" s="25"/>
      <c r="IL156" s="25"/>
      <c r="IM156" s="25"/>
      <c r="IN156" s="25"/>
      <c r="IO156" s="25"/>
      <c r="IP156" s="25"/>
      <c r="IQ156" s="25"/>
      <c r="IR156" s="25"/>
      <c r="IS156" s="25"/>
      <c r="IT156" s="25"/>
      <c r="IU156" s="25"/>
      <c r="IV156" s="25"/>
      <c r="IW156" s="25"/>
    </row>
    <row r="157" spans="1:257" s="26" customFormat="1" x14ac:dyDescent="0.25">
      <c r="A157" s="25"/>
      <c r="B157" s="80"/>
      <c r="D157" s="2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/>
      <c r="BI157" s="25"/>
      <c r="BJ157" s="25"/>
      <c r="BK157" s="25"/>
      <c r="BL157" s="25"/>
      <c r="BM157" s="25"/>
      <c r="BN157" s="25"/>
      <c r="BO157" s="25"/>
      <c r="BP157" s="25"/>
      <c r="BQ157" s="25"/>
      <c r="BR157" s="25"/>
      <c r="BS157" s="25"/>
      <c r="BT157" s="25"/>
      <c r="BU157" s="25"/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25"/>
      <c r="CG157" s="25"/>
      <c r="CH157" s="25"/>
      <c r="CI157" s="25"/>
      <c r="CJ157" s="25"/>
      <c r="CK157" s="25"/>
      <c r="CL157" s="25"/>
      <c r="CM157" s="25"/>
      <c r="CN157" s="25"/>
      <c r="CO157" s="25"/>
      <c r="CP157" s="25"/>
      <c r="CQ157" s="25"/>
      <c r="CR157" s="25"/>
      <c r="CS157" s="25"/>
      <c r="CT157" s="25"/>
      <c r="CU157" s="25"/>
      <c r="CV157" s="25"/>
      <c r="CW157" s="25"/>
      <c r="CX157" s="25"/>
      <c r="CY157" s="25"/>
      <c r="CZ157" s="25"/>
      <c r="DA157" s="25"/>
      <c r="DB157" s="25"/>
      <c r="DC157" s="25"/>
      <c r="DD157" s="25"/>
      <c r="DE157" s="25"/>
      <c r="DF157" s="25"/>
      <c r="DG157" s="25"/>
      <c r="DH157" s="25"/>
      <c r="DI157" s="25"/>
      <c r="DJ157" s="25"/>
      <c r="DK157" s="25"/>
      <c r="DL157" s="25"/>
      <c r="DM157" s="25"/>
      <c r="DN157" s="25"/>
      <c r="DO157" s="25"/>
      <c r="DP157" s="25"/>
      <c r="DQ157" s="25"/>
      <c r="DR157" s="25"/>
      <c r="DS157" s="25"/>
      <c r="DT157" s="25"/>
      <c r="DU157" s="25"/>
      <c r="DV157" s="25"/>
      <c r="DW157" s="25"/>
      <c r="DX157" s="25"/>
      <c r="DY157" s="25"/>
      <c r="DZ157" s="25"/>
      <c r="EA157" s="25"/>
      <c r="EB157" s="25"/>
      <c r="EC157" s="25"/>
      <c r="ED157" s="25"/>
      <c r="EE157" s="25"/>
      <c r="EF157" s="25"/>
      <c r="EG157" s="25"/>
      <c r="EH157" s="25"/>
      <c r="EI157" s="25"/>
      <c r="EJ157" s="25"/>
      <c r="EK157" s="25"/>
      <c r="EL157" s="25"/>
      <c r="EM157" s="25"/>
      <c r="EN157" s="25"/>
      <c r="EO157" s="25"/>
      <c r="EP157" s="25"/>
      <c r="EQ157" s="25"/>
      <c r="ER157" s="25"/>
      <c r="ES157" s="25"/>
      <c r="ET157" s="25"/>
      <c r="EU157" s="25"/>
      <c r="EV157" s="25"/>
      <c r="EW157" s="25"/>
      <c r="EX157" s="25"/>
      <c r="EY157" s="25"/>
      <c r="EZ157" s="25"/>
      <c r="FA157" s="25"/>
      <c r="FB157" s="25"/>
      <c r="FC157" s="25"/>
      <c r="FD157" s="25"/>
      <c r="FE157" s="25"/>
      <c r="FF157" s="25"/>
      <c r="FG157" s="25"/>
      <c r="FH157" s="25"/>
      <c r="FI157" s="25"/>
      <c r="FJ157" s="25"/>
      <c r="FK157" s="25"/>
      <c r="FL157" s="25"/>
      <c r="FM157" s="25"/>
      <c r="FN157" s="25"/>
      <c r="FO157" s="25"/>
      <c r="FP157" s="25"/>
      <c r="FQ157" s="25"/>
      <c r="FR157" s="25"/>
      <c r="FS157" s="25"/>
      <c r="FT157" s="25"/>
      <c r="FU157" s="25"/>
      <c r="FV157" s="25"/>
      <c r="FW157" s="25"/>
      <c r="FX157" s="25"/>
      <c r="FY157" s="25"/>
      <c r="FZ157" s="25"/>
      <c r="GA157" s="25"/>
      <c r="GB157" s="25"/>
      <c r="GC157" s="25"/>
      <c r="GD157" s="25"/>
      <c r="GE157" s="25"/>
      <c r="GF157" s="25"/>
      <c r="GG157" s="25"/>
      <c r="GH157" s="25"/>
      <c r="GI157" s="25"/>
      <c r="GJ157" s="25"/>
      <c r="GK157" s="25"/>
      <c r="GL157" s="25"/>
      <c r="GM157" s="25"/>
      <c r="GN157" s="25"/>
      <c r="GO157" s="25"/>
      <c r="GP157" s="25"/>
      <c r="GQ157" s="25"/>
      <c r="GR157" s="25"/>
      <c r="GS157" s="25"/>
      <c r="GT157" s="25"/>
      <c r="GU157" s="25"/>
      <c r="GV157" s="25"/>
      <c r="GW157" s="25"/>
      <c r="GX157" s="25"/>
      <c r="GY157" s="25"/>
      <c r="GZ157" s="25"/>
      <c r="HA157" s="25"/>
      <c r="HB157" s="25"/>
      <c r="HC157" s="25"/>
      <c r="HD157" s="25"/>
      <c r="HE157" s="25"/>
      <c r="HF157" s="25"/>
      <c r="HG157" s="25"/>
      <c r="HH157" s="25"/>
      <c r="HI157" s="25"/>
      <c r="HJ157" s="25"/>
      <c r="HK157" s="25"/>
      <c r="HL157" s="25"/>
      <c r="HM157" s="25"/>
      <c r="HN157" s="25"/>
      <c r="HO157" s="25"/>
      <c r="HP157" s="25"/>
      <c r="HQ157" s="25"/>
      <c r="HR157" s="25"/>
      <c r="HS157" s="25"/>
      <c r="HT157" s="25"/>
      <c r="HU157" s="25"/>
      <c r="HV157" s="25"/>
      <c r="HW157" s="25"/>
      <c r="HX157" s="25"/>
      <c r="HY157" s="25"/>
      <c r="HZ157" s="25"/>
      <c r="IA157" s="25"/>
      <c r="IB157" s="25"/>
      <c r="IC157" s="25"/>
      <c r="ID157" s="25"/>
      <c r="IE157" s="25"/>
      <c r="IF157" s="25"/>
      <c r="IG157" s="25"/>
      <c r="IH157" s="25"/>
      <c r="II157" s="25"/>
      <c r="IJ157" s="25"/>
      <c r="IK157" s="25"/>
      <c r="IL157" s="25"/>
      <c r="IM157" s="25"/>
      <c r="IN157" s="25"/>
      <c r="IO157" s="25"/>
      <c r="IP157" s="25"/>
      <c r="IQ157" s="25"/>
      <c r="IR157" s="25"/>
      <c r="IS157" s="25"/>
      <c r="IT157" s="25"/>
      <c r="IU157" s="25"/>
      <c r="IV157" s="25"/>
      <c r="IW157" s="25"/>
    </row>
    <row r="158" spans="1:257" s="26" customFormat="1" x14ac:dyDescent="0.25">
      <c r="A158" s="25"/>
      <c r="B158" s="80"/>
      <c r="D158" s="2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/>
      <c r="BI158" s="25"/>
      <c r="BJ158" s="25"/>
      <c r="BK158" s="25"/>
      <c r="BL158" s="25"/>
      <c r="BM158" s="25"/>
      <c r="BN158" s="25"/>
      <c r="BO158" s="25"/>
      <c r="BP158" s="25"/>
      <c r="BQ158" s="25"/>
      <c r="BR158" s="25"/>
      <c r="BS158" s="25"/>
      <c r="BT158" s="25"/>
      <c r="BU158" s="25"/>
      <c r="BV158" s="25"/>
      <c r="BW158" s="25"/>
      <c r="BX158" s="25"/>
      <c r="BY158" s="25"/>
      <c r="BZ158" s="25"/>
      <c r="CA158" s="25"/>
      <c r="CB158" s="25"/>
      <c r="CC158" s="25"/>
      <c r="CD158" s="25"/>
      <c r="CE158" s="25"/>
      <c r="CF158" s="25"/>
      <c r="CG158" s="25"/>
      <c r="CH158" s="25"/>
      <c r="CI158" s="25"/>
      <c r="CJ158" s="25"/>
      <c r="CK158" s="25"/>
      <c r="CL158" s="25"/>
      <c r="CM158" s="25"/>
      <c r="CN158" s="25"/>
      <c r="CO158" s="25"/>
      <c r="CP158" s="25"/>
      <c r="CQ158" s="25"/>
      <c r="CR158" s="25"/>
      <c r="CS158" s="25"/>
      <c r="CT158" s="25"/>
      <c r="CU158" s="25"/>
      <c r="CV158" s="25"/>
      <c r="CW158" s="25"/>
      <c r="CX158" s="25"/>
      <c r="CY158" s="25"/>
      <c r="CZ158" s="25"/>
      <c r="DA158" s="25"/>
      <c r="DB158" s="25"/>
      <c r="DC158" s="25"/>
      <c r="DD158" s="25"/>
      <c r="DE158" s="25"/>
      <c r="DF158" s="25"/>
      <c r="DG158" s="25"/>
      <c r="DH158" s="25"/>
      <c r="DI158" s="25"/>
      <c r="DJ158" s="25"/>
      <c r="DK158" s="25"/>
      <c r="DL158" s="25"/>
      <c r="DM158" s="25"/>
      <c r="DN158" s="25"/>
      <c r="DO158" s="25"/>
      <c r="DP158" s="25"/>
      <c r="DQ158" s="25"/>
      <c r="DR158" s="25"/>
      <c r="DS158" s="25"/>
      <c r="DT158" s="25"/>
      <c r="DU158" s="25"/>
      <c r="DV158" s="25"/>
      <c r="DW158" s="25"/>
      <c r="DX158" s="25"/>
      <c r="DY158" s="25"/>
      <c r="DZ158" s="25"/>
      <c r="EA158" s="25"/>
      <c r="EB158" s="25"/>
      <c r="EC158" s="25"/>
      <c r="ED158" s="25"/>
      <c r="EE158" s="25"/>
      <c r="EF158" s="25"/>
      <c r="EG158" s="25"/>
      <c r="EH158" s="25"/>
      <c r="EI158" s="25"/>
      <c r="EJ158" s="25"/>
      <c r="EK158" s="25"/>
      <c r="EL158" s="25"/>
      <c r="EM158" s="25"/>
      <c r="EN158" s="25"/>
      <c r="EO158" s="25"/>
      <c r="EP158" s="25"/>
      <c r="EQ158" s="25"/>
      <c r="ER158" s="25"/>
      <c r="ES158" s="25"/>
      <c r="ET158" s="25"/>
      <c r="EU158" s="25"/>
      <c r="EV158" s="25"/>
      <c r="EW158" s="25"/>
      <c r="EX158" s="25"/>
      <c r="EY158" s="25"/>
      <c r="EZ158" s="25"/>
      <c r="FA158" s="25"/>
      <c r="FB158" s="25"/>
      <c r="FC158" s="25"/>
      <c r="FD158" s="25"/>
      <c r="FE158" s="25"/>
      <c r="FF158" s="25"/>
      <c r="FG158" s="25"/>
      <c r="FH158" s="25"/>
      <c r="FI158" s="25"/>
      <c r="FJ158" s="25"/>
      <c r="FK158" s="25"/>
      <c r="FL158" s="25"/>
      <c r="FM158" s="25"/>
      <c r="FN158" s="25"/>
      <c r="FO158" s="25"/>
      <c r="FP158" s="25"/>
      <c r="FQ158" s="25"/>
      <c r="FR158" s="25"/>
      <c r="FS158" s="25"/>
      <c r="FT158" s="25"/>
      <c r="FU158" s="25"/>
      <c r="FV158" s="25"/>
      <c r="FW158" s="25"/>
      <c r="FX158" s="25"/>
      <c r="FY158" s="25"/>
      <c r="FZ158" s="25"/>
      <c r="GA158" s="25"/>
      <c r="GB158" s="25"/>
      <c r="GC158" s="25"/>
      <c r="GD158" s="25"/>
      <c r="GE158" s="25"/>
      <c r="GF158" s="25"/>
      <c r="GG158" s="25"/>
      <c r="GH158" s="25"/>
      <c r="GI158" s="25"/>
      <c r="GJ158" s="25"/>
      <c r="GK158" s="25"/>
      <c r="GL158" s="25"/>
      <c r="GM158" s="25"/>
      <c r="GN158" s="25"/>
      <c r="GO158" s="25"/>
      <c r="GP158" s="25"/>
      <c r="GQ158" s="25"/>
      <c r="GR158" s="25"/>
      <c r="GS158" s="25"/>
      <c r="GT158" s="25"/>
      <c r="GU158" s="25"/>
      <c r="GV158" s="25"/>
      <c r="GW158" s="25"/>
      <c r="GX158" s="25"/>
      <c r="GY158" s="25"/>
      <c r="GZ158" s="25"/>
      <c r="HA158" s="25"/>
      <c r="HB158" s="25"/>
      <c r="HC158" s="25"/>
      <c r="HD158" s="25"/>
      <c r="HE158" s="25"/>
      <c r="HF158" s="25"/>
      <c r="HG158" s="25"/>
      <c r="HH158" s="25"/>
      <c r="HI158" s="25"/>
      <c r="HJ158" s="25"/>
      <c r="HK158" s="25"/>
      <c r="HL158" s="25"/>
      <c r="HM158" s="25"/>
      <c r="HN158" s="25"/>
      <c r="HO158" s="25"/>
      <c r="HP158" s="25"/>
      <c r="HQ158" s="25"/>
      <c r="HR158" s="25"/>
      <c r="HS158" s="25"/>
      <c r="HT158" s="25"/>
      <c r="HU158" s="25"/>
      <c r="HV158" s="25"/>
      <c r="HW158" s="25"/>
      <c r="HX158" s="25"/>
      <c r="HY158" s="25"/>
      <c r="HZ158" s="25"/>
      <c r="IA158" s="25"/>
      <c r="IB158" s="25"/>
      <c r="IC158" s="25"/>
      <c r="ID158" s="25"/>
      <c r="IE158" s="25"/>
      <c r="IF158" s="25"/>
      <c r="IG158" s="25"/>
      <c r="IH158" s="25"/>
      <c r="II158" s="25"/>
      <c r="IJ158" s="25"/>
      <c r="IK158" s="25"/>
      <c r="IL158" s="25"/>
      <c r="IM158" s="25"/>
      <c r="IN158" s="25"/>
      <c r="IO158" s="25"/>
      <c r="IP158" s="25"/>
      <c r="IQ158" s="25"/>
      <c r="IR158" s="25"/>
      <c r="IS158" s="25"/>
      <c r="IT158" s="25"/>
      <c r="IU158" s="25"/>
      <c r="IV158" s="25"/>
      <c r="IW158" s="25"/>
    </row>
    <row r="159" spans="1:257" s="26" customFormat="1" x14ac:dyDescent="0.25">
      <c r="A159" s="25"/>
      <c r="B159" s="80"/>
      <c r="D159" s="27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/>
      <c r="BI159" s="25"/>
      <c r="BJ159" s="25"/>
      <c r="BK159" s="25"/>
      <c r="BL159" s="25"/>
      <c r="BM159" s="25"/>
      <c r="BN159" s="25"/>
      <c r="BO159" s="25"/>
      <c r="BP159" s="25"/>
      <c r="BQ159" s="25"/>
      <c r="BR159" s="25"/>
      <c r="BS159" s="25"/>
      <c r="BT159" s="25"/>
      <c r="BU159" s="25"/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25"/>
      <c r="CG159" s="25"/>
      <c r="CH159" s="25"/>
      <c r="CI159" s="25"/>
      <c r="CJ159" s="25"/>
      <c r="CK159" s="25"/>
      <c r="CL159" s="25"/>
      <c r="CM159" s="25"/>
      <c r="CN159" s="25"/>
      <c r="CO159" s="25"/>
      <c r="CP159" s="25"/>
      <c r="CQ159" s="25"/>
      <c r="CR159" s="25"/>
      <c r="CS159" s="25"/>
      <c r="CT159" s="25"/>
      <c r="CU159" s="25"/>
      <c r="CV159" s="25"/>
      <c r="CW159" s="25"/>
      <c r="CX159" s="25"/>
      <c r="CY159" s="25"/>
      <c r="CZ159" s="25"/>
      <c r="DA159" s="25"/>
      <c r="DB159" s="25"/>
      <c r="DC159" s="25"/>
      <c r="DD159" s="25"/>
      <c r="DE159" s="25"/>
      <c r="DF159" s="25"/>
      <c r="DG159" s="25"/>
      <c r="DH159" s="25"/>
      <c r="DI159" s="25"/>
      <c r="DJ159" s="25"/>
      <c r="DK159" s="25"/>
      <c r="DL159" s="25"/>
      <c r="DM159" s="25"/>
      <c r="DN159" s="25"/>
      <c r="DO159" s="25"/>
      <c r="DP159" s="25"/>
      <c r="DQ159" s="25"/>
      <c r="DR159" s="25"/>
      <c r="DS159" s="25"/>
      <c r="DT159" s="25"/>
      <c r="DU159" s="25"/>
      <c r="DV159" s="25"/>
      <c r="DW159" s="25"/>
      <c r="DX159" s="25"/>
      <c r="DY159" s="25"/>
      <c r="DZ159" s="25"/>
      <c r="EA159" s="25"/>
      <c r="EB159" s="25"/>
      <c r="EC159" s="25"/>
      <c r="ED159" s="25"/>
      <c r="EE159" s="25"/>
      <c r="EF159" s="25"/>
      <c r="EG159" s="25"/>
      <c r="EH159" s="25"/>
      <c r="EI159" s="25"/>
      <c r="EJ159" s="25"/>
      <c r="EK159" s="25"/>
      <c r="EL159" s="25"/>
      <c r="EM159" s="25"/>
      <c r="EN159" s="25"/>
      <c r="EO159" s="25"/>
      <c r="EP159" s="25"/>
      <c r="EQ159" s="25"/>
      <c r="ER159" s="25"/>
      <c r="ES159" s="25"/>
      <c r="ET159" s="25"/>
      <c r="EU159" s="25"/>
      <c r="EV159" s="25"/>
      <c r="EW159" s="25"/>
      <c r="EX159" s="25"/>
      <c r="EY159" s="25"/>
      <c r="EZ159" s="25"/>
      <c r="FA159" s="25"/>
      <c r="FB159" s="25"/>
      <c r="FC159" s="25"/>
      <c r="FD159" s="25"/>
      <c r="FE159" s="25"/>
      <c r="FF159" s="25"/>
      <c r="FG159" s="25"/>
      <c r="FH159" s="25"/>
      <c r="FI159" s="25"/>
      <c r="FJ159" s="25"/>
      <c r="FK159" s="25"/>
      <c r="FL159" s="25"/>
      <c r="FM159" s="25"/>
      <c r="FN159" s="25"/>
      <c r="FO159" s="25"/>
      <c r="FP159" s="25"/>
      <c r="FQ159" s="25"/>
      <c r="FR159" s="25"/>
      <c r="FS159" s="25"/>
      <c r="FT159" s="25"/>
      <c r="FU159" s="25"/>
      <c r="FV159" s="25"/>
      <c r="FW159" s="25"/>
      <c r="FX159" s="25"/>
      <c r="FY159" s="25"/>
      <c r="FZ159" s="25"/>
      <c r="GA159" s="25"/>
      <c r="GB159" s="25"/>
      <c r="GC159" s="25"/>
      <c r="GD159" s="25"/>
      <c r="GE159" s="25"/>
      <c r="GF159" s="25"/>
      <c r="GG159" s="25"/>
      <c r="GH159" s="25"/>
      <c r="GI159" s="25"/>
      <c r="GJ159" s="25"/>
      <c r="GK159" s="25"/>
      <c r="GL159" s="25"/>
      <c r="GM159" s="25"/>
      <c r="GN159" s="25"/>
      <c r="GO159" s="25"/>
      <c r="GP159" s="25"/>
      <c r="GQ159" s="25"/>
      <c r="GR159" s="25"/>
      <c r="GS159" s="25"/>
      <c r="GT159" s="25"/>
      <c r="GU159" s="25"/>
      <c r="GV159" s="25"/>
      <c r="GW159" s="25"/>
      <c r="GX159" s="25"/>
      <c r="GY159" s="25"/>
      <c r="GZ159" s="25"/>
      <c r="HA159" s="25"/>
      <c r="HB159" s="25"/>
      <c r="HC159" s="25"/>
      <c r="HD159" s="25"/>
      <c r="HE159" s="25"/>
      <c r="HF159" s="25"/>
      <c r="HG159" s="25"/>
      <c r="HH159" s="25"/>
      <c r="HI159" s="25"/>
      <c r="HJ159" s="25"/>
      <c r="HK159" s="25"/>
      <c r="HL159" s="25"/>
      <c r="HM159" s="25"/>
      <c r="HN159" s="25"/>
      <c r="HO159" s="25"/>
      <c r="HP159" s="25"/>
      <c r="HQ159" s="25"/>
      <c r="HR159" s="25"/>
      <c r="HS159" s="25"/>
      <c r="HT159" s="25"/>
      <c r="HU159" s="25"/>
      <c r="HV159" s="25"/>
      <c r="HW159" s="25"/>
      <c r="HX159" s="25"/>
      <c r="HY159" s="25"/>
      <c r="HZ159" s="25"/>
      <c r="IA159" s="25"/>
      <c r="IB159" s="25"/>
      <c r="IC159" s="25"/>
      <c r="ID159" s="25"/>
      <c r="IE159" s="25"/>
      <c r="IF159" s="25"/>
      <c r="IG159" s="25"/>
      <c r="IH159" s="25"/>
      <c r="II159" s="25"/>
      <c r="IJ159" s="25"/>
      <c r="IK159" s="25"/>
      <c r="IL159" s="25"/>
      <c r="IM159" s="25"/>
      <c r="IN159" s="25"/>
      <c r="IO159" s="25"/>
      <c r="IP159" s="25"/>
      <c r="IQ159" s="25"/>
      <c r="IR159" s="25"/>
      <c r="IS159" s="25"/>
      <c r="IT159" s="25"/>
      <c r="IU159" s="25"/>
      <c r="IV159" s="25"/>
      <c r="IW159" s="25"/>
    </row>
    <row r="160" spans="1:257" s="26" customFormat="1" x14ac:dyDescent="0.25">
      <c r="A160" s="25"/>
      <c r="B160" s="80"/>
      <c r="D160" s="27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/>
      <c r="BI160" s="25"/>
      <c r="BJ160" s="25"/>
      <c r="BK160" s="25"/>
      <c r="BL160" s="25"/>
      <c r="BM160" s="25"/>
      <c r="BN160" s="25"/>
      <c r="BO160" s="25"/>
      <c r="BP160" s="25"/>
      <c r="BQ160" s="25"/>
      <c r="BR160" s="25"/>
      <c r="BS160" s="25"/>
      <c r="BT160" s="25"/>
      <c r="BU160" s="25"/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25"/>
      <c r="CG160" s="25"/>
      <c r="CH160" s="25"/>
      <c r="CI160" s="25"/>
      <c r="CJ160" s="25"/>
      <c r="CK160" s="25"/>
      <c r="CL160" s="25"/>
      <c r="CM160" s="25"/>
      <c r="CN160" s="25"/>
      <c r="CO160" s="25"/>
      <c r="CP160" s="25"/>
      <c r="CQ160" s="25"/>
      <c r="CR160" s="25"/>
      <c r="CS160" s="25"/>
      <c r="CT160" s="25"/>
      <c r="CU160" s="25"/>
      <c r="CV160" s="25"/>
      <c r="CW160" s="25"/>
      <c r="CX160" s="25"/>
      <c r="CY160" s="25"/>
      <c r="CZ160" s="25"/>
      <c r="DA160" s="25"/>
      <c r="DB160" s="25"/>
      <c r="DC160" s="25"/>
      <c r="DD160" s="25"/>
      <c r="DE160" s="25"/>
      <c r="DF160" s="25"/>
      <c r="DG160" s="25"/>
      <c r="DH160" s="25"/>
      <c r="DI160" s="25"/>
      <c r="DJ160" s="25"/>
      <c r="DK160" s="25"/>
      <c r="DL160" s="25"/>
      <c r="DM160" s="25"/>
      <c r="DN160" s="25"/>
      <c r="DO160" s="25"/>
      <c r="DP160" s="25"/>
      <c r="DQ160" s="25"/>
      <c r="DR160" s="25"/>
      <c r="DS160" s="25"/>
      <c r="DT160" s="25"/>
      <c r="DU160" s="25"/>
      <c r="DV160" s="25"/>
      <c r="DW160" s="25"/>
      <c r="DX160" s="25"/>
      <c r="DY160" s="25"/>
      <c r="DZ160" s="25"/>
      <c r="EA160" s="25"/>
      <c r="EB160" s="25"/>
      <c r="EC160" s="25"/>
      <c r="ED160" s="25"/>
      <c r="EE160" s="25"/>
      <c r="EF160" s="25"/>
      <c r="EG160" s="25"/>
      <c r="EH160" s="25"/>
      <c r="EI160" s="25"/>
      <c r="EJ160" s="25"/>
      <c r="EK160" s="25"/>
      <c r="EL160" s="25"/>
      <c r="EM160" s="25"/>
      <c r="EN160" s="25"/>
      <c r="EO160" s="25"/>
      <c r="EP160" s="25"/>
      <c r="EQ160" s="25"/>
      <c r="ER160" s="25"/>
      <c r="ES160" s="25"/>
      <c r="ET160" s="25"/>
      <c r="EU160" s="25"/>
      <c r="EV160" s="25"/>
      <c r="EW160" s="25"/>
      <c r="EX160" s="25"/>
      <c r="EY160" s="25"/>
      <c r="EZ160" s="25"/>
      <c r="FA160" s="25"/>
      <c r="FB160" s="25"/>
      <c r="FC160" s="25"/>
      <c r="FD160" s="25"/>
      <c r="FE160" s="25"/>
      <c r="FF160" s="25"/>
      <c r="FG160" s="25"/>
      <c r="FH160" s="25"/>
      <c r="FI160" s="25"/>
      <c r="FJ160" s="25"/>
      <c r="FK160" s="25"/>
      <c r="FL160" s="25"/>
      <c r="FM160" s="25"/>
      <c r="FN160" s="25"/>
      <c r="FO160" s="25"/>
      <c r="FP160" s="25"/>
      <c r="FQ160" s="25"/>
      <c r="FR160" s="25"/>
      <c r="FS160" s="25"/>
      <c r="FT160" s="25"/>
      <c r="FU160" s="25"/>
      <c r="FV160" s="25"/>
      <c r="FW160" s="25"/>
      <c r="FX160" s="25"/>
      <c r="FY160" s="25"/>
      <c r="FZ160" s="25"/>
      <c r="GA160" s="25"/>
      <c r="GB160" s="25"/>
      <c r="GC160" s="25"/>
      <c r="GD160" s="25"/>
      <c r="GE160" s="25"/>
      <c r="GF160" s="25"/>
      <c r="GG160" s="25"/>
      <c r="GH160" s="25"/>
      <c r="GI160" s="25"/>
      <c r="GJ160" s="25"/>
      <c r="GK160" s="25"/>
      <c r="GL160" s="25"/>
      <c r="GM160" s="25"/>
      <c r="GN160" s="25"/>
      <c r="GO160" s="25"/>
      <c r="GP160" s="25"/>
      <c r="GQ160" s="25"/>
      <c r="GR160" s="25"/>
      <c r="GS160" s="25"/>
      <c r="GT160" s="25"/>
      <c r="GU160" s="25"/>
      <c r="GV160" s="25"/>
      <c r="GW160" s="25"/>
      <c r="GX160" s="25"/>
      <c r="GY160" s="25"/>
      <c r="GZ160" s="25"/>
      <c r="HA160" s="25"/>
      <c r="HB160" s="25"/>
      <c r="HC160" s="25"/>
      <c r="HD160" s="25"/>
      <c r="HE160" s="25"/>
      <c r="HF160" s="25"/>
      <c r="HG160" s="25"/>
      <c r="HH160" s="25"/>
      <c r="HI160" s="25"/>
      <c r="HJ160" s="25"/>
      <c r="HK160" s="25"/>
      <c r="HL160" s="25"/>
      <c r="HM160" s="25"/>
      <c r="HN160" s="25"/>
      <c r="HO160" s="25"/>
      <c r="HP160" s="25"/>
      <c r="HQ160" s="25"/>
      <c r="HR160" s="25"/>
      <c r="HS160" s="25"/>
      <c r="HT160" s="25"/>
      <c r="HU160" s="25"/>
      <c r="HV160" s="25"/>
      <c r="HW160" s="25"/>
      <c r="HX160" s="25"/>
      <c r="HY160" s="25"/>
      <c r="HZ160" s="25"/>
      <c r="IA160" s="25"/>
      <c r="IB160" s="25"/>
      <c r="IC160" s="25"/>
      <c r="ID160" s="25"/>
      <c r="IE160" s="25"/>
      <c r="IF160" s="25"/>
      <c r="IG160" s="25"/>
      <c r="IH160" s="25"/>
      <c r="II160" s="25"/>
      <c r="IJ160" s="25"/>
      <c r="IK160" s="25"/>
      <c r="IL160" s="25"/>
      <c r="IM160" s="25"/>
      <c r="IN160" s="25"/>
      <c r="IO160" s="25"/>
      <c r="IP160" s="25"/>
      <c r="IQ160" s="25"/>
      <c r="IR160" s="25"/>
      <c r="IS160" s="25"/>
      <c r="IT160" s="25"/>
      <c r="IU160" s="25"/>
      <c r="IV160" s="25"/>
      <c r="IW160" s="25"/>
    </row>
    <row r="161" spans="1:257" s="26" customFormat="1" x14ac:dyDescent="0.25">
      <c r="A161" s="25"/>
      <c r="B161" s="80"/>
      <c r="D161" s="2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/>
      <c r="BI161" s="25"/>
      <c r="BJ161" s="25"/>
      <c r="BK161" s="25"/>
      <c r="BL161" s="25"/>
      <c r="BM161" s="25"/>
      <c r="BN161" s="25"/>
      <c r="BO161" s="25"/>
      <c r="BP161" s="25"/>
      <c r="BQ161" s="25"/>
      <c r="BR161" s="25"/>
      <c r="BS161" s="25"/>
      <c r="BT161" s="25"/>
      <c r="BU161" s="25"/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25"/>
      <c r="CG161" s="25"/>
      <c r="CH161" s="25"/>
      <c r="CI161" s="25"/>
      <c r="CJ161" s="25"/>
      <c r="CK161" s="25"/>
      <c r="CL161" s="25"/>
      <c r="CM161" s="25"/>
      <c r="CN161" s="25"/>
      <c r="CO161" s="25"/>
      <c r="CP161" s="25"/>
      <c r="CQ161" s="25"/>
      <c r="CR161" s="25"/>
      <c r="CS161" s="25"/>
      <c r="CT161" s="25"/>
      <c r="CU161" s="25"/>
      <c r="CV161" s="25"/>
      <c r="CW161" s="25"/>
      <c r="CX161" s="25"/>
      <c r="CY161" s="25"/>
      <c r="CZ161" s="25"/>
      <c r="DA161" s="25"/>
      <c r="DB161" s="25"/>
      <c r="DC161" s="25"/>
      <c r="DD161" s="25"/>
      <c r="DE161" s="25"/>
      <c r="DF161" s="25"/>
      <c r="DG161" s="25"/>
      <c r="DH161" s="25"/>
      <c r="DI161" s="25"/>
      <c r="DJ161" s="25"/>
      <c r="DK161" s="25"/>
      <c r="DL161" s="25"/>
      <c r="DM161" s="25"/>
      <c r="DN161" s="25"/>
      <c r="DO161" s="25"/>
      <c r="DP161" s="25"/>
      <c r="DQ161" s="25"/>
      <c r="DR161" s="25"/>
      <c r="DS161" s="25"/>
      <c r="DT161" s="25"/>
      <c r="DU161" s="25"/>
      <c r="DV161" s="25"/>
      <c r="DW161" s="25"/>
      <c r="DX161" s="25"/>
      <c r="DY161" s="25"/>
      <c r="DZ161" s="25"/>
      <c r="EA161" s="25"/>
      <c r="EB161" s="25"/>
      <c r="EC161" s="25"/>
      <c r="ED161" s="25"/>
      <c r="EE161" s="25"/>
      <c r="EF161" s="25"/>
      <c r="EG161" s="25"/>
      <c r="EH161" s="25"/>
      <c r="EI161" s="25"/>
      <c r="EJ161" s="25"/>
      <c r="EK161" s="25"/>
      <c r="EL161" s="25"/>
      <c r="EM161" s="25"/>
      <c r="EN161" s="25"/>
      <c r="EO161" s="25"/>
      <c r="EP161" s="25"/>
      <c r="EQ161" s="25"/>
      <c r="ER161" s="25"/>
      <c r="ES161" s="25"/>
      <c r="ET161" s="25"/>
      <c r="EU161" s="25"/>
      <c r="EV161" s="25"/>
      <c r="EW161" s="25"/>
      <c r="EX161" s="25"/>
      <c r="EY161" s="25"/>
      <c r="EZ161" s="25"/>
      <c r="FA161" s="25"/>
      <c r="FB161" s="25"/>
      <c r="FC161" s="25"/>
      <c r="FD161" s="25"/>
      <c r="FE161" s="25"/>
      <c r="FF161" s="25"/>
      <c r="FG161" s="25"/>
      <c r="FH161" s="25"/>
      <c r="FI161" s="25"/>
      <c r="FJ161" s="25"/>
      <c r="FK161" s="25"/>
      <c r="FL161" s="25"/>
      <c r="FM161" s="25"/>
      <c r="FN161" s="25"/>
      <c r="FO161" s="25"/>
      <c r="FP161" s="25"/>
      <c r="FQ161" s="25"/>
      <c r="FR161" s="25"/>
      <c r="FS161" s="25"/>
      <c r="FT161" s="25"/>
      <c r="FU161" s="25"/>
      <c r="FV161" s="25"/>
      <c r="FW161" s="25"/>
      <c r="FX161" s="25"/>
      <c r="FY161" s="25"/>
      <c r="FZ161" s="25"/>
      <c r="GA161" s="25"/>
      <c r="GB161" s="25"/>
      <c r="GC161" s="25"/>
      <c r="GD161" s="25"/>
      <c r="GE161" s="25"/>
      <c r="GF161" s="25"/>
      <c r="GG161" s="25"/>
      <c r="GH161" s="25"/>
      <c r="GI161" s="25"/>
      <c r="GJ161" s="25"/>
      <c r="GK161" s="25"/>
      <c r="GL161" s="25"/>
      <c r="GM161" s="25"/>
      <c r="GN161" s="25"/>
      <c r="GO161" s="25"/>
      <c r="GP161" s="25"/>
      <c r="GQ161" s="25"/>
      <c r="GR161" s="25"/>
      <c r="GS161" s="25"/>
      <c r="GT161" s="25"/>
      <c r="GU161" s="25"/>
      <c r="GV161" s="25"/>
      <c r="GW161" s="25"/>
      <c r="GX161" s="25"/>
      <c r="GY161" s="25"/>
      <c r="GZ161" s="25"/>
      <c r="HA161" s="25"/>
      <c r="HB161" s="25"/>
      <c r="HC161" s="25"/>
      <c r="HD161" s="25"/>
      <c r="HE161" s="25"/>
      <c r="HF161" s="25"/>
      <c r="HG161" s="25"/>
      <c r="HH161" s="25"/>
      <c r="HI161" s="25"/>
      <c r="HJ161" s="25"/>
      <c r="HK161" s="25"/>
      <c r="HL161" s="25"/>
      <c r="HM161" s="25"/>
      <c r="HN161" s="25"/>
      <c r="HO161" s="25"/>
      <c r="HP161" s="25"/>
      <c r="HQ161" s="25"/>
      <c r="HR161" s="25"/>
      <c r="HS161" s="25"/>
      <c r="HT161" s="25"/>
      <c r="HU161" s="25"/>
      <c r="HV161" s="25"/>
      <c r="HW161" s="25"/>
      <c r="HX161" s="25"/>
      <c r="HY161" s="25"/>
      <c r="HZ161" s="25"/>
      <c r="IA161" s="25"/>
      <c r="IB161" s="25"/>
      <c r="IC161" s="25"/>
      <c r="ID161" s="25"/>
      <c r="IE161" s="25"/>
      <c r="IF161" s="25"/>
      <c r="IG161" s="25"/>
      <c r="IH161" s="25"/>
      <c r="II161" s="25"/>
      <c r="IJ161" s="25"/>
      <c r="IK161" s="25"/>
      <c r="IL161" s="25"/>
      <c r="IM161" s="25"/>
      <c r="IN161" s="25"/>
      <c r="IO161" s="25"/>
      <c r="IP161" s="25"/>
      <c r="IQ161" s="25"/>
      <c r="IR161" s="25"/>
      <c r="IS161" s="25"/>
      <c r="IT161" s="25"/>
      <c r="IU161" s="25"/>
      <c r="IV161" s="25"/>
      <c r="IW161" s="25"/>
    </row>
    <row r="162" spans="1:257" s="26" customFormat="1" x14ac:dyDescent="0.25">
      <c r="A162" s="25"/>
      <c r="B162" s="80"/>
      <c r="D162" s="27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  <c r="BJ162" s="25"/>
      <c r="BK162" s="25"/>
      <c r="BL162" s="25"/>
      <c r="BM162" s="25"/>
      <c r="BN162" s="25"/>
      <c r="BO162" s="25"/>
      <c r="BP162" s="25"/>
      <c r="BQ162" s="25"/>
      <c r="BR162" s="25"/>
      <c r="BS162" s="25"/>
      <c r="BT162" s="25"/>
      <c r="BU162" s="25"/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25"/>
      <c r="CG162" s="25"/>
      <c r="CH162" s="25"/>
      <c r="CI162" s="25"/>
      <c r="CJ162" s="25"/>
      <c r="CK162" s="25"/>
      <c r="CL162" s="25"/>
      <c r="CM162" s="25"/>
      <c r="CN162" s="25"/>
      <c r="CO162" s="25"/>
      <c r="CP162" s="25"/>
      <c r="CQ162" s="25"/>
      <c r="CR162" s="25"/>
      <c r="CS162" s="25"/>
      <c r="CT162" s="25"/>
      <c r="CU162" s="25"/>
      <c r="CV162" s="25"/>
      <c r="CW162" s="25"/>
      <c r="CX162" s="25"/>
      <c r="CY162" s="25"/>
      <c r="CZ162" s="25"/>
      <c r="DA162" s="25"/>
      <c r="DB162" s="25"/>
      <c r="DC162" s="25"/>
      <c r="DD162" s="25"/>
      <c r="DE162" s="25"/>
      <c r="DF162" s="25"/>
      <c r="DG162" s="25"/>
      <c r="DH162" s="25"/>
      <c r="DI162" s="25"/>
      <c r="DJ162" s="25"/>
      <c r="DK162" s="25"/>
      <c r="DL162" s="25"/>
      <c r="DM162" s="25"/>
      <c r="DN162" s="25"/>
      <c r="DO162" s="25"/>
      <c r="DP162" s="25"/>
      <c r="DQ162" s="25"/>
      <c r="DR162" s="25"/>
      <c r="DS162" s="25"/>
      <c r="DT162" s="25"/>
      <c r="DU162" s="25"/>
      <c r="DV162" s="25"/>
      <c r="DW162" s="25"/>
      <c r="DX162" s="25"/>
      <c r="DY162" s="25"/>
      <c r="DZ162" s="25"/>
      <c r="EA162" s="25"/>
      <c r="EB162" s="25"/>
      <c r="EC162" s="25"/>
      <c r="ED162" s="25"/>
      <c r="EE162" s="25"/>
      <c r="EF162" s="25"/>
      <c r="EG162" s="25"/>
      <c r="EH162" s="25"/>
      <c r="EI162" s="25"/>
      <c r="EJ162" s="25"/>
      <c r="EK162" s="25"/>
      <c r="EL162" s="25"/>
      <c r="EM162" s="25"/>
      <c r="EN162" s="25"/>
      <c r="EO162" s="25"/>
      <c r="EP162" s="25"/>
      <c r="EQ162" s="25"/>
      <c r="ER162" s="25"/>
      <c r="ES162" s="25"/>
      <c r="ET162" s="25"/>
      <c r="EU162" s="25"/>
      <c r="EV162" s="25"/>
      <c r="EW162" s="25"/>
      <c r="EX162" s="25"/>
      <c r="EY162" s="25"/>
      <c r="EZ162" s="25"/>
      <c r="FA162" s="25"/>
      <c r="FB162" s="25"/>
      <c r="FC162" s="25"/>
      <c r="FD162" s="25"/>
      <c r="FE162" s="25"/>
      <c r="FF162" s="25"/>
      <c r="FG162" s="25"/>
      <c r="FH162" s="25"/>
      <c r="FI162" s="25"/>
      <c r="FJ162" s="25"/>
      <c r="FK162" s="25"/>
      <c r="FL162" s="25"/>
      <c r="FM162" s="25"/>
      <c r="FN162" s="25"/>
      <c r="FO162" s="25"/>
      <c r="FP162" s="25"/>
      <c r="FQ162" s="25"/>
      <c r="FR162" s="25"/>
      <c r="FS162" s="25"/>
      <c r="FT162" s="25"/>
      <c r="FU162" s="25"/>
      <c r="FV162" s="25"/>
      <c r="FW162" s="25"/>
      <c r="FX162" s="25"/>
      <c r="FY162" s="25"/>
      <c r="FZ162" s="25"/>
      <c r="GA162" s="25"/>
      <c r="GB162" s="25"/>
      <c r="GC162" s="25"/>
      <c r="GD162" s="25"/>
      <c r="GE162" s="25"/>
      <c r="GF162" s="25"/>
      <c r="GG162" s="25"/>
      <c r="GH162" s="25"/>
      <c r="GI162" s="25"/>
      <c r="GJ162" s="25"/>
      <c r="GK162" s="25"/>
      <c r="GL162" s="25"/>
      <c r="GM162" s="25"/>
      <c r="GN162" s="25"/>
      <c r="GO162" s="25"/>
      <c r="GP162" s="25"/>
      <c r="GQ162" s="25"/>
      <c r="GR162" s="25"/>
      <c r="GS162" s="25"/>
      <c r="GT162" s="25"/>
      <c r="GU162" s="25"/>
      <c r="GV162" s="25"/>
      <c r="GW162" s="25"/>
      <c r="GX162" s="25"/>
      <c r="GY162" s="25"/>
      <c r="GZ162" s="25"/>
      <c r="HA162" s="25"/>
      <c r="HB162" s="25"/>
      <c r="HC162" s="25"/>
      <c r="HD162" s="25"/>
      <c r="HE162" s="25"/>
      <c r="HF162" s="25"/>
      <c r="HG162" s="25"/>
      <c r="HH162" s="25"/>
      <c r="HI162" s="25"/>
      <c r="HJ162" s="25"/>
      <c r="HK162" s="25"/>
      <c r="HL162" s="25"/>
      <c r="HM162" s="25"/>
      <c r="HN162" s="25"/>
      <c r="HO162" s="25"/>
      <c r="HP162" s="25"/>
      <c r="HQ162" s="25"/>
      <c r="HR162" s="25"/>
      <c r="HS162" s="25"/>
      <c r="HT162" s="25"/>
      <c r="HU162" s="25"/>
      <c r="HV162" s="25"/>
      <c r="HW162" s="25"/>
      <c r="HX162" s="25"/>
      <c r="HY162" s="25"/>
      <c r="HZ162" s="25"/>
      <c r="IA162" s="25"/>
      <c r="IB162" s="25"/>
      <c r="IC162" s="25"/>
      <c r="ID162" s="25"/>
      <c r="IE162" s="25"/>
      <c r="IF162" s="25"/>
      <c r="IG162" s="25"/>
      <c r="IH162" s="25"/>
      <c r="II162" s="25"/>
      <c r="IJ162" s="25"/>
      <c r="IK162" s="25"/>
      <c r="IL162" s="25"/>
      <c r="IM162" s="25"/>
      <c r="IN162" s="25"/>
      <c r="IO162" s="25"/>
      <c r="IP162" s="25"/>
      <c r="IQ162" s="25"/>
      <c r="IR162" s="25"/>
      <c r="IS162" s="25"/>
      <c r="IT162" s="25"/>
      <c r="IU162" s="25"/>
      <c r="IV162" s="25"/>
      <c r="IW162" s="25"/>
    </row>
    <row r="163" spans="1:257" s="26" customFormat="1" x14ac:dyDescent="0.25">
      <c r="A163" s="25"/>
      <c r="B163" s="80"/>
      <c r="D163" s="2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  <c r="BJ163" s="25"/>
      <c r="BK163" s="25"/>
      <c r="BL163" s="25"/>
      <c r="BM163" s="25"/>
      <c r="BN163" s="25"/>
      <c r="BO163" s="25"/>
      <c r="BP163" s="25"/>
      <c r="BQ163" s="25"/>
      <c r="BR163" s="25"/>
      <c r="BS163" s="25"/>
      <c r="BT163" s="25"/>
      <c r="BU163" s="25"/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25"/>
      <c r="CG163" s="25"/>
      <c r="CH163" s="25"/>
      <c r="CI163" s="25"/>
      <c r="CJ163" s="25"/>
      <c r="CK163" s="25"/>
      <c r="CL163" s="25"/>
      <c r="CM163" s="25"/>
      <c r="CN163" s="25"/>
      <c r="CO163" s="25"/>
      <c r="CP163" s="25"/>
      <c r="CQ163" s="25"/>
      <c r="CR163" s="25"/>
      <c r="CS163" s="25"/>
      <c r="CT163" s="25"/>
      <c r="CU163" s="25"/>
      <c r="CV163" s="25"/>
      <c r="CW163" s="25"/>
      <c r="CX163" s="25"/>
      <c r="CY163" s="25"/>
      <c r="CZ163" s="25"/>
      <c r="DA163" s="25"/>
      <c r="DB163" s="25"/>
      <c r="DC163" s="25"/>
      <c r="DD163" s="25"/>
      <c r="DE163" s="25"/>
      <c r="DF163" s="25"/>
      <c r="DG163" s="25"/>
      <c r="DH163" s="25"/>
      <c r="DI163" s="25"/>
      <c r="DJ163" s="25"/>
      <c r="DK163" s="25"/>
      <c r="DL163" s="25"/>
      <c r="DM163" s="25"/>
      <c r="DN163" s="25"/>
      <c r="DO163" s="25"/>
      <c r="DP163" s="25"/>
      <c r="DQ163" s="25"/>
      <c r="DR163" s="25"/>
      <c r="DS163" s="25"/>
      <c r="DT163" s="25"/>
      <c r="DU163" s="25"/>
      <c r="DV163" s="25"/>
      <c r="DW163" s="25"/>
      <c r="DX163" s="25"/>
      <c r="DY163" s="25"/>
      <c r="DZ163" s="25"/>
      <c r="EA163" s="25"/>
      <c r="EB163" s="25"/>
      <c r="EC163" s="25"/>
      <c r="ED163" s="25"/>
      <c r="EE163" s="25"/>
      <c r="EF163" s="25"/>
      <c r="EG163" s="25"/>
      <c r="EH163" s="25"/>
      <c r="EI163" s="25"/>
      <c r="EJ163" s="25"/>
      <c r="EK163" s="25"/>
      <c r="EL163" s="25"/>
      <c r="EM163" s="25"/>
      <c r="EN163" s="25"/>
      <c r="EO163" s="25"/>
      <c r="EP163" s="25"/>
      <c r="EQ163" s="25"/>
      <c r="ER163" s="25"/>
      <c r="ES163" s="25"/>
      <c r="ET163" s="25"/>
      <c r="EU163" s="25"/>
      <c r="EV163" s="25"/>
      <c r="EW163" s="25"/>
      <c r="EX163" s="25"/>
      <c r="EY163" s="25"/>
      <c r="EZ163" s="25"/>
      <c r="FA163" s="25"/>
      <c r="FB163" s="25"/>
      <c r="FC163" s="25"/>
      <c r="FD163" s="25"/>
      <c r="FE163" s="25"/>
      <c r="FF163" s="25"/>
      <c r="FG163" s="25"/>
      <c r="FH163" s="25"/>
      <c r="FI163" s="25"/>
      <c r="FJ163" s="25"/>
      <c r="FK163" s="25"/>
      <c r="FL163" s="25"/>
      <c r="FM163" s="25"/>
      <c r="FN163" s="25"/>
      <c r="FO163" s="25"/>
      <c r="FP163" s="25"/>
      <c r="FQ163" s="25"/>
      <c r="FR163" s="25"/>
      <c r="FS163" s="25"/>
      <c r="FT163" s="25"/>
      <c r="FU163" s="25"/>
      <c r="FV163" s="25"/>
      <c r="FW163" s="25"/>
      <c r="FX163" s="25"/>
      <c r="FY163" s="25"/>
      <c r="FZ163" s="25"/>
      <c r="GA163" s="25"/>
      <c r="GB163" s="25"/>
      <c r="GC163" s="25"/>
      <c r="GD163" s="25"/>
      <c r="GE163" s="25"/>
      <c r="GF163" s="25"/>
      <c r="GG163" s="25"/>
      <c r="GH163" s="25"/>
      <c r="GI163" s="25"/>
      <c r="GJ163" s="25"/>
      <c r="GK163" s="25"/>
      <c r="GL163" s="25"/>
      <c r="GM163" s="25"/>
      <c r="GN163" s="25"/>
      <c r="GO163" s="25"/>
      <c r="GP163" s="25"/>
      <c r="GQ163" s="25"/>
      <c r="GR163" s="25"/>
      <c r="GS163" s="25"/>
      <c r="GT163" s="25"/>
      <c r="GU163" s="25"/>
      <c r="GV163" s="25"/>
      <c r="GW163" s="25"/>
      <c r="GX163" s="25"/>
      <c r="GY163" s="25"/>
      <c r="GZ163" s="25"/>
      <c r="HA163" s="25"/>
      <c r="HB163" s="25"/>
      <c r="HC163" s="25"/>
      <c r="HD163" s="25"/>
      <c r="HE163" s="25"/>
      <c r="HF163" s="25"/>
      <c r="HG163" s="25"/>
      <c r="HH163" s="25"/>
      <c r="HI163" s="25"/>
      <c r="HJ163" s="25"/>
      <c r="HK163" s="25"/>
      <c r="HL163" s="25"/>
      <c r="HM163" s="25"/>
      <c r="HN163" s="25"/>
      <c r="HO163" s="25"/>
      <c r="HP163" s="25"/>
      <c r="HQ163" s="25"/>
      <c r="HR163" s="25"/>
      <c r="HS163" s="25"/>
      <c r="HT163" s="25"/>
      <c r="HU163" s="25"/>
      <c r="HV163" s="25"/>
      <c r="HW163" s="25"/>
      <c r="HX163" s="25"/>
      <c r="HY163" s="25"/>
      <c r="HZ163" s="25"/>
      <c r="IA163" s="25"/>
      <c r="IB163" s="25"/>
      <c r="IC163" s="25"/>
      <c r="ID163" s="25"/>
      <c r="IE163" s="25"/>
      <c r="IF163" s="25"/>
      <c r="IG163" s="25"/>
      <c r="IH163" s="25"/>
      <c r="II163" s="25"/>
      <c r="IJ163" s="25"/>
      <c r="IK163" s="25"/>
      <c r="IL163" s="25"/>
      <c r="IM163" s="25"/>
      <c r="IN163" s="25"/>
      <c r="IO163" s="25"/>
      <c r="IP163" s="25"/>
      <c r="IQ163" s="25"/>
      <c r="IR163" s="25"/>
      <c r="IS163" s="25"/>
      <c r="IT163" s="25"/>
      <c r="IU163" s="25"/>
      <c r="IV163" s="25"/>
      <c r="IW163" s="25"/>
    </row>
    <row r="164" spans="1:257" s="26" customFormat="1" x14ac:dyDescent="0.25">
      <c r="A164" s="25"/>
      <c r="B164" s="80"/>
      <c r="D164" s="2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  <c r="BJ164" s="25"/>
      <c r="BK164" s="25"/>
      <c r="BL164" s="25"/>
      <c r="BM164" s="25"/>
      <c r="BN164" s="25"/>
      <c r="BO164" s="25"/>
      <c r="BP164" s="25"/>
      <c r="BQ164" s="25"/>
      <c r="BR164" s="25"/>
      <c r="BS164" s="25"/>
      <c r="BT164" s="25"/>
      <c r="BU164" s="25"/>
      <c r="BV164" s="25"/>
      <c r="BW164" s="25"/>
      <c r="BX164" s="25"/>
      <c r="BY164" s="25"/>
      <c r="BZ164" s="25"/>
      <c r="CA164" s="25"/>
      <c r="CB164" s="25"/>
      <c r="CC164" s="25"/>
      <c r="CD164" s="25"/>
      <c r="CE164" s="25"/>
      <c r="CF164" s="25"/>
      <c r="CG164" s="25"/>
      <c r="CH164" s="25"/>
      <c r="CI164" s="25"/>
      <c r="CJ164" s="25"/>
      <c r="CK164" s="25"/>
      <c r="CL164" s="25"/>
      <c r="CM164" s="25"/>
      <c r="CN164" s="25"/>
      <c r="CO164" s="25"/>
      <c r="CP164" s="25"/>
      <c r="CQ164" s="25"/>
      <c r="CR164" s="25"/>
      <c r="CS164" s="25"/>
      <c r="CT164" s="25"/>
      <c r="CU164" s="25"/>
      <c r="CV164" s="25"/>
      <c r="CW164" s="25"/>
      <c r="CX164" s="25"/>
      <c r="CY164" s="25"/>
      <c r="CZ164" s="25"/>
      <c r="DA164" s="25"/>
      <c r="DB164" s="25"/>
      <c r="DC164" s="25"/>
      <c r="DD164" s="25"/>
      <c r="DE164" s="25"/>
      <c r="DF164" s="25"/>
      <c r="DG164" s="25"/>
      <c r="DH164" s="25"/>
      <c r="DI164" s="25"/>
      <c r="DJ164" s="25"/>
      <c r="DK164" s="25"/>
      <c r="DL164" s="25"/>
      <c r="DM164" s="25"/>
      <c r="DN164" s="25"/>
      <c r="DO164" s="25"/>
      <c r="DP164" s="25"/>
      <c r="DQ164" s="25"/>
      <c r="DR164" s="25"/>
      <c r="DS164" s="25"/>
      <c r="DT164" s="25"/>
      <c r="DU164" s="25"/>
      <c r="DV164" s="25"/>
      <c r="DW164" s="25"/>
      <c r="DX164" s="25"/>
      <c r="DY164" s="25"/>
      <c r="DZ164" s="25"/>
      <c r="EA164" s="25"/>
      <c r="EB164" s="25"/>
      <c r="EC164" s="25"/>
      <c r="ED164" s="25"/>
      <c r="EE164" s="25"/>
      <c r="EF164" s="25"/>
      <c r="EG164" s="25"/>
      <c r="EH164" s="25"/>
      <c r="EI164" s="25"/>
      <c r="EJ164" s="25"/>
      <c r="EK164" s="25"/>
      <c r="EL164" s="25"/>
      <c r="EM164" s="25"/>
      <c r="EN164" s="25"/>
      <c r="EO164" s="25"/>
      <c r="EP164" s="25"/>
      <c r="EQ164" s="25"/>
      <c r="ER164" s="25"/>
      <c r="ES164" s="25"/>
      <c r="ET164" s="25"/>
      <c r="EU164" s="25"/>
      <c r="EV164" s="25"/>
      <c r="EW164" s="25"/>
      <c r="EX164" s="25"/>
      <c r="EY164" s="25"/>
      <c r="EZ164" s="25"/>
      <c r="FA164" s="25"/>
      <c r="FB164" s="25"/>
      <c r="FC164" s="25"/>
      <c r="FD164" s="25"/>
      <c r="FE164" s="25"/>
      <c r="FF164" s="25"/>
      <c r="FG164" s="25"/>
      <c r="FH164" s="25"/>
      <c r="FI164" s="25"/>
      <c r="FJ164" s="25"/>
      <c r="FK164" s="25"/>
      <c r="FL164" s="25"/>
      <c r="FM164" s="25"/>
      <c r="FN164" s="25"/>
      <c r="FO164" s="25"/>
      <c r="FP164" s="25"/>
      <c r="FQ164" s="25"/>
      <c r="FR164" s="25"/>
      <c r="FS164" s="25"/>
      <c r="FT164" s="25"/>
      <c r="FU164" s="25"/>
      <c r="FV164" s="25"/>
      <c r="FW164" s="25"/>
      <c r="FX164" s="25"/>
      <c r="FY164" s="25"/>
      <c r="FZ164" s="25"/>
      <c r="GA164" s="25"/>
      <c r="GB164" s="25"/>
      <c r="GC164" s="25"/>
      <c r="GD164" s="25"/>
      <c r="GE164" s="25"/>
      <c r="GF164" s="25"/>
      <c r="GG164" s="25"/>
      <c r="GH164" s="25"/>
      <c r="GI164" s="25"/>
      <c r="GJ164" s="25"/>
      <c r="GK164" s="25"/>
      <c r="GL164" s="25"/>
      <c r="GM164" s="25"/>
      <c r="GN164" s="25"/>
      <c r="GO164" s="25"/>
      <c r="GP164" s="25"/>
      <c r="GQ164" s="25"/>
      <c r="GR164" s="25"/>
      <c r="GS164" s="25"/>
      <c r="GT164" s="25"/>
      <c r="GU164" s="25"/>
      <c r="GV164" s="25"/>
      <c r="GW164" s="25"/>
      <c r="GX164" s="25"/>
      <c r="GY164" s="25"/>
      <c r="GZ164" s="25"/>
      <c r="HA164" s="25"/>
      <c r="HB164" s="25"/>
      <c r="HC164" s="25"/>
      <c r="HD164" s="25"/>
      <c r="HE164" s="25"/>
      <c r="HF164" s="25"/>
      <c r="HG164" s="25"/>
      <c r="HH164" s="25"/>
      <c r="HI164" s="25"/>
      <c r="HJ164" s="25"/>
      <c r="HK164" s="25"/>
      <c r="HL164" s="25"/>
      <c r="HM164" s="25"/>
      <c r="HN164" s="25"/>
      <c r="HO164" s="25"/>
      <c r="HP164" s="25"/>
      <c r="HQ164" s="25"/>
      <c r="HR164" s="25"/>
      <c r="HS164" s="25"/>
      <c r="HT164" s="25"/>
      <c r="HU164" s="25"/>
      <c r="HV164" s="25"/>
      <c r="HW164" s="25"/>
      <c r="HX164" s="25"/>
      <c r="HY164" s="25"/>
      <c r="HZ164" s="25"/>
      <c r="IA164" s="25"/>
      <c r="IB164" s="25"/>
      <c r="IC164" s="25"/>
      <c r="ID164" s="25"/>
      <c r="IE164" s="25"/>
      <c r="IF164" s="25"/>
      <c r="IG164" s="25"/>
      <c r="IH164" s="25"/>
      <c r="II164" s="25"/>
      <c r="IJ164" s="25"/>
      <c r="IK164" s="25"/>
      <c r="IL164" s="25"/>
      <c r="IM164" s="25"/>
      <c r="IN164" s="25"/>
      <c r="IO164" s="25"/>
      <c r="IP164" s="25"/>
      <c r="IQ164" s="25"/>
      <c r="IR164" s="25"/>
      <c r="IS164" s="25"/>
      <c r="IT164" s="25"/>
      <c r="IU164" s="25"/>
      <c r="IV164" s="25"/>
      <c r="IW164" s="25"/>
    </row>
    <row r="165" spans="1:257" s="26" customFormat="1" x14ac:dyDescent="0.25">
      <c r="A165" s="25"/>
      <c r="B165" s="80"/>
      <c r="D165" s="2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25"/>
      <c r="BK165" s="25"/>
      <c r="BL165" s="25"/>
      <c r="BM165" s="25"/>
      <c r="BN165" s="25"/>
      <c r="BO165" s="25"/>
      <c r="BP165" s="25"/>
      <c r="BQ165" s="25"/>
      <c r="BR165" s="25"/>
      <c r="BS165" s="25"/>
      <c r="BT165" s="25"/>
      <c r="BU165" s="25"/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25"/>
      <c r="CG165" s="25"/>
      <c r="CH165" s="25"/>
      <c r="CI165" s="25"/>
      <c r="CJ165" s="25"/>
      <c r="CK165" s="25"/>
      <c r="CL165" s="25"/>
      <c r="CM165" s="25"/>
      <c r="CN165" s="25"/>
      <c r="CO165" s="25"/>
      <c r="CP165" s="25"/>
      <c r="CQ165" s="25"/>
      <c r="CR165" s="25"/>
      <c r="CS165" s="25"/>
      <c r="CT165" s="25"/>
      <c r="CU165" s="25"/>
      <c r="CV165" s="25"/>
      <c r="CW165" s="25"/>
      <c r="CX165" s="25"/>
      <c r="CY165" s="25"/>
      <c r="CZ165" s="25"/>
      <c r="DA165" s="25"/>
      <c r="DB165" s="25"/>
      <c r="DC165" s="25"/>
      <c r="DD165" s="25"/>
      <c r="DE165" s="25"/>
      <c r="DF165" s="25"/>
      <c r="DG165" s="25"/>
      <c r="DH165" s="25"/>
      <c r="DI165" s="25"/>
      <c r="DJ165" s="25"/>
      <c r="DK165" s="25"/>
      <c r="DL165" s="25"/>
      <c r="DM165" s="25"/>
      <c r="DN165" s="25"/>
      <c r="DO165" s="25"/>
      <c r="DP165" s="25"/>
      <c r="DQ165" s="25"/>
      <c r="DR165" s="25"/>
      <c r="DS165" s="25"/>
      <c r="DT165" s="25"/>
      <c r="DU165" s="25"/>
      <c r="DV165" s="25"/>
      <c r="DW165" s="25"/>
      <c r="DX165" s="25"/>
      <c r="DY165" s="25"/>
      <c r="DZ165" s="25"/>
      <c r="EA165" s="25"/>
      <c r="EB165" s="25"/>
      <c r="EC165" s="25"/>
      <c r="ED165" s="25"/>
      <c r="EE165" s="25"/>
      <c r="EF165" s="25"/>
      <c r="EG165" s="25"/>
      <c r="EH165" s="25"/>
      <c r="EI165" s="25"/>
      <c r="EJ165" s="25"/>
      <c r="EK165" s="25"/>
      <c r="EL165" s="25"/>
      <c r="EM165" s="25"/>
      <c r="EN165" s="25"/>
      <c r="EO165" s="25"/>
      <c r="EP165" s="25"/>
      <c r="EQ165" s="25"/>
      <c r="ER165" s="25"/>
      <c r="ES165" s="25"/>
      <c r="ET165" s="25"/>
      <c r="EU165" s="25"/>
      <c r="EV165" s="25"/>
      <c r="EW165" s="25"/>
      <c r="EX165" s="25"/>
      <c r="EY165" s="25"/>
      <c r="EZ165" s="25"/>
      <c r="FA165" s="25"/>
      <c r="FB165" s="25"/>
      <c r="FC165" s="25"/>
      <c r="FD165" s="25"/>
      <c r="FE165" s="25"/>
      <c r="FF165" s="25"/>
      <c r="FG165" s="25"/>
      <c r="FH165" s="25"/>
      <c r="FI165" s="25"/>
      <c r="FJ165" s="25"/>
      <c r="FK165" s="25"/>
      <c r="FL165" s="25"/>
      <c r="FM165" s="25"/>
      <c r="FN165" s="25"/>
      <c r="FO165" s="25"/>
      <c r="FP165" s="25"/>
      <c r="FQ165" s="25"/>
      <c r="FR165" s="25"/>
      <c r="FS165" s="25"/>
      <c r="FT165" s="25"/>
      <c r="FU165" s="25"/>
      <c r="FV165" s="25"/>
      <c r="FW165" s="25"/>
      <c r="FX165" s="25"/>
      <c r="FY165" s="25"/>
      <c r="FZ165" s="25"/>
      <c r="GA165" s="25"/>
      <c r="GB165" s="25"/>
      <c r="GC165" s="25"/>
      <c r="GD165" s="25"/>
      <c r="GE165" s="25"/>
      <c r="GF165" s="25"/>
      <c r="GG165" s="25"/>
      <c r="GH165" s="25"/>
      <c r="GI165" s="25"/>
      <c r="GJ165" s="25"/>
      <c r="GK165" s="25"/>
      <c r="GL165" s="25"/>
      <c r="GM165" s="25"/>
      <c r="GN165" s="25"/>
      <c r="GO165" s="25"/>
      <c r="GP165" s="25"/>
      <c r="GQ165" s="25"/>
      <c r="GR165" s="25"/>
      <c r="GS165" s="25"/>
      <c r="GT165" s="25"/>
      <c r="GU165" s="25"/>
      <c r="GV165" s="25"/>
      <c r="GW165" s="25"/>
      <c r="GX165" s="25"/>
      <c r="GY165" s="25"/>
      <c r="GZ165" s="25"/>
      <c r="HA165" s="25"/>
      <c r="HB165" s="25"/>
      <c r="HC165" s="25"/>
      <c r="HD165" s="25"/>
      <c r="HE165" s="25"/>
      <c r="HF165" s="25"/>
      <c r="HG165" s="25"/>
      <c r="HH165" s="25"/>
      <c r="HI165" s="25"/>
      <c r="HJ165" s="25"/>
      <c r="HK165" s="25"/>
      <c r="HL165" s="25"/>
      <c r="HM165" s="25"/>
      <c r="HN165" s="25"/>
      <c r="HO165" s="25"/>
      <c r="HP165" s="25"/>
      <c r="HQ165" s="25"/>
      <c r="HR165" s="25"/>
      <c r="HS165" s="25"/>
      <c r="HT165" s="25"/>
      <c r="HU165" s="25"/>
      <c r="HV165" s="25"/>
      <c r="HW165" s="25"/>
      <c r="HX165" s="25"/>
      <c r="HY165" s="25"/>
      <c r="HZ165" s="25"/>
      <c r="IA165" s="25"/>
      <c r="IB165" s="25"/>
      <c r="IC165" s="25"/>
      <c r="ID165" s="25"/>
      <c r="IE165" s="25"/>
      <c r="IF165" s="25"/>
      <c r="IG165" s="25"/>
      <c r="IH165" s="25"/>
      <c r="II165" s="25"/>
      <c r="IJ165" s="25"/>
      <c r="IK165" s="25"/>
      <c r="IL165" s="25"/>
      <c r="IM165" s="25"/>
      <c r="IN165" s="25"/>
      <c r="IO165" s="25"/>
      <c r="IP165" s="25"/>
      <c r="IQ165" s="25"/>
      <c r="IR165" s="25"/>
      <c r="IS165" s="25"/>
      <c r="IT165" s="25"/>
      <c r="IU165" s="25"/>
      <c r="IV165" s="25"/>
      <c r="IW165" s="25"/>
    </row>
    <row r="166" spans="1:257" s="26" customFormat="1" x14ac:dyDescent="0.25">
      <c r="A166" s="25"/>
      <c r="B166" s="80"/>
      <c r="D166" s="2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25"/>
      <c r="BK166" s="25"/>
      <c r="BL166" s="25"/>
      <c r="BM166" s="25"/>
      <c r="BN166" s="25"/>
      <c r="BO166" s="25"/>
      <c r="BP166" s="25"/>
      <c r="BQ166" s="25"/>
      <c r="BR166" s="25"/>
      <c r="BS166" s="25"/>
      <c r="BT166" s="25"/>
      <c r="BU166" s="25"/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25"/>
      <c r="CG166" s="25"/>
      <c r="CH166" s="25"/>
      <c r="CI166" s="25"/>
      <c r="CJ166" s="25"/>
      <c r="CK166" s="25"/>
      <c r="CL166" s="25"/>
      <c r="CM166" s="25"/>
      <c r="CN166" s="25"/>
      <c r="CO166" s="25"/>
      <c r="CP166" s="25"/>
      <c r="CQ166" s="25"/>
      <c r="CR166" s="25"/>
      <c r="CS166" s="25"/>
      <c r="CT166" s="25"/>
      <c r="CU166" s="25"/>
      <c r="CV166" s="25"/>
      <c r="CW166" s="25"/>
      <c r="CX166" s="25"/>
      <c r="CY166" s="25"/>
      <c r="CZ166" s="25"/>
      <c r="DA166" s="25"/>
      <c r="DB166" s="25"/>
      <c r="DC166" s="25"/>
      <c r="DD166" s="25"/>
      <c r="DE166" s="25"/>
      <c r="DF166" s="25"/>
      <c r="DG166" s="25"/>
      <c r="DH166" s="25"/>
      <c r="DI166" s="25"/>
      <c r="DJ166" s="25"/>
      <c r="DK166" s="25"/>
      <c r="DL166" s="25"/>
      <c r="DM166" s="25"/>
      <c r="DN166" s="25"/>
      <c r="DO166" s="25"/>
      <c r="DP166" s="25"/>
      <c r="DQ166" s="25"/>
      <c r="DR166" s="25"/>
      <c r="DS166" s="25"/>
      <c r="DT166" s="25"/>
      <c r="DU166" s="25"/>
      <c r="DV166" s="25"/>
      <c r="DW166" s="25"/>
      <c r="DX166" s="25"/>
      <c r="DY166" s="25"/>
      <c r="DZ166" s="25"/>
      <c r="EA166" s="25"/>
      <c r="EB166" s="25"/>
      <c r="EC166" s="25"/>
      <c r="ED166" s="25"/>
      <c r="EE166" s="25"/>
      <c r="EF166" s="25"/>
      <c r="EG166" s="25"/>
      <c r="EH166" s="25"/>
      <c r="EI166" s="25"/>
      <c r="EJ166" s="25"/>
      <c r="EK166" s="25"/>
      <c r="EL166" s="25"/>
      <c r="EM166" s="25"/>
      <c r="EN166" s="25"/>
      <c r="EO166" s="25"/>
      <c r="EP166" s="25"/>
      <c r="EQ166" s="25"/>
      <c r="ER166" s="25"/>
      <c r="ES166" s="25"/>
      <c r="ET166" s="25"/>
      <c r="EU166" s="25"/>
      <c r="EV166" s="25"/>
      <c r="EW166" s="25"/>
      <c r="EX166" s="25"/>
      <c r="EY166" s="25"/>
      <c r="EZ166" s="25"/>
      <c r="FA166" s="25"/>
      <c r="FB166" s="25"/>
      <c r="FC166" s="25"/>
      <c r="FD166" s="25"/>
      <c r="FE166" s="25"/>
      <c r="FF166" s="25"/>
      <c r="FG166" s="25"/>
      <c r="FH166" s="25"/>
      <c r="FI166" s="25"/>
      <c r="FJ166" s="25"/>
      <c r="FK166" s="25"/>
      <c r="FL166" s="25"/>
      <c r="FM166" s="25"/>
      <c r="FN166" s="25"/>
      <c r="FO166" s="25"/>
      <c r="FP166" s="25"/>
      <c r="FQ166" s="25"/>
      <c r="FR166" s="25"/>
      <c r="FS166" s="25"/>
      <c r="FT166" s="25"/>
      <c r="FU166" s="25"/>
      <c r="FV166" s="25"/>
      <c r="FW166" s="25"/>
      <c r="FX166" s="25"/>
      <c r="FY166" s="25"/>
      <c r="FZ166" s="25"/>
      <c r="GA166" s="25"/>
      <c r="GB166" s="25"/>
      <c r="GC166" s="25"/>
      <c r="GD166" s="25"/>
      <c r="GE166" s="25"/>
      <c r="GF166" s="25"/>
      <c r="GG166" s="25"/>
      <c r="GH166" s="25"/>
      <c r="GI166" s="25"/>
      <c r="GJ166" s="25"/>
      <c r="GK166" s="25"/>
      <c r="GL166" s="25"/>
      <c r="GM166" s="25"/>
      <c r="GN166" s="25"/>
      <c r="GO166" s="25"/>
      <c r="GP166" s="25"/>
      <c r="GQ166" s="25"/>
      <c r="GR166" s="25"/>
      <c r="GS166" s="25"/>
      <c r="GT166" s="25"/>
      <c r="GU166" s="25"/>
      <c r="GV166" s="25"/>
      <c r="GW166" s="25"/>
      <c r="GX166" s="25"/>
      <c r="GY166" s="25"/>
      <c r="GZ166" s="25"/>
      <c r="HA166" s="25"/>
      <c r="HB166" s="25"/>
      <c r="HC166" s="25"/>
      <c r="HD166" s="25"/>
      <c r="HE166" s="25"/>
      <c r="HF166" s="25"/>
      <c r="HG166" s="25"/>
      <c r="HH166" s="25"/>
      <c r="HI166" s="25"/>
      <c r="HJ166" s="25"/>
      <c r="HK166" s="25"/>
      <c r="HL166" s="25"/>
      <c r="HM166" s="25"/>
      <c r="HN166" s="25"/>
      <c r="HO166" s="25"/>
      <c r="HP166" s="25"/>
      <c r="HQ166" s="25"/>
      <c r="HR166" s="25"/>
      <c r="HS166" s="25"/>
      <c r="HT166" s="25"/>
      <c r="HU166" s="25"/>
      <c r="HV166" s="25"/>
      <c r="HW166" s="25"/>
      <c r="HX166" s="25"/>
      <c r="HY166" s="25"/>
      <c r="HZ166" s="25"/>
      <c r="IA166" s="25"/>
      <c r="IB166" s="25"/>
      <c r="IC166" s="25"/>
      <c r="ID166" s="25"/>
      <c r="IE166" s="25"/>
      <c r="IF166" s="25"/>
      <c r="IG166" s="25"/>
      <c r="IH166" s="25"/>
      <c r="II166" s="25"/>
      <c r="IJ166" s="25"/>
      <c r="IK166" s="25"/>
      <c r="IL166" s="25"/>
      <c r="IM166" s="25"/>
      <c r="IN166" s="25"/>
      <c r="IO166" s="25"/>
      <c r="IP166" s="25"/>
      <c r="IQ166" s="25"/>
      <c r="IR166" s="25"/>
      <c r="IS166" s="25"/>
      <c r="IT166" s="25"/>
      <c r="IU166" s="25"/>
      <c r="IV166" s="25"/>
      <c r="IW166" s="25"/>
    </row>
    <row r="167" spans="1:257" s="26" customFormat="1" x14ac:dyDescent="0.25">
      <c r="A167" s="25"/>
      <c r="B167" s="80"/>
      <c r="D167" s="2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  <c r="BJ167" s="25"/>
      <c r="BK167" s="25"/>
      <c r="BL167" s="25"/>
      <c r="BM167" s="25"/>
      <c r="BN167" s="25"/>
      <c r="BO167" s="25"/>
      <c r="BP167" s="25"/>
      <c r="BQ167" s="25"/>
      <c r="BR167" s="25"/>
      <c r="BS167" s="25"/>
      <c r="BT167" s="25"/>
      <c r="BU167" s="25"/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25"/>
      <c r="CG167" s="25"/>
      <c r="CH167" s="25"/>
      <c r="CI167" s="25"/>
      <c r="CJ167" s="25"/>
      <c r="CK167" s="25"/>
      <c r="CL167" s="25"/>
      <c r="CM167" s="25"/>
      <c r="CN167" s="25"/>
      <c r="CO167" s="25"/>
      <c r="CP167" s="25"/>
      <c r="CQ167" s="25"/>
      <c r="CR167" s="25"/>
      <c r="CS167" s="25"/>
      <c r="CT167" s="25"/>
      <c r="CU167" s="25"/>
      <c r="CV167" s="25"/>
      <c r="CW167" s="25"/>
      <c r="CX167" s="25"/>
      <c r="CY167" s="25"/>
      <c r="CZ167" s="25"/>
      <c r="DA167" s="25"/>
      <c r="DB167" s="25"/>
      <c r="DC167" s="25"/>
      <c r="DD167" s="25"/>
      <c r="DE167" s="25"/>
      <c r="DF167" s="25"/>
      <c r="DG167" s="25"/>
      <c r="DH167" s="25"/>
      <c r="DI167" s="25"/>
      <c r="DJ167" s="25"/>
      <c r="DK167" s="25"/>
      <c r="DL167" s="25"/>
      <c r="DM167" s="25"/>
      <c r="DN167" s="25"/>
      <c r="DO167" s="25"/>
      <c r="DP167" s="25"/>
      <c r="DQ167" s="25"/>
      <c r="DR167" s="25"/>
      <c r="DS167" s="25"/>
      <c r="DT167" s="25"/>
      <c r="DU167" s="25"/>
      <c r="DV167" s="25"/>
      <c r="DW167" s="25"/>
      <c r="DX167" s="25"/>
      <c r="DY167" s="25"/>
      <c r="DZ167" s="25"/>
      <c r="EA167" s="25"/>
      <c r="EB167" s="25"/>
      <c r="EC167" s="25"/>
      <c r="ED167" s="25"/>
      <c r="EE167" s="25"/>
      <c r="EF167" s="25"/>
      <c r="EG167" s="25"/>
      <c r="EH167" s="25"/>
      <c r="EI167" s="25"/>
      <c r="EJ167" s="25"/>
      <c r="EK167" s="25"/>
      <c r="EL167" s="25"/>
      <c r="EM167" s="25"/>
      <c r="EN167" s="25"/>
      <c r="EO167" s="25"/>
      <c r="EP167" s="25"/>
      <c r="EQ167" s="25"/>
      <c r="ER167" s="25"/>
      <c r="ES167" s="25"/>
      <c r="ET167" s="25"/>
      <c r="EU167" s="25"/>
      <c r="EV167" s="25"/>
      <c r="EW167" s="25"/>
      <c r="EX167" s="25"/>
      <c r="EY167" s="25"/>
      <c r="EZ167" s="25"/>
      <c r="FA167" s="25"/>
      <c r="FB167" s="25"/>
      <c r="FC167" s="25"/>
      <c r="FD167" s="25"/>
      <c r="FE167" s="25"/>
      <c r="FF167" s="25"/>
      <c r="FG167" s="25"/>
      <c r="FH167" s="25"/>
      <c r="FI167" s="25"/>
      <c r="FJ167" s="25"/>
      <c r="FK167" s="25"/>
      <c r="FL167" s="25"/>
      <c r="FM167" s="25"/>
      <c r="FN167" s="25"/>
      <c r="FO167" s="25"/>
      <c r="FP167" s="25"/>
      <c r="FQ167" s="25"/>
      <c r="FR167" s="25"/>
      <c r="FS167" s="25"/>
      <c r="FT167" s="25"/>
      <c r="FU167" s="25"/>
      <c r="FV167" s="25"/>
      <c r="FW167" s="25"/>
      <c r="FX167" s="25"/>
      <c r="FY167" s="25"/>
      <c r="FZ167" s="25"/>
      <c r="GA167" s="25"/>
      <c r="GB167" s="25"/>
      <c r="GC167" s="25"/>
      <c r="GD167" s="25"/>
      <c r="GE167" s="25"/>
      <c r="GF167" s="25"/>
      <c r="GG167" s="25"/>
      <c r="GH167" s="25"/>
      <c r="GI167" s="25"/>
      <c r="GJ167" s="25"/>
      <c r="GK167" s="25"/>
      <c r="GL167" s="25"/>
      <c r="GM167" s="25"/>
      <c r="GN167" s="25"/>
      <c r="GO167" s="25"/>
      <c r="GP167" s="25"/>
      <c r="GQ167" s="25"/>
      <c r="GR167" s="25"/>
      <c r="GS167" s="25"/>
      <c r="GT167" s="25"/>
      <c r="GU167" s="25"/>
      <c r="GV167" s="25"/>
      <c r="GW167" s="25"/>
      <c r="GX167" s="25"/>
      <c r="GY167" s="25"/>
      <c r="GZ167" s="25"/>
      <c r="HA167" s="25"/>
      <c r="HB167" s="25"/>
      <c r="HC167" s="25"/>
      <c r="HD167" s="25"/>
      <c r="HE167" s="25"/>
      <c r="HF167" s="25"/>
      <c r="HG167" s="25"/>
      <c r="HH167" s="25"/>
      <c r="HI167" s="25"/>
      <c r="HJ167" s="25"/>
      <c r="HK167" s="25"/>
      <c r="HL167" s="25"/>
      <c r="HM167" s="25"/>
      <c r="HN167" s="25"/>
      <c r="HO167" s="25"/>
      <c r="HP167" s="25"/>
      <c r="HQ167" s="25"/>
      <c r="HR167" s="25"/>
      <c r="HS167" s="25"/>
      <c r="HT167" s="25"/>
      <c r="HU167" s="25"/>
      <c r="HV167" s="25"/>
      <c r="HW167" s="25"/>
      <c r="HX167" s="25"/>
      <c r="HY167" s="25"/>
      <c r="HZ167" s="25"/>
      <c r="IA167" s="25"/>
      <c r="IB167" s="25"/>
      <c r="IC167" s="25"/>
      <c r="ID167" s="25"/>
      <c r="IE167" s="25"/>
      <c r="IF167" s="25"/>
      <c r="IG167" s="25"/>
      <c r="IH167" s="25"/>
      <c r="II167" s="25"/>
      <c r="IJ167" s="25"/>
      <c r="IK167" s="25"/>
      <c r="IL167" s="25"/>
      <c r="IM167" s="25"/>
      <c r="IN167" s="25"/>
      <c r="IO167" s="25"/>
      <c r="IP167" s="25"/>
      <c r="IQ167" s="25"/>
      <c r="IR167" s="25"/>
      <c r="IS167" s="25"/>
      <c r="IT167" s="25"/>
      <c r="IU167" s="25"/>
      <c r="IV167" s="25"/>
      <c r="IW167" s="25"/>
    </row>
    <row r="168" spans="1:257" s="26" customFormat="1" x14ac:dyDescent="0.25">
      <c r="A168" s="25"/>
      <c r="B168" s="80"/>
      <c r="D168" s="2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25"/>
      <c r="CG168" s="25"/>
      <c r="CH168" s="25"/>
      <c r="CI168" s="25"/>
      <c r="CJ168" s="25"/>
      <c r="CK168" s="25"/>
      <c r="CL168" s="25"/>
      <c r="CM168" s="25"/>
      <c r="CN168" s="25"/>
      <c r="CO168" s="25"/>
      <c r="CP168" s="25"/>
      <c r="CQ168" s="25"/>
      <c r="CR168" s="25"/>
      <c r="CS168" s="25"/>
      <c r="CT168" s="25"/>
      <c r="CU168" s="25"/>
      <c r="CV168" s="25"/>
      <c r="CW168" s="25"/>
      <c r="CX168" s="25"/>
      <c r="CY168" s="25"/>
      <c r="CZ168" s="25"/>
      <c r="DA168" s="25"/>
      <c r="DB168" s="25"/>
      <c r="DC168" s="25"/>
      <c r="DD168" s="25"/>
      <c r="DE168" s="25"/>
      <c r="DF168" s="25"/>
      <c r="DG168" s="25"/>
      <c r="DH168" s="25"/>
      <c r="DI168" s="25"/>
      <c r="DJ168" s="25"/>
      <c r="DK168" s="25"/>
      <c r="DL168" s="25"/>
      <c r="DM168" s="25"/>
      <c r="DN168" s="25"/>
      <c r="DO168" s="25"/>
      <c r="DP168" s="25"/>
      <c r="DQ168" s="25"/>
      <c r="DR168" s="25"/>
      <c r="DS168" s="25"/>
      <c r="DT168" s="25"/>
      <c r="DU168" s="25"/>
      <c r="DV168" s="25"/>
      <c r="DW168" s="25"/>
      <c r="DX168" s="25"/>
      <c r="DY168" s="25"/>
      <c r="DZ168" s="25"/>
      <c r="EA168" s="25"/>
      <c r="EB168" s="25"/>
      <c r="EC168" s="25"/>
      <c r="ED168" s="25"/>
      <c r="EE168" s="25"/>
      <c r="EF168" s="25"/>
      <c r="EG168" s="25"/>
      <c r="EH168" s="25"/>
      <c r="EI168" s="25"/>
      <c r="EJ168" s="25"/>
      <c r="EK168" s="25"/>
      <c r="EL168" s="25"/>
      <c r="EM168" s="25"/>
      <c r="EN168" s="25"/>
      <c r="EO168" s="25"/>
      <c r="EP168" s="25"/>
      <c r="EQ168" s="25"/>
      <c r="ER168" s="25"/>
      <c r="ES168" s="25"/>
      <c r="ET168" s="25"/>
      <c r="EU168" s="25"/>
      <c r="EV168" s="25"/>
      <c r="EW168" s="25"/>
      <c r="EX168" s="25"/>
      <c r="EY168" s="25"/>
      <c r="EZ168" s="25"/>
      <c r="FA168" s="25"/>
      <c r="FB168" s="25"/>
      <c r="FC168" s="25"/>
      <c r="FD168" s="25"/>
      <c r="FE168" s="25"/>
      <c r="FF168" s="25"/>
      <c r="FG168" s="25"/>
      <c r="FH168" s="25"/>
      <c r="FI168" s="25"/>
      <c r="FJ168" s="25"/>
      <c r="FK168" s="25"/>
      <c r="FL168" s="25"/>
      <c r="FM168" s="25"/>
      <c r="FN168" s="25"/>
      <c r="FO168" s="25"/>
      <c r="FP168" s="25"/>
      <c r="FQ168" s="25"/>
      <c r="FR168" s="25"/>
      <c r="FS168" s="25"/>
      <c r="FT168" s="25"/>
      <c r="FU168" s="25"/>
      <c r="FV168" s="25"/>
      <c r="FW168" s="25"/>
      <c r="FX168" s="25"/>
      <c r="FY168" s="25"/>
      <c r="FZ168" s="25"/>
      <c r="GA168" s="25"/>
      <c r="GB168" s="25"/>
      <c r="GC168" s="25"/>
      <c r="GD168" s="25"/>
      <c r="GE168" s="25"/>
      <c r="GF168" s="25"/>
      <c r="GG168" s="25"/>
      <c r="GH168" s="25"/>
      <c r="GI168" s="25"/>
      <c r="GJ168" s="25"/>
      <c r="GK168" s="25"/>
      <c r="GL168" s="25"/>
      <c r="GM168" s="25"/>
      <c r="GN168" s="25"/>
      <c r="GO168" s="25"/>
      <c r="GP168" s="25"/>
      <c r="GQ168" s="25"/>
      <c r="GR168" s="25"/>
      <c r="GS168" s="25"/>
      <c r="GT168" s="25"/>
      <c r="GU168" s="25"/>
      <c r="GV168" s="25"/>
      <c r="GW168" s="25"/>
      <c r="GX168" s="25"/>
      <c r="GY168" s="25"/>
      <c r="GZ168" s="25"/>
      <c r="HA168" s="25"/>
      <c r="HB168" s="25"/>
      <c r="HC168" s="25"/>
      <c r="HD168" s="25"/>
      <c r="HE168" s="25"/>
      <c r="HF168" s="25"/>
      <c r="HG168" s="25"/>
      <c r="HH168" s="25"/>
      <c r="HI168" s="25"/>
      <c r="HJ168" s="25"/>
      <c r="HK168" s="25"/>
      <c r="HL168" s="25"/>
      <c r="HM168" s="25"/>
      <c r="HN168" s="25"/>
      <c r="HO168" s="25"/>
      <c r="HP168" s="25"/>
      <c r="HQ168" s="25"/>
      <c r="HR168" s="25"/>
      <c r="HS168" s="25"/>
      <c r="HT168" s="25"/>
      <c r="HU168" s="25"/>
      <c r="HV168" s="25"/>
      <c r="HW168" s="25"/>
      <c r="HX168" s="25"/>
      <c r="HY168" s="25"/>
      <c r="HZ168" s="25"/>
      <c r="IA168" s="25"/>
      <c r="IB168" s="25"/>
      <c r="IC168" s="25"/>
      <c r="ID168" s="25"/>
      <c r="IE168" s="25"/>
      <c r="IF168" s="25"/>
      <c r="IG168" s="25"/>
      <c r="IH168" s="25"/>
      <c r="II168" s="25"/>
      <c r="IJ168" s="25"/>
      <c r="IK168" s="25"/>
      <c r="IL168" s="25"/>
      <c r="IM168" s="25"/>
      <c r="IN168" s="25"/>
      <c r="IO168" s="25"/>
      <c r="IP168" s="25"/>
      <c r="IQ168" s="25"/>
      <c r="IR168" s="25"/>
      <c r="IS168" s="25"/>
      <c r="IT168" s="25"/>
      <c r="IU168" s="25"/>
      <c r="IV168" s="25"/>
      <c r="IW168" s="25"/>
    </row>
    <row r="169" spans="1:257" s="26" customFormat="1" x14ac:dyDescent="0.25">
      <c r="A169" s="25"/>
      <c r="B169" s="80"/>
      <c r="D169" s="2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  <c r="BV169" s="25"/>
      <c r="BW169" s="25"/>
      <c r="BX169" s="25"/>
      <c r="BY169" s="25"/>
      <c r="BZ169" s="25"/>
      <c r="CA169" s="25"/>
      <c r="CB169" s="25"/>
      <c r="CC169" s="25"/>
      <c r="CD169" s="25"/>
      <c r="CE169" s="25"/>
      <c r="CF169" s="25"/>
      <c r="CG169" s="25"/>
      <c r="CH169" s="25"/>
      <c r="CI169" s="25"/>
      <c r="CJ169" s="25"/>
      <c r="CK169" s="25"/>
      <c r="CL169" s="25"/>
      <c r="CM169" s="25"/>
      <c r="CN169" s="25"/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  <c r="DH169" s="25"/>
      <c r="DI169" s="25"/>
      <c r="DJ169" s="25"/>
      <c r="DK169" s="25"/>
      <c r="DL169" s="25"/>
      <c r="DM169" s="25"/>
      <c r="DN169" s="25"/>
      <c r="DO169" s="25"/>
      <c r="DP169" s="25"/>
      <c r="DQ169" s="25"/>
      <c r="DR169" s="25"/>
      <c r="DS169" s="25"/>
      <c r="DT169" s="25"/>
      <c r="DU169" s="25"/>
      <c r="DV169" s="25"/>
      <c r="DW169" s="25"/>
      <c r="DX169" s="25"/>
      <c r="DY169" s="25"/>
      <c r="DZ169" s="25"/>
      <c r="EA169" s="25"/>
      <c r="EB169" s="25"/>
      <c r="EC169" s="25"/>
      <c r="ED169" s="25"/>
      <c r="EE169" s="25"/>
      <c r="EF169" s="25"/>
      <c r="EG169" s="25"/>
      <c r="EH169" s="25"/>
      <c r="EI169" s="25"/>
      <c r="EJ169" s="25"/>
      <c r="EK169" s="25"/>
      <c r="EL169" s="25"/>
      <c r="EM169" s="25"/>
      <c r="EN169" s="25"/>
      <c r="EO169" s="25"/>
      <c r="EP169" s="25"/>
      <c r="EQ169" s="25"/>
      <c r="ER169" s="25"/>
      <c r="ES169" s="25"/>
      <c r="ET169" s="25"/>
      <c r="EU169" s="25"/>
      <c r="EV169" s="25"/>
      <c r="EW169" s="25"/>
      <c r="EX169" s="25"/>
      <c r="EY169" s="25"/>
      <c r="EZ169" s="25"/>
      <c r="FA169" s="25"/>
      <c r="FB169" s="25"/>
      <c r="FC169" s="25"/>
      <c r="FD169" s="25"/>
      <c r="FE169" s="25"/>
      <c r="FF169" s="25"/>
      <c r="FG169" s="25"/>
      <c r="FH169" s="25"/>
      <c r="FI169" s="25"/>
      <c r="FJ169" s="25"/>
      <c r="FK169" s="25"/>
      <c r="FL169" s="25"/>
      <c r="FM169" s="25"/>
      <c r="FN169" s="25"/>
      <c r="FO169" s="25"/>
      <c r="FP169" s="25"/>
      <c r="FQ169" s="25"/>
      <c r="FR169" s="25"/>
      <c r="FS169" s="25"/>
      <c r="FT169" s="25"/>
      <c r="FU169" s="25"/>
      <c r="FV169" s="25"/>
      <c r="FW169" s="25"/>
      <c r="FX169" s="25"/>
      <c r="FY169" s="25"/>
      <c r="FZ169" s="25"/>
      <c r="GA169" s="25"/>
      <c r="GB169" s="25"/>
      <c r="GC169" s="25"/>
      <c r="GD169" s="25"/>
      <c r="GE169" s="25"/>
      <c r="GF169" s="25"/>
      <c r="GG169" s="25"/>
      <c r="GH169" s="25"/>
      <c r="GI169" s="25"/>
      <c r="GJ169" s="25"/>
      <c r="GK169" s="25"/>
      <c r="GL169" s="25"/>
      <c r="GM169" s="25"/>
      <c r="GN169" s="25"/>
      <c r="GO169" s="25"/>
      <c r="GP169" s="25"/>
      <c r="GQ169" s="25"/>
      <c r="GR169" s="25"/>
      <c r="GS169" s="25"/>
      <c r="GT169" s="25"/>
      <c r="GU169" s="25"/>
      <c r="GV169" s="25"/>
      <c r="GW169" s="25"/>
      <c r="GX169" s="25"/>
      <c r="GY169" s="25"/>
      <c r="GZ169" s="25"/>
      <c r="HA169" s="25"/>
      <c r="HB169" s="25"/>
      <c r="HC169" s="25"/>
      <c r="HD169" s="25"/>
      <c r="HE169" s="25"/>
      <c r="HF169" s="25"/>
      <c r="HG169" s="25"/>
      <c r="HH169" s="25"/>
      <c r="HI169" s="25"/>
      <c r="HJ169" s="25"/>
      <c r="HK169" s="25"/>
      <c r="HL169" s="25"/>
      <c r="HM169" s="25"/>
      <c r="HN169" s="25"/>
      <c r="HO169" s="25"/>
      <c r="HP169" s="25"/>
      <c r="HQ169" s="25"/>
      <c r="HR169" s="25"/>
      <c r="HS169" s="25"/>
      <c r="HT169" s="25"/>
      <c r="HU169" s="25"/>
      <c r="HV169" s="25"/>
      <c r="HW169" s="25"/>
      <c r="HX169" s="25"/>
      <c r="HY169" s="25"/>
      <c r="HZ169" s="25"/>
      <c r="IA169" s="25"/>
      <c r="IB169" s="25"/>
      <c r="IC169" s="25"/>
      <c r="ID169" s="25"/>
      <c r="IE169" s="25"/>
      <c r="IF169" s="25"/>
      <c r="IG169" s="25"/>
      <c r="IH169" s="25"/>
      <c r="II169" s="25"/>
      <c r="IJ169" s="25"/>
      <c r="IK169" s="25"/>
      <c r="IL169" s="25"/>
      <c r="IM169" s="25"/>
      <c r="IN169" s="25"/>
      <c r="IO169" s="25"/>
      <c r="IP169" s="25"/>
      <c r="IQ169" s="25"/>
      <c r="IR169" s="25"/>
      <c r="IS169" s="25"/>
      <c r="IT169" s="25"/>
      <c r="IU169" s="25"/>
      <c r="IV169" s="25"/>
      <c r="IW169" s="25"/>
    </row>
    <row r="170" spans="1:257" s="26" customFormat="1" x14ac:dyDescent="0.25">
      <c r="A170" s="25"/>
      <c r="B170" s="80"/>
      <c r="D170" s="2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  <c r="BJ170" s="25"/>
      <c r="BK170" s="25"/>
      <c r="BL170" s="25"/>
      <c r="BM170" s="25"/>
      <c r="BN170" s="25"/>
      <c r="BO170" s="25"/>
      <c r="BP170" s="25"/>
      <c r="BQ170" s="25"/>
      <c r="BR170" s="25"/>
      <c r="BS170" s="25"/>
      <c r="BT170" s="25"/>
      <c r="BU170" s="25"/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25"/>
      <c r="CG170" s="25"/>
      <c r="CH170" s="25"/>
      <c r="CI170" s="25"/>
      <c r="CJ170" s="25"/>
      <c r="CK170" s="25"/>
      <c r="CL170" s="25"/>
      <c r="CM170" s="25"/>
      <c r="CN170" s="25"/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  <c r="DH170" s="25"/>
      <c r="DI170" s="25"/>
      <c r="DJ170" s="25"/>
      <c r="DK170" s="25"/>
      <c r="DL170" s="25"/>
      <c r="DM170" s="25"/>
      <c r="DN170" s="25"/>
      <c r="DO170" s="25"/>
      <c r="DP170" s="25"/>
      <c r="DQ170" s="25"/>
      <c r="DR170" s="25"/>
      <c r="DS170" s="25"/>
      <c r="DT170" s="25"/>
      <c r="DU170" s="25"/>
      <c r="DV170" s="25"/>
      <c r="DW170" s="25"/>
      <c r="DX170" s="25"/>
      <c r="DY170" s="25"/>
      <c r="DZ170" s="25"/>
      <c r="EA170" s="25"/>
      <c r="EB170" s="25"/>
      <c r="EC170" s="25"/>
      <c r="ED170" s="25"/>
      <c r="EE170" s="25"/>
      <c r="EF170" s="25"/>
      <c r="EG170" s="25"/>
      <c r="EH170" s="25"/>
      <c r="EI170" s="25"/>
      <c r="EJ170" s="25"/>
      <c r="EK170" s="25"/>
      <c r="EL170" s="25"/>
      <c r="EM170" s="25"/>
      <c r="EN170" s="25"/>
      <c r="EO170" s="25"/>
      <c r="EP170" s="25"/>
      <c r="EQ170" s="25"/>
      <c r="ER170" s="25"/>
      <c r="ES170" s="25"/>
      <c r="ET170" s="25"/>
      <c r="EU170" s="25"/>
      <c r="EV170" s="25"/>
      <c r="EW170" s="25"/>
      <c r="EX170" s="25"/>
      <c r="EY170" s="25"/>
      <c r="EZ170" s="25"/>
      <c r="FA170" s="25"/>
      <c r="FB170" s="25"/>
      <c r="FC170" s="25"/>
      <c r="FD170" s="25"/>
      <c r="FE170" s="25"/>
      <c r="FF170" s="25"/>
      <c r="FG170" s="25"/>
      <c r="FH170" s="25"/>
      <c r="FI170" s="25"/>
      <c r="FJ170" s="25"/>
      <c r="FK170" s="25"/>
      <c r="FL170" s="25"/>
      <c r="FM170" s="25"/>
      <c r="FN170" s="25"/>
      <c r="FO170" s="25"/>
      <c r="FP170" s="25"/>
      <c r="FQ170" s="25"/>
      <c r="FR170" s="25"/>
      <c r="FS170" s="25"/>
      <c r="FT170" s="25"/>
      <c r="FU170" s="25"/>
      <c r="FV170" s="25"/>
      <c r="FW170" s="25"/>
      <c r="FX170" s="25"/>
      <c r="FY170" s="25"/>
      <c r="FZ170" s="25"/>
      <c r="GA170" s="25"/>
      <c r="GB170" s="25"/>
      <c r="GC170" s="25"/>
      <c r="GD170" s="25"/>
      <c r="GE170" s="25"/>
      <c r="GF170" s="25"/>
      <c r="GG170" s="25"/>
      <c r="GH170" s="25"/>
      <c r="GI170" s="25"/>
      <c r="GJ170" s="25"/>
      <c r="GK170" s="25"/>
      <c r="GL170" s="25"/>
      <c r="GM170" s="25"/>
      <c r="GN170" s="25"/>
      <c r="GO170" s="25"/>
      <c r="GP170" s="25"/>
      <c r="GQ170" s="25"/>
      <c r="GR170" s="25"/>
      <c r="GS170" s="25"/>
      <c r="GT170" s="25"/>
      <c r="GU170" s="25"/>
      <c r="GV170" s="25"/>
      <c r="GW170" s="25"/>
      <c r="GX170" s="25"/>
      <c r="GY170" s="25"/>
      <c r="GZ170" s="25"/>
      <c r="HA170" s="25"/>
      <c r="HB170" s="25"/>
      <c r="HC170" s="25"/>
      <c r="HD170" s="25"/>
      <c r="HE170" s="25"/>
      <c r="HF170" s="25"/>
      <c r="HG170" s="25"/>
      <c r="HH170" s="25"/>
      <c r="HI170" s="25"/>
      <c r="HJ170" s="25"/>
      <c r="HK170" s="25"/>
      <c r="HL170" s="25"/>
      <c r="HM170" s="25"/>
      <c r="HN170" s="25"/>
      <c r="HO170" s="25"/>
      <c r="HP170" s="25"/>
      <c r="HQ170" s="25"/>
      <c r="HR170" s="25"/>
      <c r="HS170" s="25"/>
      <c r="HT170" s="25"/>
      <c r="HU170" s="25"/>
      <c r="HV170" s="25"/>
      <c r="HW170" s="25"/>
      <c r="HX170" s="25"/>
      <c r="HY170" s="25"/>
      <c r="HZ170" s="25"/>
      <c r="IA170" s="25"/>
      <c r="IB170" s="25"/>
      <c r="IC170" s="25"/>
      <c r="ID170" s="25"/>
      <c r="IE170" s="25"/>
      <c r="IF170" s="25"/>
      <c r="IG170" s="25"/>
      <c r="IH170" s="25"/>
      <c r="II170" s="25"/>
      <c r="IJ170" s="25"/>
      <c r="IK170" s="25"/>
      <c r="IL170" s="25"/>
      <c r="IM170" s="25"/>
      <c r="IN170" s="25"/>
      <c r="IO170" s="25"/>
      <c r="IP170" s="25"/>
      <c r="IQ170" s="25"/>
      <c r="IR170" s="25"/>
      <c r="IS170" s="25"/>
      <c r="IT170" s="25"/>
      <c r="IU170" s="25"/>
      <c r="IV170" s="25"/>
      <c r="IW170" s="25"/>
    </row>
    <row r="171" spans="1:257" s="26" customFormat="1" x14ac:dyDescent="0.25">
      <c r="A171" s="25"/>
      <c r="B171" s="80"/>
      <c r="D171" s="2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  <c r="BJ171" s="25"/>
      <c r="BK171" s="25"/>
      <c r="BL171" s="25"/>
      <c r="BM171" s="25"/>
      <c r="BN171" s="25"/>
      <c r="BO171" s="25"/>
      <c r="BP171" s="25"/>
      <c r="BQ171" s="25"/>
      <c r="BR171" s="25"/>
      <c r="BS171" s="25"/>
      <c r="BT171" s="25"/>
      <c r="BU171" s="25"/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25"/>
      <c r="CG171" s="25"/>
      <c r="CH171" s="25"/>
      <c r="CI171" s="25"/>
      <c r="CJ171" s="25"/>
      <c r="CK171" s="25"/>
      <c r="CL171" s="25"/>
      <c r="CM171" s="25"/>
      <c r="CN171" s="25"/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  <c r="DH171" s="25"/>
      <c r="DI171" s="25"/>
      <c r="DJ171" s="25"/>
      <c r="DK171" s="25"/>
      <c r="DL171" s="25"/>
      <c r="DM171" s="25"/>
      <c r="DN171" s="25"/>
      <c r="DO171" s="25"/>
      <c r="DP171" s="25"/>
      <c r="DQ171" s="25"/>
      <c r="DR171" s="25"/>
      <c r="DS171" s="25"/>
      <c r="DT171" s="25"/>
      <c r="DU171" s="25"/>
      <c r="DV171" s="25"/>
      <c r="DW171" s="25"/>
      <c r="DX171" s="25"/>
      <c r="DY171" s="25"/>
      <c r="DZ171" s="25"/>
      <c r="EA171" s="25"/>
      <c r="EB171" s="25"/>
      <c r="EC171" s="25"/>
      <c r="ED171" s="25"/>
      <c r="EE171" s="25"/>
      <c r="EF171" s="25"/>
      <c r="EG171" s="25"/>
      <c r="EH171" s="25"/>
      <c r="EI171" s="25"/>
      <c r="EJ171" s="25"/>
      <c r="EK171" s="25"/>
      <c r="EL171" s="25"/>
      <c r="EM171" s="25"/>
      <c r="EN171" s="25"/>
      <c r="EO171" s="25"/>
      <c r="EP171" s="25"/>
      <c r="EQ171" s="25"/>
      <c r="ER171" s="25"/>
      <c r="ES171" s="25"/>
      <c r="ET171" s="25"/>
      <c r="EU171" s="25"/>
      <c r="EV171" s="25"/>
      <c r="EW171" s="25"/>
      <c r="EX171" s="25"/>
      <c r="EY171" s="25"/>
      <c r="EZ171" s="25"/>
      <c r="FA171" s="25"/>
      <c r="FB171" s="25"/>
      <c r="FC171" s="25"/>
      <c r="FD171" s="25"/>
      <c r="FE171" s="25"/>
      <c r="FF171" s="25"/>
      <c r="FG171" s="25"/>
      <c r="FH171" s="25"/>
      <c r="FI171" s="25"/>
      <c r="FJ171" s="25"/>
      <c r="FK171" s="25"/>
      <c r="FL171" s="25"/>
      <c r="FM171" s="25"/>
      <c r="FN171" s="25"/>
      <c r="FO171" s="25"/>
      <c r="FP171" s="25"/>
      <c r="FQ171" s="25"/>
      <c r="FR171" s="25"/>
      <c r="FS171" s="25"/>
      <c r="FT171" s="25"/>
      <c r="FU171" s="25"/>
      <c r="FV171" s="25"/>
      <c r="FW171" s="25"/>
      <c r="FX171" s="25"/>
      <c r="FY171" s="25"/>
      <c r="FZ171" s="25"/>
      <c r="GA171" s="25"/>
      <c r="GB171" s="25"/>
      <c r="GC171" s="25"/>
      <c r="GD171" s="25"/>
      <c r="GE171" s="25"/>
      <c r="GF171" s="25"/>
      <c r="GG171" s="25"/>
      <c r="GH171" s="25"/>
      <c r="GI171" s="25"/>
      <c r="GJ171" s="25"/>
      <c r="GK171" s="25"/>
      <c r="GL171" s="25"/>
      <c r="GM171" s="25"/>
      <c r="GN171" s="25"/>
      <c r="GO171" s="25"/>
      <c r="GP171" s="25"/>
      <c r="GQ171" s="25"/>
      <c r="GR171" s="25"/>
      <c r="GS171" s="25"/>
      <c r="GT171" s="25"/>
      <c r="GU171" s="25"/>
      <c r="GV171" s="25"/>
      <c r="GW171" s="25"/>
      <c r="GX171" s="25"/>
      <c r="GY171" s="25"/>
      <c r="GZ171" s="25"/>
      <c r="HA171" s="25"/>
      <c r="HB171" s="25"/>
      <c r="HC171" s="25"/>
      <c r="HD171" s="25"/>
      <c r="HE171" s="25"/>
      <c r="HF171" s="25"/>
      <c r="HG171" s="25"/>
      <c r="HH171" s="25"/>
      <c r="HI171" s="25"/>
      <c r="HJ171" s="25"/>
      <c r="HK171" s="25"/>
      <c r="HL171" s="25"/>
      <c r="HM171" s="25"/>
      <c r="HN171" s="25"/>
      <c r="HO171" s="25"/>
      <c r="HP171" s="25"/>
      <c r="HQ171" s="25"/>
      <c r="HR171" s="25"/>
      <c r="HS171" s="25"/>
      <c r="HT171" s="25"/>
      <c r="HU171" s="25"/>
      <c r="HV171" s="25"/>
      <c r="HW171" s="25"/>
      <c r="HX171" s="25"/>
      <c r="HY171" s="25"/>
      <c r="HZ171" s="25"/>
      <c r="IA171" s="25"/>
      <c r="IB171" s="25"/>
      <c r="IC171" s="25"/>
      <c r="ID171" s="25"/>
      <c r="IE171" s="25"/>
      <c r="IF171" s="25"/>
      <c r="IG171" s="25"/>
      <c r="IH171" s="25"/>
      <c r="II171" s="25"/>
      <c r="IJ171" s="25"/>
      <c r="IK171" s="25"/>
      <c r="IL171" s="25"/>
      <c r="IM171" s="25"/>
      <c r="IN171" s="25"/>
      <c r="IO171" s="25"/>
      <c r="IP171" s="25"/>
      <c r="IQ171" s="25"/>
      <c r="IR171" s="25"/>
      <c r="IS171" s="25"/>
      <c r="IT171" s="25"/>
      <c r="IU171" s="25"/>
      <c r="IV171" s="25"/>
      <c r="IW171" s="25"/>
    </row>
    <row r="172" spans="1:257" s="26" customFormat="1" x14ac:dyDescent="0.25">
      <c r="A172" s="25"/>
      <c r="B172" s="80"/>
      <c r="D172" s="2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  <c r="BJ172" s="25"/>
      <c r="BK172" s="25"/>
      <c r="BL172" s="25"/>
      <c r="BM172" s="25"/>
      <c r="BN172" s="25"/>
      <c r="BO172" s="25"/>
      <c r="BP172" s="25"/>
      <c r="BQ172" s="25"/>
      <c r="BR172" s="25"/>
      <c r="BS172" s="25"/>
      <c r="BT172" s="25"/>
      <c r="BU172" s="25"/>
      <c r="BV172" s="25"/>
      <c r="BW172" s="25"/>
      <c r="BX172" s="25"/>
      <c r="BY172" s="25"/>
      <c r="BZ172" s="25"/>
      <c r="CA172" s="25"/>
      <c r="CB172" s="25"/>
      <c r="CC172" s="25"/>
      <c r="CD172" s="25"/>
      <c r="CE172" s="25"/>
      <c r="CF172" s="25"/>
      <c r="CG172" s="25"/>
      <c r="CH172" s="25"/>
      <c r="CI172" s="25"/>
      <c r="CJ172" s="25"/>
      <c r="CK172" s="25"/>
      <c r="CL172" s="25"/>
      <c r="CM172" s="25"/>
      <c r="CN172" s="25"/>
      <c r="CO172" s="25"/>
      <c r="CP172" s="25"/>
      <c r="CQ172" s="25"/>
      <c r="CR172" s="25"/>
      <c r="CS172" s="25"/>
      <c r="CT172" s="25"/>
      <c r="CU172" s="25"/>
      <c r="CV172" s="25"/>
      <c r="CW172" s="25"/>
      <c r="CX172" s="25"/>
      <c r="CY172" s="25"/>
      <c r="CZ172" s="25"/>
      <c r="DA172" s="25"/>
      <c r="DB172" s="25"/>
      <c r="DC172" s="25"/>
      <c r="DD172" s="25"/>
      <c r="DE172" s="25"/>
      <c r="DF172" s="25"/>
      <c r="DG172" s="25"/>
      <c r="DH172" s="25"/>
      <c r="DI172" s="25"/>
      <c r="DJ172" s="25"/>
      <c r="DK172" s="25"/>
      <c r="DL172" s="25"/>
      <c r="DM172" s="25"/>
      <c r="DN172" s="25"/>
      <c r="DO172" s="25"/>
      <c r="DP172" s="25"/>
      <c r="DQ172" s="25"/>
      <c r="DR172" s="25"/>
      <c r="DS172" s="25"/>
      <c r="DT172" s="25"/>
      <c r="DU172" s="25"/>
      <c r="DV172" s="25"/>
      <c r="DW172" s="25"/>
      <c r="DX172" s="25"/>
      <c r="DY172" s="25"/>
      <c r="DZ172" s="25"/>
      <c r="EA172" s="25"/>
      <c r="EB172" s="25"/>
      <c r="EC172" s="25"/>
      <c r="ED172" s="25"/>
      <c r="EE172" s="25"/>
      <c r="EF172" s="25"/>
      <c r="EG172" s="25"/>
      <c r="EH172" s="25"/>
      <c r="EI172" s="25"/>
      <c r="EJ172" s="25"/>
      <c r="EK172" s="25"/>
      <c r="EL172" s="25"/>
      <c r="EM172" s="25"/>
      <c r="EN172" s="25"/>
      <c r="EO172" s="25"/>
      <c r="EP172" s="25"/>
      <c r="EQ172" s="25"/>
      <c r="ER172" s="25"/>
      <c r="ES172" s="25"/>
      <c r="ET172" s="25"/>
      <c r="EU172" s="25"/>
      <c r="EV172" s="25"/>
      <c r="EW172" s="25"/>
      <c r="EX172" s="25"/>
      <c r="EY172" s="25"/>
      <c r="EZ172" s="25"/>
      <c r="FA172" s="25"/>
      <c r="FB172" s="25"/>
      <c r="FC172" s="25"/>
      <c r="FD172" s="25"/>
      <c r="FE172" s="25"/>
      <c r="FF172" s="25"/>
      <c r="FG172" s="25"/>
      <c r="FH172" s="25"/>
      <c r="FI172" s="25"/>
      <c r="FJ172" s="25"/>
      <c r="FK172" s="25"/>
      <c r="FL172" s="25"/>
      <c r="FM172" s="25"/>
      <c r="FN172" s="25"/>
      <c r="FO172" s="25"/>
      <c r="FP172" s="25"/>
      <c r="FQ172" s="25"/>
      <c r="FR172" s="25"/>
      <c r="FS172" s="25"/>
      <c r="FT172" s="25"/>
      <c r="FU172" s="25"/>
      <c r="FV172" s="25"/>
      <c r="FW172" s="25"/>
      <c r="FX172" s="25"/>
      <c r="FY172" s="25"/>
      <c r="FZ172" s="25"/>
      <c r="GA172" s="25"/>
      <c r="GB172" s="25"/>
      <c r="GC172" s="25"/>
      <c r="GD172" s="25"/>
      <c r="GE172" s="25"/>
      <c r="GF172" s="25"/>
      <c r="GG172" s="25"/>
      <c r="GH172" s="25"/>
      <c r="GI172" s="25"/>
      <c r="GJ172" s="25"/>
      <c r="GK172" s="25"/>
      <c r="GL172" s="25"/>
      <c r="GM172" s="25"/>
      <c r="GN172" s="25"/>
      <c r="GO172" s="25"/>
      <c r="GP172" s="25"/>
      <c r="GQ172" s="25"/>
      <c r="GR172" s="25"/>
      <c r="GS172" s="25"/>
      <c r="GT172" s="25"/>
      <c r="GU172" s="25"/>
      <c r="GV172" s="25"/>
      <c r="GW172" s="25"/>
      <c r="GX172" s="25"/>
      <c r="GY172" s="25"/>
      <c r="GZ172" s="25"/>
      <c r="HA172" s="25"/>
      <c r="HB172" s="25"/>
      <c r="HC172" s="25"/>
      <c r="HD172" s="25"/>
      <c r="HE172" s="25"/>
      <c r="HF172" s="25"/>
      <c r="HG172" s="25"/>
      <c r="HH172" s="25"/>
      <c r="HI172" s="25"/>
      <c r="HJ172" s="25"/>
      <c r="HK172" s="25"/>
      <c r="HL172" s="25"/>
      <c r="HM172" s="25"/>
      <c r="HN172" s="25"/>
      <c r="HO172" s="25"/>
      <c r="HP172" s="25"/>
      <c r="HQ172" s="25"/>
      <c r="HR172" s="25"/>
      <c r="HS172" s="25"/>
      <c r="HT172" s="25"/>
      <c r="HU172" s="25"/>
      <c r="HV172" s="25"/>
      <c r="HW172" s="25"/>
      <c r="HX172" s="25"/>
      <c r="HY172" s="25"/>
      <c r="HZ172" s="25"/>
      <c r="IA172" s="25"/>
      <c r="IB172" s="25"/>
      <c r="IC172" s="25"/>
      <c r="ID172" s="25"/>
      <c r="IE172" s="25"/>
      <c r="IF172" s="25"/>
      <c r="IG172" s="25"/>
      <c r="IH172" s="25"/>
      <c r="II172" s="25"/>
      <c r="IJ172" s="25"/>
      <c r="IK172" s="25"/>
      <c r="IL172" s="25"/>
      <c r="IM172" s="25"/>
      <c r="IN172" s="25"/>
      <c r="IO172" s="25"/>
      <c r="IP172" s="25"/>
      <c r="IQ172" s="25"/>
      <c r="IR172" s="25"/>
      <c r="IS172" s="25"/>
      <c r="IT172" s="25"/>
      <c r="IU172" s="25"/>
      <c r="IV172" s="25"/>
      <c r="IW172" s="25"/>
    </row>
    <row r="173" spans="1:257" s="26" customFormat="1" x14ac:dyDescent="0.25">
      <c r="A173" s="25"/>
      <c r="B173" s="80"/>
      <c r="D173" s="2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  <c r="BJ173" s="25"/>
      <c r="BK173" s="25"/>
      <c r="BL173" s="25"/>
      <c r="BM173" s="25"/>
      <c r="BN173" s="25"/>
      <c r="BO173" s="25"/>
      <c r="BP173" s="25"/>
      <c r="BQ173" s="25"/>
      <c r="BR173" s="25"/>
      <c r="BS173" s="25"/>
      <c r="BT173" s="25"/>
      <c r="BU173" s="25"/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25"/>
      <c r="CG173" s="25"/>
      <c r="CH173" s="25"/>
      <c r="CI173" s="25"/>
      <c r="CJ173" s="25"/>
      <c r="CK173" s="25"/>
      <c r="CL173" s="25"/>
      <c r="CM173" s="25"/>
      <c r="CN173" s="25"/>
      <c r="CO173" s="25"/>
      <c r="CP173" s="25"/>
      <c r="CQ173" s="25"/>
      <c r="CR173" s="25"/>
      <c r="CS173" s="25"/>
      <c r="CT173" s="25"/>
      <c r="CU173" s="25"/>
      <c r="CV173" s="25"/>
      <c r="CW173" s="25"/>
      <c r="CX173" s="25"/>
      <c r="CY173" s="25"/>
      <c r="CZ173" s="25"/>
      <c r="DA173" s="25"/>
      <c r="DB173" s="25"/>
      <c r="DC173" s="25"/>
      <c r="DD173" s="25"/>
      <c r="DE173" s="25"/>
      <c r="DF173" s="25"/>
      <c r="DG173" s="25"/>
      <c r="DH173" s="25"/>
      <c r="DI173" s="25"/>
      <c r="DJ173" s="25"/>
      <c r="DK173" s="25"/>
      <c r="DL173" s="25"/>
      <c r="DM173" s="25"/>
      <c r="DN173" s="25"/>
      <c r="DO173" s="25"/>
      <c r="DP173" s="25"/>
      <c r="DQ173" s="25"/>
      <c r="DR173" s="25"/>
      <c r="DS173" s="25"/>
      <c r="DT173" s="25"/>
      <c r="DU173" s="25"/>
      <c r="DV173" s="25"/>
      <c r="DW173" s="25"/>
      <c r="DX173" s="25"/>
      <c r="DY173" s="25"/>
      <c r="DZ173" s="25"/>
      <c r="EA173" s="25"/>
      <c r="EB173" s="25"/>
      <c r="EC173" s="25"/>
      <c r="ED173" s="25"/>
      <c r="EE173" s="25"/>
      <c r="EF173" s="25"/>
      <c r="EG173" s="25"/>
      <c r="EH173" s="25"/>
      <c r="EI173" s="25"/>
      <c r="EJ173" s="25"/>
      <c r="EK173" s="25"/>
      <c r="EL173" s="25"/>
      <c r="EM173" s="25"/>
      <c r="EN173" s="25"/>
      <c r="EO173" s="25"/>
      <c r="EP173" s="25"/>
      <c r="EQ173" s="25"/>
      <c r="ER173" s="25"/>
      <c r="ES173" s="25"/>
      <c r="ET173" s="25"/>
      <c r="EU173" s="25"/>
      <c r="EV173" s="25"/>
      <c r="EW173" s="25"/>
      <c r="EX173" s="25"/>
      <c r="EY173" s="25"/>
      <c r="EZ173" s="25"/>
      <c r="FA173" s="25"/>
      <c r="FB173" s="25"/>
      <c r="FC173" s="25"/>
      <c r="FD173" s="25"/>
      <c r="FE173" s="25"/>
      <c r="FF173" s="25"/>
      <c r="FG173" s="25"/>
      <c r="FH173" s="25"/>
      <c r="FI173" s="25"/>
      <c r="FJ173" s="25"/>
      <c r="FK173" s="25"/>
      <c r="FL173" s="25"/>
      <c r="FM173" s="25"/>
      <c r="FN173" s="25"/>
      <c r="FO173" s="25"/>
      <c r="FP173" s="25"/>
      <c r="FQ173" s="25"/>
      <c r="FR173" s="25"/>
      <c r="FS173" s="25"/>
      <c r="FT173" s="25"/>
      <c r="FU173" s="25"/>
      <c r="FV173" s="25"/>
      <c r="FW173" s="25"/>
      <c r="FX173" s="25"/>
      <c r="FY173" s="25"/>
      <c r="FZ173" s="25"/>
      <c r="GA173" s="25"/>
      <c r="GB173" s="25"/>
      <c r="GC173" s="25"/>
      <c r="GD173" s="25"/>
      <c r="GE173" s="25"/>
      <c r="GF173" s="25"/>
      <c r="GG173" s="25"/>
      <c r="GH173" s="25"/>
      <c r="GI173" s="25"/>
      <c r="GJ173" s="25"/>
      <c r="GK173" s="25"/>
      <c r="GL173" s="25"/>
      <c r="GM173" s="25"/>
      <c r="GN173" s="25"/>
      <c r="GO173" s="25"/>
      <c r="GP173" s="25"/>
      <c r="GQ173" s="25"/>
      <c r="GR173" s="25"/>
      <c r="GS173" s="25"/>
      <c r="GT173" s="25"/>
      <c r="GU173" s="25"/>
      <c r="GV173" s="25"/>
      <c r="GW173" s="25"/>
      <c r="GX173" s="25"/>
      <c r="GY173" s="25"/>
      <c r="GZ173" s="25"/>
      <c r="HA173" s="25"/>
      <c r="HB173" s="25"/>
      <c r="HC173" s="25"/>
      <c r="HD173" s="25"/>
      <c r="HE173" s="25"/>
      <c r="HF173" s="25"/>
      <c r="HG173" s="25"/>
      <c r="HH173" s="25"/>
      <c r="HI173" s="25"/>
      <c r="HJ173" s="25"/>
      <c r="HK173" s="25"/>
      <c r="HL173" s="25"/>
      <c r="HM173" s="25"/>
      <c r="HN173" s="25"/>
      <c r="HO173" s="25"/>
      <c r="HP173" s="25"/>
      <c r="HQ173" s="25"/>
      <c r="HR173" s="25"/>
      <c r="HS173" s="25"/>
      <c r="HT173" s="25"/>
      <c r="HU173" s="25"/>
      <c r="HV173" s="25"/>
      <c r="HW173" s="25"/>
      <c r="HX173" s="25"/>
      <c r="HY173" s="25"/>
      <c r="HZ173" s="25"/>
      <c r="IA173" s="25"/>
      <c r="IB173" s="25"/>
      <c r="IC173" s="25"/>
      <c r="ID173" s="25"/>
      <c r="IE173" s="25"/>
      <c r="IF173" s="25"/>
      <c r="IG173" s="25"/>
      <c r="IH173" s="25"/>
      <c r="II173" s="25"/>
      <c r="IJ173" s="25"/>
      <c r="IK173" s="25"/>
      <c r="IL173" s="25"/>
      <c r="IM173" s="25"/>
      <c r="IN173" s="25"/>
      <c r="IO173" s="25"/>
      <c r="IP173" s="25"/>
      <c r="IQ173" s="25"/>
      <c r="IR173" s="25"/>
      <c r="IS173" s="25"/>
      <c r="IT173" s="25"/>
      <c r="IU173" s="25"/>
      <c r="IV173" s="25"/>
      <c r="IW173" s="25"/>
    </row>
    <row r="174" spans="1:257" s="26" customFormat="1" x14ac:dyDescent="0.25">
      <c r="A174" s="25"/>
      <c r="B174" s="80"/>
      <c r="D174" s="2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  <c r="BJ174" s="25"/>
      <c r="BK174" s="25"/>
      <c r="BL174" s="25"/>
      <c r="BM174" s="25"/>
      <c r="BN174" s="25"/>
      <c r="BO174" s="25"/>
      <c r="BP174" s="25"/>
      <c r="BQ174" s="25"/>
      <c r="BR174" s="25"/>
      <c r="BS174" s="25"/>
      <c r="BT174" s="25"/>
      <c r="BU174" s="25"/>
      <c r="BV174" s="25"/>
      <c r="BW174" s="25"/>
      <c r="BX174" s="25"/>
      <c r="BY174" s="25"/>
      <c r="BZ174" s="25"/>
      <c r="CA174" s="25"/>
      <c r="CB174" s="25"/>
      <c r="CC174" s="25"/>
      <c r="CD174" s="25"/>
      <c r="CE174" s="25"/>
      <c r="CF174" s="25"/>
      <c r="CG174" s="25"/>
      <c r="CH174" s="25"/>
      <c r="CI174" s="25"/>
      <c r="CJ174" s="25"/>
      <c r="CK174" s="25"/>
      <c r="CL174" s="25"/>
      <c r="CM174" s="25"/>
      <c r="CN174" s="25"/>
      <c r="CO174" s="25"/>
      <c r="CP174" s="25"/>
      <c r="CQ174" s="25"/>
      <c r="CR174" s="25"/>
      <c r="CS174" s="25"/>
      <c r="CT174" s="25"/>
      <c r="CU174" s="25"/>
      <c r="CV174" s="25"/>
      <c r="CW174" s="25"/>
      <c r="CX174" s="25"/>
      <c r="CY174" s="25"/>
      <c r="CZ174" s="25"/>
      <c r="DA174" s="25"/>
      <c r="DB174" s="25"/>
      <c r="DC174" s="25"/>
      <c r="DD174" s="25"/>
      <c r="DE174" s="25"/>
      <c r="DF174" s="25"/>
      <c r="DG174" s="25"/>
      <c r="DH174" s="25"/>
      <c r="DI174" s="25"/>
      <c r="DJ174" s="25"/>
      <c r="DK174" s="25"/>
      <c r="DL174" s="25"/>
      <c r="DM174" s="25"/>
      <c r="DN174" s="25"/>
      <c r="DO174" s="25"/>
      <c r="DP174" s="25"/>
      <c r="DQ174" s="25"/>
      <c r="DR174" s="25"/>
      <c r="DS174" s="25"/>
      <c r="DT174" s="25"/>
      <c r="DU174" s="25"/>
      <c r="DV174" s="25"/>
      <c r="DW174" s="25"/>
      <c r="DX174" s="25"/>
      <c r="DY174" s="25"/>
      <c r="DZ174" s="25"/>
      <c r="EA174" s="25"/>
      <c r="EB174" s="25"/>
      <c r="EC174" s="25"/>
      <c r="ED174" s="25"/>
      <c r="EE174" s="25"/>
      <c r="EF174" s="25"/>
      <c r="EG174" s="25"/>
      <c r="EH174" s="25"/>
      <c r="EI174" s="25"/>
      <c r="EJ174" s="25"/>
      <c r="EK174" s="25"/>
      <c r="EL174" s="25"/>
      <c r="EM174" s="25"/>
      <c r="EN174" s="25"/>
      <c r="EO174" s="25"/>
      <c r="EP174" s="25"/>
      <c r="EQ174" s="25"/>
      <c r="ER174" s="25"/>
      <c r="ES174" s="25"/>
      <c r="ET174" s="25"/>
      <c r="EU174" s="25"/>
      <c r="EV174" s="25"/>
      <c r="EW174" s="25"/>
      <c r="EX174" s="25"/>
      <c r="EY174" s="25"/>
      <c r="EZ174" s="25"/>
      <c r="FA174" s="25"/>
      <c r="FB174" s="25"/>
      <c r="FC174" s="25"/>
      <c r="FD174" s="25"/>
      <c r="FE174" s="25"/>
      <c r="FF174" s="25"/>
      <c r="FG174" s="25"/>
      <c r="FH174" s="25"/>
      <c r="FI174" s="25"/>
      <c r="FJ174" s="25"/>
      <c r="FK174" s="25"/>
      <c r="FL174" s="25"/>
      <c r="FM174" s="25"/>
      <c r="FN174" s="25"/>
      <c r="FO174" s="25"/>
      <c r="FP174" s="25"/>
      <c r="FQ174" s="25"/>
      <c r="FR174" s="25"/>
      <c r="FS174" s="25"/>
      <c r="FT174" s="25"/>
      <c r="FU174" s="25"/>
      <c r="FV174" s="25"/>
      <c r="FW174" s="25"/>
      <c r="FX174" s="25"/>
      <c r="FY174" s="25"/>
      <c r="FZ174" s="25"/>
      <c r="GA174" s="25"/>
      <c r="GB174" s="25"/>
      <c r="GC174" s="25"/>
      <c r="GD174" s="25"/>
      <c r="GE174" s="25"/>
      <c r="GF174" s="25"/>
      <c r="GG174" s="25"/>
      <c r="GH174" s="25"/>
      <c r="GI174" s="25"/>
      <c r="GJ174" s="25"/>
      <c r="GK174" s="25"/>
      <c r="GL174" s="25"/>
      <c r="GM174" s="25"/>
      <c r="GN174" s="25"/>
      <c r="GO174" s="25"/>
      <c r="GP174" s="25"/>
      <c r="GQ174" s="25"/>
      <c r="GR174" s="25"/>
      <c r="GS174" s="25"/>
      <c r="GT174" s="25"/>
      <c r="GU174" s="25"/>
      <c r="GV174" s="25"/>
      <c r="GW174" s="25"/>
      <c r="GX174" s="25"/>
      <c r="GY174" s="25"/>
      <c r="GZ174" s="25"/>
      <c r="HA174" s="25"/>
      <c r="HB174" s="25"/>
      <c r="HC174" s="25"/>
      <c r="HD174" s="25"/>
      <c r="HE174" s="25"/>
      <c r="HF174" s="25"/>
      <c r="HG174" s="25"/>
      <c r="HH174" s="25"/>
      <c r="HI174" s="25"/>
      <c r="HJ174" s="25"/>
      <c r="HK174" s="25"/>
      <c r="HL174" s="25"/>
      <c r="HM174" s="25"/>
      <c r="HN174" s="25"/>
      <c r="HO174" s="25"/>
      <c r="HP174" s="25"/>
      <c r="HQ174" s="25"/>
      <c r="HR174" s="25"/>
      <c r="HS174" s="25"/>
      <c r="HT174" s="25"/>
      <c r="HU174" s="25"/>
      <c r="HV174" s="25"/>
      <c r="HW174" s="25"/>
      <c r="HX174" s="25"/>
      <c r="HY174" s="25"/>
      <c r="HZ174" s="25"/>
      <c r="IA174" s="25"/>
      <c r="IB174" s="25"/>
      <c r="IC174" s="25"/>
      <c r="ID174" s="25"/>
      <c r="IE174" s="25"/>
      <c r="IF174" s="25"/>
      <c r="IG174" s="25"/>
      <c r="IH174" s="25"/>
      <c r="II174" s="25"/>
      <c r="IJ174" s="25"/>
      <c r="IK174" s="25"/>
      <c r="IL174" s="25"/>
      <c r="IM174" s="25"/>
      <c r="IN174" s="25"/>
      <c r="IO174" s="25"/>
      <c r="IP174" s="25"/>
      <c r="IQ174" s="25"/>
      <c r="IR174" s="25"/>
      <c r="IS174" s="25"/>
      <c r="IT174" s="25"/>
      <c r="IU174" s="25"/>
      <c r="IV174" s="25"/>
      <c r="IW174" s="25"/>
    </row>
    <row r="175" spans="1:257" s="26" customFormat="1" x14ac:dyDescent="0.25">
      <c r="A175" s="25"/>
      <c r="B175" s="80"/>
      <c r="D175" s="2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  <c r="BJ175" s="25"/>
      <c r="BK175" s="25"/>
      <c r="BL175" s="25"/>
      <c r="BM175" s="25"/>
      <c r="BN175" s="25"/>
      <c r="BO175" s="25"/>
      <c r="BP175" s="25"/>
      <c r="BQ175" s="25"/>
      <c r="BR175" s="25"/>
      <c r="BS175" s="25"/>
      <c r="BT175" s="25"/>
      <c r="BU175" s="25"/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25"/>
      <c r="CG175" s="25"/>
      <c r="CH175" s="25"/>
      <c r="CI175" s="25"/>
      <c r="CJ175" s="25"/>
      <c r="CK175" s="25"/>
      <c r="CL175" s="25"/>
      <c r="CM175" s="25"/>
      <c r="CN175" s="25"/>
      <c r="CO175" s="25"/>
      <c r="CP175" s="25"/>
      <c r="CQ175" s="25"/>
      <c r="CR175" s="25"/>
      <c r="CS175" s="25"/>
      <c r="CT175" s="25"/>
      <c r="CU175" s="25"/>
      <c r="CV175" s="25"/>
      <c r="CW175" s="25"/>
      <c r="CX175" s="25"/>
      <c r="CY175" s="25"/>
      <c r="CZ175" s="25"/>
      <c r="DA175" s="25"/>
      <c r="DB175" s="25"/>
      <c r="DC175" s="25"/>
      <c r="DD175" s="25"/>
      <c r="DE175" s="25"/>
      <c r="DF175" s="25"/>
      <c r="DG175" s="25"/>
      <c r="DH175" s="25"/>
      <c r="DI175" s="25"/>
      <c r="DJ175" s="25"/>
      <c r="DK175" s="25"/>
      <c r="DL175" s="25"/>
      <c r="DM175" s="25"/>
      <c r="DN175" s="25"/>
      <c r="DO175" s="25"/>
      <c r="DP175" s="25"/>
      <c r="DQ175" s="25"/>
      <c r="DR175" s="25"/>
      <c r="DS175" s="25"/>
      <c r="DT175" s="25"/>
      <c r="DU175" s="25"/>
      <c r="DV175" s="25"/>
      <c r="DW175" s="25"/>
      <c r="DX175" s="25"/>
      <c r="DY175" s="25"/>
      <c r="DZ175" s="25"/>
      <c r="EA175" s="25"/>
      <c r="EB175" s="25"/>
      <c r="EC175" s="25"/>
      <c r="ED175" s="25"/>
      <c r="EE175" s="25"/>
      <c r="EF175" s="25"/>
      <c r="EG175" s="25"/>
      <c r="EH175" s="25"/>
      <c r="EI175" s="25"/>
      <c r="EJ175" s="25"/>
      <c r="EK175" s="25"/>
      <c r="EL175" s="25"/>
      <c r="EM175" s="25"/>
      <c r="EN175" s="25"/>
      <c r="EO175" s="25"/>
      <c r="EP175" s="25"/>
      <c r="EQ175" s="25"/>
      <c r="ER175" s="25"/>
      <c r="ES175" s="25"/>
      <c r="ET175" s="25"/>
      <c r="EU175" s="25"/>
      <c r="EV175" s="25"/>
      <c r="EW175" s="25"/>
      <c r="EX175" s="25"/>
      <c r="EY175" s="25"/>
      <c r="EZ175" s="25"/>
      <c r="FA175" s="25"/>
      <c r="FB175" s="25"/>
      <c r="FC175" s="25"/>
      <c r="FD175" s="25"/>
      <c r="FE175" s="25"/>
      <c r="FF175" s="25"/>
      <c r="FG175" s="25"/>
      <c r="FH175" s="25"/>
      <c r="FI175" s="25"/>
      <c r="FJ175" s="25"/>
      <c r="FK175" s="25"/>
      <c r="FL175" s="25"/>
      <c r="FM175" s="25"/>
      <c r="FN175" s="25"/>
      <c r="FO175" s="25"/>
      <c r="FP175" s="25"/>
      <c r="FQ175" s="25"/>
      <c r="FR175" s="25"/>
      <c r="FS175" s="25"/>
      <c r="FT175" s="25"/>
      <c r="FU175" s="25"/>
      <c r="FV175" s="25"/>
      <c r="FW175" s="25"/>
      <c r="FX175" s="25"/>
      <c r="FY175" s="25"/>
      <c r="FZ175" s="25"/>
      <c r="GA175" s="25"/>
      <c r="GB175" s="25"/>
      <c r="GC175" s="25"/>
      <c r="GD175" s="25"/>
      <c r="GE175" s="25"/>
      <c r="GF175" s="25"/>
      <c r="GG175" s="25"/>
      <c r="GH175" s="25"/>
      <c r="GI175" s="25"/>
      <c r="GJ175" s="25"/>
      <c r="GK175" s="25"/>
      <c r="GL175" s="25"/>
      <c r="GM175" s="25"/>
      <c r="GN175" s="25"/>
      <c r="GO175" s="25"/>
      <c r="GP175" s="25"/>
      <c r="GQ175" s="25"/>
      <c r="GR175" s="25"/>
      <c r="GS175" s="25"/>
      <c r="GT175" s="25"/>
      <c r="GU175" s="25"/>
      <c r="GV175" s="25"/>
      <c r="GW175" s="25"/>
      <c r="GX175" s="25"/>
      <c r="GY175" s="25"/>
      <c r="GZ175" s="25"/>
      <c r="HA175" s="25"/>
      <c r="HB175" s="25"/>
      <c r="HC175" s="25"/>
      <c r="HD175" s="25"/>
      <c r="HE175" s="25"/>
      <c r="HF175" s="25"/>
      <c r="HG175" s="25"/>
      <c r="HH175" s="25"/>
      <c r="HI175" s="25"/>
      <c r="HJ175" s="25"/>
      <c r="HK175" s="25"/>
      <c r="HL175" s="25"/>
      <c r="HM175" s="25"/>
      <c r="HN175" s="25"/>
      <c r="HO175" s="25"/>
      <c r="HP175" s="25"/>
      <c r="HQ175" s="25"/>
      <c r="HR175" s="25"/>
      <c r="HS175" s="25"/>
      <c r="HT175" s="25"/>
      <c r="HU175" s="25"/>
      <c r="HV175" s="25"/>
      <c r="HW175" s="25"/>
      <c r="HX175" s="25"/>
      <c r="HY175" s="25"/>
      <c r="HZ175" s="25"/>
      <c r="IA175" s="25"/>
      <c r="IB175" s="25"/>
      <c r="IC175" s="25"/>
      <c r="ID175" s="25"/>
      <c r="IE175" s="25"/>
      <c r="IF175" s="25"/>
      <c r="IG175" s="25"/>
      <c r="IH175" s="25"/>
      <c r="II175" s="25"/>
      <c r="IJ175" s="25"/>
      <c r="IK175" s="25"/>
      <c r="IL175" s="25"/>
      <c r="IM175" s="25"/>
      <c r="IN175" s="25"/>
      <c r="IO175" s="25"/>
      <c r="IP175" s="25"/>
      <c r="IQ175" s="25"/>
      <c r="IR175" s="25"/>
      <c r="IS175" s="25"/>
      <c r="IT175" s="25"/>
      <c r="IU175" s="25"/>
      <c r="IV175" s="25"/>
      <c r="IW175" s="25"/>
    </row>
    <row r="176" spans="1:257" s="26" customFormat="1" x14ac:dyDescent="0.25">
      <c r="A176" s="25"/>
      <c r="B176" s="80"/>
      <c r="D176" s="2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  <c r="BJ176" s="25"/>
      <c r="BK176" s="25"/>
      <c r="BL176" s="25"/>
      <c r="BM176" s="25"/>
      <c r="BN176" s="25"/>
      <c r="BO176" s="25"/>
      <c r="BP176" s="25"/>
      <c r="BQ176" s="25"/>
      <c r="BR176" s="25"/>
      <c r="BS176" s="25"/>
      <c r="BT176" s="25"/>
      <c r="BU176" s="25"/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25"/>
      <c r="CG176" s="25"/>
      <c r="CH176" s="25"/>
      <c r="CI176" s="25"/>
      <c r="CJ176" s="25"/>
      <c r="CK176" s="25"/>
      <c r="CL176" s="25"/>
      <c r="CM176" s="25"/>
      <c r="CN176" s="25"/>
      <c r="CO176" s="25"/>
      <c r="CP176" s="25"/>
      <c r="CQ176" s="25"/>
      <c r="CR176" s="25"/>
      <c r="CS176" s="25"/>
      <c r="CT176" s="25"/>
      <c r="CU176" s="25"/>
      <c r="CV176" s="25"/>
      <c r="CW176" s="25"/>
      <c r="CX176" s="25"/>
      <c r="CY176" s="25"/>
      <c r="CZ176" s="25"/>
      <c r="DA176" s="25"/>
      <c r="DB176" s="25"/>
      <c r="DC176" s="25"/>
      <c r="DD176" s="25"/>
      <c r="DE176" s="25"/>
      <c r="DF176" s="25"/>
      <c r="DG176" s="25"/>
      <c r="DH176" s="25"/>
      <c r="DI176" s="25"/>
      <c r="DJ176" s="25"/>
      <c r="DK176" s="25"/>
      <c r="DL176" s="25"/>
      <c r="DM176" s="25"/>
      <c r="DN176" s="25"/>
      <c r="DO176" s="25"/>
      <c r="DP176" s="25"/>
      <c r="DQ176" s="25"/>
      <c r="DR176" s="25"/>
      <c r="DS176" s="25"/>
      <c r="DT176" s="25"/>
      <c r="DU176" s="25"/>
      <c r="DV176" s="25"/>
      <c r="DW176" s="25"/>
      <c r="DX176" s="25"/>
      <c r="DY176" s="25"/>
      <c r="DZ176" s="25"/>
      <c r="EA176" s="25"/>
      <c r="EB176" s="25"/>
      <c r="EC176" s="25"/>
      <c r="ED176" s="25"/>
      <c r="EE176" s="25"/>
      <c r="EF176" s="25"/>
      <c r="EG176" s="25"/>
      <c r="EH176" s="25"/>
      <c r="EI176" s="25"/>
      <c r="EJ176" s="25"/>
      <c r="EK176" s="25"/>
      <c r="EL176" s="25"/>
      <c r="EM176" s="25"/>
      <c r="EN176" s="25"/>
      <c r="EO176" s="25"/>
      <c r="EP176" s="25"/>
      <c r="EQ176" s="25"/>
      <c r="ER176" s="25"/>
      <c r="ES176" s="25"/>
      <c r="ET176" s="25"/>
      <c r="EU176" s="25"/>
      <c r="EV176" s="25"/>
      <c r="EW176" s="25"/>
      <c r="EX176" s="25"/>
      <c r="EY176" s="25"/>
      <c r="EZ176" s="25"/>
      <c r="FA176" s="25"/>
      <c r="FB176" s="25"/>
      <c r="FC176" s="25"/>
      <c r="FD176" s="25"/>
      <c r="FE176" s="25"/>
      <c r="FF176" s="25"/>
      <c r="FG176" s="25"/>
      <c r="FH176" s="25"/>
      <c r="FI176" s="25"/>
      <c r="FJ176" s="25"/>
      <c r="FK176" s="25"/>
      <c r="FL176" s="25"/>
      <c r="FM176" s="25"/>
      <c r="FN176" s="25"/>
      <c r="FO176" s="25"/>
      <c r="FP176" s="25"/>
      <c r="FQ176" s="25"/>
      <c r="FR176" s="25"/>
      <c r="FS176" s="25"/>
      <c r="FT176" s="25"/>
      <c r="FU176" s="25"/>
      <c r="FV176" s="25"/>
      <c r="FW176" s="25"/>
      <c r="FX176" s="25"/>
      <c r="FY176" s="25"/>
      <c r="FZ176" s="25"/>
      <c r="GA176" s="25"/>
      <c r="GB176" s="25"/>
      <c r="GC176" s="25"/>
      <c r="GD176" s="25"/>
      <c r="GE176" s="25"/>
      <c r="GF176" s="25"/>
      <c r="GG176" s="25"/>
      <c r="GH176" s="25"/>
      <c r="GI176" s="25"/>
      <c r="GJ176" s="25"/>
      <c r="GK176" s="25"/>
      <c r="GL176" s="25"/>
      <c r="GM176" s="25"/>
      <c r="GN176" s="25"/>
      <c r="GO176" s="25"/>
      <c r="GP176" s="25"/>
      <c r="GQ176" s="25"/>
      <c r="GR176" s="25"/>
      <c r="GS176" s="25"/>
      <c r="GT176" s="25"/>
      <c r="GU176" s="25"/>
      <c r="GV176" s="25"/>
      <c r="GW176" s="25"/>
      <c r="GX176" s="25"/>
      <c r="GY176" s="25"/>
      <c r="GZ176" s="25"/>
      <c r="HA176" s="25"/>
      <c r="HB176" s="25"/>
      <c r="HC176" s="25"/>
      <c r="HD176" s="25"/>
      <c r="HE176" s="25"/>
      <c r="HF176" s="25"/>
      <c r="HG176" s="25"/>
      <c r="HH176" s="25"/>
      <c r="HI176" s="25"/>
      <c r="HJ176" s="25"/>
      <c r="HK176" s="25"/>
      <c r="HL176" s="25"/>
      <c r="HM176" s="25"/>
      <c r="HN176" s="25"/>
      <c r="HO176" s="25"/>
      <c r="HP176" s="25"/>
      <c r="HQ176" s="25"/>
      <c r="HR176" s="25"/>
      <c r="HS176" s="25"/>
      <c r="HT176" s="25"/>
      <c r="HU176" s="25"/>
      <c r="HV176" s="25"/>
      <c r="HW176" s="25"/>
      <c r="HX176" s="25"/>
      <c r="HY176" s="25"/>
      <c r="HZ176" s="25"/>
      <c r="IA176" s="25"/>
      <c r="IB176" s="25"/>
      <c r="IC176" s="25"/>
      <c r="ID176" s="25"/>
      <c r="IE176" s="25"/>
      <c r="IF176" s="25"/>
      <c r="IG176" s="25"/>
      <c r="IH176" s="25"/>
      <c r="II176" s="25"/>
      <c r="IJ176" s="25"/>
      <c r="IK176" s="25"/>
      <c r="IL176" s="25"/>
      <c r="IM176" s="25"/>
      <c r="IN176" s="25"/>
      <c r="IO176" s="25"/>
      <c r="IP176" s="25"/>
      <c r="IQ176" s="25"/>
      <c r="IR176" s="25"/>
      <c r="IS176" s="25"/>
      <c r="IT176" s="25"/>
      <c r="IU176" s="25"/>
      <c r="IV176" s="25"/>
      <c r="IW176" s="25"/>
    </row>
    <row r="177" spans="1:257" s="26" customFormat="1" x14ac:dyDescent="0.25">
      <c r="A177" s="25"/>
      <c r="B177" s="80"/>
      <c r="D177" s="2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  <c r="BJ177" s="25"/>
      <c r="BK177" s="25"/>
      <c r="BL177" s="25"/>
      <c r="BM177" s="25"/>
      <c r="BN177" s="25"/>
      <c r="BO177" s="25"/>
      <c r="BP177" s="25"/>
      <c r="BQ177" s="25"/>
      <c r="BR177" s="25"/>
      <c r="BS177" s="25"/>
      <c r="BT177" s="25"/>
      <c r="BU177" s="25"/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25"/>
      <c r="CG177" s="25"/>
      <c r="CH177" s="25"/>
      <c r="CI177" s="25"/>
      <c r="CJ177" s="25"/>
      <c r="CK177" s="25"/>
      <c r="CL177" s="25"/>
      <c r="CM177" s="25"/>
      <c r="CN177" s="25"/>
      <c r="CO177" s="25"/>
      <c r="CP177" s="25"/>
      <c r="CQ177" s="25"/>
      <c r="CR177" s="25"/>
      <c r="CS177" s="25"/>
      <c r="CT177" s="25"/>
      <c r="CU177" s="25"/>
      <c r="CV177" s="25"/>
      <c r="CW177" s="25"/>
      <c r="CX177" s="25"/>
      <c r="CY177" s="25"/>
      <c r="CZ177" s="25"/>
      <c r="DA177" s="25"/>
      <c r="DB177" s="25"/>
      <c r="DC177" s="25"/>
      <c r="DD177" s="25"/>
      <c r="DE177" s="25"/>
      <c r="DF177" s="25"/>
      <c r="DG177" s="25"/>
      <c r="DH177" s="25"/>
      <c r="DI177" s="25"/>
      <c r="DJ177" s="25"/>
      <c r="DK177" s="25"/>
      <c r="DL177" s="25"/>
      <c r="DM177" s="25"/>
      <c r="DN177" s="25"/>
      <c r="DO177" s="25"/>
      <c r="DP177" s="25"/>
      <c r="DQ177" s="25"/>
      <c r="DR177" s="25"/>
      <c r="DS177" s="25"/>
      <c r="DT177" s="25"/>
      <c r="DU177" s="25"/>
      <c r="DV177" s="25"/>
      <c r="DW177" s="25"/>
      <c r="DX177" s="25"/>
      <c r="DY177" s="25"/>
      <c r="DZ177" s="25"/>
      <c r="EA177" s="25"/>
      <c r="EB177" s="25"/>
      <c r="EC177" s="25"/>
      <c r="ED177" s="25"/>
      <c r="EE177" s="25"/>
      <c r="EF177" s="25"/>
      <c r="EG177" s="25"/>
      <c r="EH177" s="25"/>
      <c r="EI177" s="25"/>
      <c r="EJ177" s="25"/>
      <c r="EK177" s="25"/>
      <c r="EL177" s="25"/>
      <c r="EM177" s="25"/>
      <c r="EN177" s="25"/>
      <c r="EO177" s="25"/>
      <c r="EP177" s="25"/>
      <c r="EQ177" s="25"/>
      <c r="ER177" s="25"/>
      <c r="ES177" s="25"/>
      <c r="ET177" s="25"/>
      <c r="EU177" s="25"/>
      <c r="EV177" s="25"/>
      <c r="EW177" s="25"/>
      <c r="EX177" s="25"/>
      <c r="EY177" s="25"/>
      <c r="EZ177" s="25"/>
      <c r="FA177" s="25"/>
      <c r="FB177" s="25"/>
      <c r="FC177" s="25"/>
      <c r="FD177" s="25"/>
      <c r="FE177" s="25"/>
      <c r="FF177" s="25"/>
      <c r="FG177" s="25"/>
      <c r="FH177" s="25"/>
      <c r="FI177" s="25"/>
      <c r="FJ177" s="25"/>
      <c r="FK177" s="25"/>
      <c r="FL177" s="25"/>
      <c r="FM177" s="25"/>
      <c r="FN177" s="25"/>
      <c r="FO177" s="25"/>
      <c r="FP177" s="25"/>
      <c r="FQ177" s="25"/>
      <c r="FR177" s="25"/>
      <c r="FS177" s="25"/>
      <c r="FT177" s="25"/>
      <c r="FU177" s="25"/>
      <c r="FV177" s="25"/>
      <c r="FW177" s="25"/>
      <c r="FX177" s="25"/>
      <c r="FY177" s="25"/>
      <c r="FZ177" s="25"/>
      <c r="GA177" s="25"/>
      <c r="GB177" s="25"/>
      <c r="GC177" s="25"/>
      <c r="GD177" s="25"/>
      <c r="GE177" s="25"/>
      <c r="GF177" s="25"/>
      <c r="GG177" s="25"/>
      <c r="GH177" s="25"/>
      <c r="GI177" s="25"/>
      <c r="GJ177" s="25"/>
      <c r="GK177" s="25"/>
      <c r="GL177" s="25"/>
      <c r="GM177" s="25"/>
      <c r="GN177" s="25"/>
      <c r="GO177" s="25"/>
      <c r="GP177" s="25"/>
      <c r="GQ177" s="25"/>
      <c r="GR177" s="25"/>
      <c r="GS177" s="25"/>
      <c r="GT177" s="25"/>
      <c r="GU177" s="25"/>
      <c r="GV177" s="25"/>
      <c r="GW177" s="25"/>
      <c r="GX177" s="25"/>
      <c r="GY177" s="25"/>
      <c r="GZ177" s="25"/>
      <c r="HA177" s="25"/>
      <c r="HB177" s="25"/>
      <c r="HC177" s="25"/>
      <c r="HD177" s="25"/>
      <c r="HE177" s="25"/>
      <c r="HF177" s="25"/>
      <c r="HG177" s="25"/>
      <c r="HH177" s="25"/>
      <c r="HI177" s="25"/>
      <c r="HJ177" s="25"/>
      <c r="HK177" s="25"/>
      <c r="HL177" s="25"/>
      <c r="HM177" s="25"/>
      <c r="HN177" s="25"/>
      <c r="HO177" s="25"/>
      <c r="HP177" s="25"/>
      <c r="HQ177" s="25"/>
      <c r="HR177" s="25"/>
      <c r="HS177" s="25"/>
      <c r="HT177" s="25"/>
      <c r="HU177" s="25"/>
      <c r="HV177" s="25"/>
      <c r="HW177" s="25"/>
      <c r="HX177" s="25"/>
      <c r="HY177" s="25"/>
      <c r="HZ177" s="25"/>
      <c r="IA177" s="25"/>
      <c r="IB177" s="25"/>
      <c r="IC177" s="25"/>
      <c r="ID177" s="25"/>
      <c r="IE177" s="25"/>
      <c r="IF177" s="25"/>
      <c r="IG177" s="25"/>
      <c r="IH177" s="25"/>
      <c r="II177" s="25"/>
      <c r="IJ177" s="25"/>
      <c r="IK177" s="25"/>
      <c r="IL177" s="25"/>
      <c r="IM177" s="25"/>
      <c r="IN177" s="25"/>
      <c r="IO177" s="25"/>
      <c r="IP177" s="25"/>
      <c r="IQ177" s="25"/>
      <c r="IR177" s="25"/>
      <c r="IS177" s="25"/>
      <c r="IT177" s="25"/>
      <c r="IU177" s="25"/>
      <c r="IV177" s="25"/>
      <c r="IW177" s="25"/>
    </row>
    <row r="178" spans="1:257" s="26" customFormat="1" x14ac:dyDescent="0.25">
      <c r="A178" s="25"/>
      <c r="B178" s="80"/>
      <c r="D178" s="27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  <c r="BJ178" s="25"/>
      <c r="BK178" s="25"/>
      <c r="BL178" s="25"/>
      <c r="BM178" s="25"/>
      <c r="BN178" s="25"/>
      <c r="BO178" s="25"/>
      <c r="BP178" s="25"/>
      <c r="BQ178" s="25"/>
      <c r="BR178" s="25"/>
      <c r="BS178" s="25"/>
      <c r="BT178" s="25"/>
      <c r="BU178" s="25"/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25"/>
      <c r="CG178" s="25"/>
      <c r="CH178" s="25"/>
      <c r="CI178" s="25"/>
      <c r="CJ178" s="25"/>
      <c r="CK178" s="25"/>
      <c r="CL178" s="25"/>
      <c r="CM178" s="25"/>
      <c r="CN178" s="25"/>
      <c r="CO178" s="25"/>
      <c r="CP178" s="25"/>
      <c r="CQ178" s="25"/>
      <c r="CR178" s="25"/>
      <c r="CS178" s="25"/>
      <c r="CT178" s="25"/>
      <c r="CU178" s="25"/>
      <c r="CV178" s="25"/>
      <c r="CW178" s="25"/>
      <c r="CX178" s="25"/>
      <c r="CY178" s="25"/>
      <c r="CZ178" s="25"/>
      <c r="DA178" s="25"/>
      <c r="DB178" s="25"/>
      <c r="DC178" s="25"/>
      <c r="DD178" s="25"/>
      <c r="DE178" s="25"/>
      <c r="DF178" s="25"/>
      <c r="DG178" s="25"/>
      <c r="DH178" s="25"/>
      <c r="DI178" s="25"/>
      <c r="DJ178" s="25"/>
      <c r="DK178" s="25"/>
      <c r="DL178" s="25"/>
      <c r="DM178" s="25"/>
      <c r="DN178" s="25"/>
      <c r="DO178" s="25"/>
      <c r="DP178" s="25"/>
      <c r="DQ178" s="25"/>
      <c r="DR178" s="25"/>
      <c r="DS178" s="25"/>
      <c r="DT178" s="25"/>
      <c r="DU178" s="25"/>
      <c r="DV178" s="25"/>
      <c r="DW178" s="25"/>
      <c r="DX178" s="25"/>
      <c r="DY178" s="25"/>
      <c r="DZ178" s="25"/>
      <c r="EA178" s="25"/>
      <c r="EB178" s="25"/>
      <c r="EC178" s="25"/>
      <c r="ED178" s="25"/>
      <c r="EE178" s="25"/>
      <c r="EF178" s="25"/>
      <c r="EG178" s="25"/>
      <c r="EH178" s="25"/>
      <c r="EI178" s="25"/>
      <c r="EJ178" s="25"/>
      <c r="EK178" s="25"/>
      <c r="EL178" s="25"/>
      <c r="EM178" s="25"/>
      <c r="EN178" s="25"/>
      <c r="EO178" s="25"/>
      <c r="EP178" s="25"/>
      <c r="EQ178" s="25"/>
      <c r="ER178" s="25"/>
      <c r="ES178" s="25"/>
      <c r="ET178" s="25"/>
      <c r="EU178" s="25"/>
      <c r="EV178" s="25"/>
      <c r="EW178" s="25"/>
      <c r="EX178" s="25"/>
      <c r="EY178" s="25"/>
      <c r="EZ178" s="25"/>
      <c r="FA178" s="25"/>
      <c r="FB178" s="25"/>
      <c r="FC178" s="25"/>
      <c r="FD178" s="25"/>
      <c r="FE178" s="25"/>
      <c r="FF178" s="25"/>
      <c r="FG178" s="25"/>
      <c r="FH178" s="25"/>
      <c r="FI178" s="25"/>
      <c r="FJ178" s="25"/>
      <c r="FK178" s="25"/>
      <c r="FL178" s="25"/>
      <c r="FM178" s="25"/>
      <c r="FN178" s="25"/>
      <c r="FO178" s="25"/>
      <c r="FP178" s="25"/>
      <c r="FQ178" s="25"/>
      <c r="FR178" s="25"/>
      <c r="FS178" s="25"/>
      <c r="FT178" s="25"/>
      <c r="FU178" s="25"/>
      <c r="FV178" s="25"/>
      <c r="FW178" s="25"/>
      <c r="FX178" s="25"/>
      <c r="FY178" s="25"/>
      <c r="FZ178" s="25"/>
      <c r="GA178" s="25"/>
      <c r="GB178" s="25"/>
      <c r="GC178" s="25"/>
      <c r="GD178" s="25"/>
      <c r="GE178" s="25"/>
      <c r="GF178" s="25"/>
      <c r="GG178" s="25"/>
      <c r="GH178" s="25"/>
      <c r="GI178" s="25"/>
      <c r="GJ178" s="25"/>
      <c r="GK178" s="25"/>
      <c r="GL178" s="25"/>
      <c r="GM178" s="25"/>
      <c r="GN178" s="25"/>
      <c r="GO178" s="25"/>
      <c r="GP178" s="25"/>
      <c r="GQ178" s="25"/>
      <c r="GR178" s="25"/>
      <c r="GS178" s="25"/>
      <c r="GT178" s="25"/>
      <c r="GU178" s="25"/>
      <c r="GV178" s="25"/>
      <c r="GW178" s="25"/>
      <c r="GX178" s="25"/>
      <c r="GY178" s="25"/>
      <c r="GZ178" s="25"/>
      <c r="HA178" s="25"/>
      <c r="HB178" s="25"/>
      <c r="HC178" s="25"/>
      <c r="HD178" s="25"/>
      <c r="HE178" s="25"/>
      <c r="HF178" s="25"/>
      <c r="HG178" s="25"/>
      <c r="HH178" s="25"/>
      <c r="HI178" s="25"/>
      <c r="HJ178" s="25"/>
      <c r="HK178" s="25"/>
      <c r="HL178" s="25"/>
      <c r="HM178" s="25"/>
      <c r="HN178" s="25"/>
      <c r="HO178" s="25"/>
      <c r="HP178" s="25"/>
      <c r="HQ178" s="25"/>
      <c r="HR178" s="25"/>
      <c r="HS178" s="25"/>
      <c r="HT178" s="25"/>
      <c r="HU178" s="25"/>
      <c r="HV178" s="25"/>
      <c r="HW178" s="25"/>
      <c r="HX178" s="25"/>
      <c r="HY178" s="25"/>
      <c r="HZ178" s="25"/>
      <c r="IA178" s="25"/>
      <c r="IB178" s="25"/>
      <c r="IC178" s="25"/>
      <c r="ID178" s="25"/>
      <c r="IE178" s="25"/>
      <c r="IF178" s="25"/>
      <c r="IG178" s="25"/>
      <c r="IH178" s="25"/>
      <c r="II178" s="25"/>
      <c r="IJ178" s="25"/>
      <c r="IK178" s="25"/>
      <c r="IL178" s="25"/>
      <c r="IM178" s="25"/>
      <c r="IN178" s="25"/>
      <c r="IO178" s="25"/>
      <c r="IP178" s="25"/>
      <c r="IQ178" s="25"/>
      <c r="IR178" s="25"/>
      <c r="IS178" s="25"/>
      <c r="IT178" s="25"/>
      <c r="IU178" s="25"/>
      <c r="IV178" s="25"/>
      <c r="IW178" s="25"/>
    </row>
    <row r="179" spans="1:257" s="26" customFormat="1" x14ac:dyDescent="0.25">
      <c r="A179" s="25"/>
      <c r="B179" s="80"/>
      <c r="D179" s="2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  <c r="BJ179" s="25"/>
      <c r="BK179" s="25"/>
      <c r="BL179" s="25"/>
      <c r="BM179" s="25"/>
      <c r="BN179" s="25"/>
      <c r="BO179" s="25"/>
      <c r="BP179" s="25"/>
      <c r="BQ179" s="25"/>
      <c r="BR179" s="25"/>
      <c r="BS179" s="25"/>
      <c r="BT179" s="25"/>
      <c r="BU179" s="25"/>
      <c r="BV179" s="25"/>
      <c r="BW179" s="25"/>
      <c r="BX179" s="25"/>
      <c r="BY179" s="25"/>
      <c r="BZ179" s="25"/>
      <c r="CA179" s="25"/>
      <c r="CB179" s="25"/>
      <c r="CC179" s="25"/>
      <c r="CD179" s="25"/>
      <c r="CE179" s="25"/>
      <c r="CF179" s="25"/>
      <c r="CG179" s="25"/>
      <c r="CH179" s="25"/>
      <c r="CI179" s="25"/>
      <c r="CJ179" s="25"/>
      <c r="CK179" s="25"/>
      <c r="CL179" s="25"/>
      <c r="CM179" s="25"/>
      <c r="CN179" s="25"/>
      <c r="CO179" s="25"/>
      <c r="CP179" s="25"/>
      <c r="CQ179" s="25"/>
      <c r="CR179" s="25"/>
      <c r="CS179" s="25"/>
      <c r="CT179" s="25"/>
      <c r="CU179" s="25"/>
      <c r="CV179" s="25"/>
      <c r="CW179" s="25"/>
      <c r="CX179" s="25"/>
      <c r="CY179" s="25"/>
      <c r="CZ179" s="25"/>
      <c r="DA179" s="25"/>
      <c r="DB179" s="25"/>
      <c r="DC179" s="25"/>
      <c r="DD179" s="25"/>
      <c r="DE179" s="25"/>
      <c r="DF179" s="25"/>
      <c r="DG179" s="25"/>
      <c r="DH179" s="25"/>
      <c r="DI179" s="25"/>
      <c r="DJ179" s="25"/>
      <c r="DK179" s="25"/>
      <c r="DL179" s="25"/>
      <c r="DM179" s="25"/>
      <c r="DN179" s="25"/>
      <c r="DO179" s="25"/>
      <c r="DP179" s="25"/>
      <c r="DQ179" s="25"/>
      <c r="DR179" s="25"/>
      <c r="DS179" s="25"/>
      <c r="DT179" s="25"/>
      <c r="DU179" s="25"/>
      <c r="DV179" s="25"/>
      <c r="DW179" s="25"/>
      <c r="DX179" s="25"/>
      <c r="DY179" s="25"/>
      <c r="DZ179" s="25"/>
      <c r="EA179" s="25"/>
      <c r="EB179" s="25"/>
      <c r="EC179" s="25"/>
      <c r="ED179" s="25"/>
      <c r="EE179" s="25"/>
      <c r="EF179" s="25"/>
      <c r="EG179" s="25"/>
      <c r="EH179" s="25"/>
      <c r="EI179" s="25"/>
      <c r="EJ179" s="25"/>
      <c r="EK179" s="25"/>
      <c r="EL179" s="25"/>
      <c r="EM179" s="25"/>
      <c r="EN179" s="25"/>
      <c r="EO179" s="25"/>
      <c r="EP179" s="25"/>
      <c r="EQ179" s="25"/>
      <c r="ER179" s="25"/>
      <c r="ES179" s="25"/>
      <c r="ET179" s="25"/>
      <c r="EU179" s="25"/>
      <c r="EV179" s="25"/>
      <c r="EW179" s="25"/>
      <c r="EX179" s="25"/>
      <c r="EY179" s="25"/>
      <c r="EZ179" s="25"/>
      <c r="FA179" s="25"/>
      <c r="FB179" s="25"/>
      <c r="FC179" s="25"/>
      <c r="FD179" s="25"/>
      <c r="FE179" s="25"/>
      <c r="FF179" s="25"/>
      <c r="FG179" s="25"/>
      <c r="FH179" s="25"/>
      <c r="FI179" s="25"/>
      <c r="FJ179" s="25"/>
      <c r="FK179" s="25"/>
      <c r="FL179" s="25"/>
      <c r="FM179" s="25"/>
      <c r="FN179" s="25"/>
      <c r="FO179" s="25"/>
      <c r="FP179" s="25"/>
      <c r="FQ179" s="25"/>
      <c r="FR179" s="25"/>
      <c r="FS179" s="25"/>
      <c r="FT179" s="25"/>
      <c r="FU179" s="25"/>
      <c r="FV179" s="25"/>
      <c r="FW179" s="25"/>
      <c r="FX179" s="25"/>
      <c r="FY179" s="25"/>
      <c r="FZ179" s="25"/>
      <c r="GA179" s="25"/>
      <c r="GB179" s="25"/>
      <c r="GC179" s="25"/>
      <c r="GD179" s="25"/>
      <c r="GE179" s="25"/>
      <c r="GF179" s="25"/>
      <c r="GG179" s="25"/>
      <c r="GH179" s="25"/>
      <c r="GI179" s="25"/>
      <c r="GJ179" s="25"/>
      <c r="GK179" s="25"/>
      <c r="GL179" s="25"/>
      <c r="GM179" s="25"/>
      <c r="GN179" s="25"/>
      <c r="GO179" s="25"/>
      <c r="GP179" s="25"/>
      <c r="GQ179" s="25"/>
      <c r="GR179" s="25"/>
      <c r="GS179" s="25"/>
      <c r="GT179" s="25"/>
      <c r="GU179" s="25"/>
      <c r="GV179" s="25"/>
      <c r="GW179" s="25"/>
      <c r="GX179" s="25"/>
      <c r="GY179" s="25"/>
      <c r="GZ179" s="25"/>
      <c r="HA179" s="25"/>
      <c r="HB179" s="25"/>
      <c r="HC179" s="25"/>
      <c r="HD179" s="25"/>
      <c r="HE179" s="25"/>
      <c r="HF179" s="25"/>
      <c r="HG179" s="25"/>
      <c r="HH179" s="25"/>
      <c r="HI179" s="25"/>
      <c r="HJ179" s="25"/>
      <c r="HK179" s="25"/>
      <c r="HL179" s="25"/>
      <c r="HM179" s="25"/>
      <c r="HN179" s="25"/>
      <c r="HO179" s="25"/>
      <c r="HP179" s="25"/>
      <c r="HQ179" s="25"/>
      <c r="HR179" s="25"/>
      <c r="HS179" s="25"/>
      <c r="HT179" s="25"/>
      <c r="HU179" s="25"/>
      <c r="HV179" s="25"/>
      <c r="HW179" s="25"/>
      <c r="HX179" s="25"/>
      <c r="HY179" s="25"/>
      <c r="HZ179" s="25"/>
      <c r="IA179" s="25"/>
      <c r="IB179" s="25"/>
      <c r="IC179" s="25"/>
      <c r="ID179" s="25"/>
      <c r="IE179" s="25"/>
      <c r="IF179" s="25"/>
      <c r="IG179" s="25"/>
      <c r="IH179" s="25"/>
      <c r="II179" s="25"/>
      <c r="IJ179" s="25"/>
      <c r="IK179" s="25"/>
      <c r="IL179" s="25"/>
      <c r="IM179" s="25"/>
      <c r="IN179" s="25"/>
      <c r="IO179" s="25"/>
      <c r="IP179" s="25"/>
      <c r="IQ179" s="25"/>
      <c r="IR179" s="25"/>
      <c r="IS179" s="25"/>
      <c r="IT179" s="25"/>
      <c r="IU179" s="25"/>
      <c r="IV179" s="25"/>
      <c r="IW179" s="25"/>
    </row>
    <row r="180" spans="1:257" s="26" customFormat="1" x14ac:dyDescent="0.25">
      <c r="A180" s="25"/>
      <c r="B180" s="80"/>
      <c r="D180" s="2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  <c r="BJ180" s="25"/>
      <c r="BK180" s="25"/>
      <c r="BL180" s="25"/>
      <c r="BM180" s="25"/>
      <c r="BN180" s="25"/>
      <c r="BO180" s="25"/>
      <c r="BP180" s="25"/>
      <c r="BQ180" s="25"/>
      <c r="BR180" s="25"/>
      <c r="BS180" s="25"/>
      <c r="BT180" s="25"/>
      <c r="BU180" s="25"/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25"/>
      <c r="CG180" s="25"/>
      <c r="CH180" s="25"/>
      <c r="CI180" s="25"/>
      <c r="CJ180" s="25"/>
      <c r="CK180" s="25"/>
      <c r="CL180" s="25"/>
      <c r="CM180" s="25"/>
      <c r="CN180" s="25"/>
      <c r="CO180" s="25"/>
      <c r="CP180" s="25"/>
      <c r="CQ180" s="25"/>
      <c r="CR180" s="25"/>
      <c r="CS180" s="25"/>
      <c r="CT180" s="25"/>
      <c r="CU180" s="25"/>
      <c r="CV180" s="25"/>
      <c r="CW180" s="25"/>
      <c r="CX180" s="25"/>
      <c r="CY180" s="25"/>
      <c r="CZ180" s="25"/>
      <c r="DA180" s="25"/>
      <c r="DB180" s="25"/>
      <c r="DC180" s="25"/>
      <c r="DD180" s="25"/>
      <c r="DE180" s="25"/>
      <c r="DF180" s="25"/>
      <c r="DG180" s="25"/>
      <c r="DH180" s="25"/>
      <c r="DI180" s="25"/>
      <c r="DJ180" s="25"/>
      <c r="DK180" s="25"/>
      <c r="DL180" s="25"/>
      <c r="DM180" s="25"/>
      <c r="DN180" s="25"/>
      <c r="DO180" s="25"/>
      <c r="DP180" s="25"/>
      <c r="DQ180" s="25"/>
      <c r="DR180" s="25"/>
      <c r="DS180" s="25"/>
      <c r="DT180" s="25"/>
      <c r="DU180" s="25"/>
      <c r="DV180" s="25"/>
      <c r="DW180" s="25"/>
      <c r="DX180" s="25"/>
      <c r="DY180" s="25"/>
      <c r="DZ180" s="25"/>
      <c r="EA180" s="25"/>
      <c r="EB180" s="25"/>
      <c r="EC180" s="25"/>
      <c r="ED180" s="25"/>
      <c r="EE180" s="25"/>
      <c r="EF180" s="25"/>
      <c r="EG180" s="25"/>
      <c r="EH180" s="25"/>
      <c r="EI180" s="25"/>
      <c r="EJ180" s="25"/>
      <c r="EK180" s="25"/>
      <c r="EL180" s="25"/>
      <c r="EM180" s="25"/>
      <c r="EN180" s="25"/>
      <c r="EO180" s="25"/>
      <c r="EP180" s="25"/>
      <c r="EQ180" s="25"/>
      <c r="ER180" s="25"/>
      <c r="ES180" s="25"/>
      <c r="ET180" s="25"/>
      <c r="EU180" s="25"/>
      <c r="EV180" s="25"/>
      <c r="EW180" s="25"/>
      <c r="EX180" s="25"/>
      <c r="EY180" s="25"/>
      <c r="EZ180" s="25"/>
      <c r="FA180" s="25"/>
      <c r="FB180" s="25"/>
      <c r="FC180" s="25"/>
      <c r="FD180" s="25"/>
      <c r="FE180" s="25"/>
      <c r="FF180" s="25"/>
      <c r="FG180" s="25"/>
      <c r="FH180" s="25"/>
      <c r="FI180" s="25"/>
      <c r="FJ180" s="25"/>
      <c r="FK180" s="25"/>
      <c r="FL180" s="25"/>
      <c r="FM180" s="25"/>
      <c r="FN180" s="25"/>
      <c r="FO180" s="25"/>
      <c r="FP180" s="25"/>
      <c r="FQ180" s="25"/>
      <c r="FR180" s="25"/>
      <c r="FS180" s="25"/>
      <c r="FT180" s="25"/>
      <c r="FU180" s="25"/>
      <c r="FV180" s="25"/>
      <c r="FW180" s="25"/>
      <c r="FX180" s="25"/>
      <c r="FY180" s="25"/>
      <c r="FZ180" s="25"/>
      <c r="GA180" s="25"/>
      <c r="GB180" s="25"/>
      <c r="GC180" s="25"/>
      <c r="GD180" s="25"/>
      <c r="GE180" s="25"/>
      <c r="GF180" s="25"/>
      <c r="GG180" s="25"/>
      <c r="GH180" s="25"/>
      <c r="GI180" s="25"/>
      <c r="GJ180" s="25"/>
      <c r="GK180" s="25"/>
      <c r="GL180" s="25"/>
      <c r="GM180" s="25"/>
      <c r="GN180" s="25"/>
      <c r="GO180" s="25"/>
      <c r="GP180" s="25"/>
      <c r="GQ180" s="25"/>
      <c r="GR180" s="25"/>
      <c r="GS180" s="25"/>
      <c r="GT180" s="25"/>
      <c r="GU180" s="25"/>
      <c r="GV180" s="25"/>
      <c r="GW180" s="25"/>
      <c r="GX180" s="25"/>
      <c r="GY180" s="25"/>
      <c r="GZ180" s="25"/>
      <c r="HA180" s="25"/>
      <c r="HB180" s="25"/>
      <c r="HC180" s="25"/>
      <c r="HD180" s="25"/>
      <c r="HE180" s="25"/>
      <c r="HF180" s="25"/>
      <c r="HG180" s="25"/>
      <c r="HH180" s="25"/>
      <c r="HI180" s="25"/>
      <c r="HJ180" s="25"/>
      <c r="HK180" s="25"/>
      <c r="HL180" s="25"/>
      <c r="HM180" s="25"/>
      <c r="HN180" s="25"/>
      <c r="HO180" s="25"/>
      <c r="HP180" s="25"/>
      <c r="HQ180" s="25"/>
      <c r="HR180" s="25"/>
      <c r="HS180" s="25"/>
      <c r="HT180" s="25"/>
      <c r="HU180" s="25"/>
      <c r="HV180" s="25"/>
      <c r="HW180" s="25"/>
      <c r="HX180" s="25"/>
      <c r="HY180" s="25"/>
      <c r="HZ180" s="25"/>
      <c r="IA180" s="25"/>
      <c r="IB180" s="25"/>
      <c r="IC180" s="25"/>
      <c r="ID180" s="25"/>
      <c r="IE180" s="25"/>
      <c r="IF180" s="25"/>
      <c r="IG180" s="25"/>
      <c r="IH180" s="25"/>
      <c r="II180" s="25"/>
      <c r="IJ180" s="25"/>
      <c r="IK180" s="25"/>
      <c r="IL180" s="25"/>
      <c r="IM180" s="25"/>
      <c r="IN180" s="25"/>
      <c r="IO180" s="25"/>
      <c r="IP180" s="25"/>
      <c r="IQ180" s="25"/>
      <c r="IR180" s="25"/>
      <c r="IS180" s="25"/>
      <c r="IT180" s="25"/>
      <c r="IU180" s="25"/>
      <c r="IV180" s="25"/>
      <c r="IW180" s="25"/>
    </row>
    <row r="181" spans="1:257" s="26" customFormat="1" x14ac:dyDescent="0.25">
      <c r="A181" s="25"/>
      <c r="B181" s="80"/>
      <c r="D181" s="2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  <c r="BJ181" s="25"/>
      <c r="BK181" s="25"/>
      <c r="BL181" s="25"/>
      <c r="BM181" s="25"/>
      <c r="BN181" s="25"/>
      <c r="BO181" s="25"/>
      <c r="BP181" s="25"/>
      <c r="BQ181" s="25"/>
      <c r="BR181" s="25"/>
      <c r="BS181" s="25"/>
      <c r="BT181" s="25"/>
      <c r="BU181" s="25"/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25"/>
      <c r="CG181" s="25"/>
      <c r="CH181" s="25"/>
      <c r="CI181" s="25"/>
      <c r="CJ181" s="25"/>
      <c r="CK181" s="25"/>
      <c r="CL181" s="25"/>
      <c r="CM181" s="25"/>
      <c r="CN181" s="25"/>
      <c r="CO181" s="25"/>
      <c r="CP181" s="25"/>
      <c r="CQ181" s="25"/>
      <c r="CR181" s="25"/>
      <c r="CS181" s="25"/>
      <c r="CT181" s="25"/>
      <c r="CU181" s="25"/>
      <c r="CV181" s="25"/>
      <c r="CW181" s="25"/>
      <c r="CX181" s="25"/>
      <c r="CY181" s="25"/>
      <c r="CZ181" s="25"/>
      <c r="DA181" s="25"/>
      <c r="DB181" s="25"/>
      <c r="DC181" s="25"/>
      <c r="DD181" s="25"/>
      <c r="DE181" s="25"/>
      <c r="DF181" s="25"/>
      <c r="DG181" s="25"/>
      <c r="DH181" s="25"/>
      <c r="DI181" s="25"/>
      <c r="DJ181" s="25"/>
      <c r="DK181" s="25"/>
      <c r="DL181" s="25"/>
      <c r="DM181" s="25"/>
      <c r="DN181" s="25"/>
      <c r="DO181" s="25"/>
      <c r="DP181" s="25"/>
      <c r="DQ181" s="25"/>
      <c r="DR181" s="25"/>
      <c r="DS181" s="25"/>
      <c r="DT181" s="25"/>
      <c r="DU181" s="25"/>
      <c r="DV181" s="25"/>
      <c r="DW181" s="25"/>
      <c r="DX181" s="25"/>
      <c r="DY181" s="25"/>
      <c r="DZ181" s="25"/>
      <c r="EA181" s="25"/>
      <c r="EB181" s="25"/>
      <c r="EC181" s="25"/>
      <c r="ED181" s="25"/>
      <c r="EE181" s="25"/>
      <c r="EF181" s="25"/>
      <c r="EG181" s="25"/>
      <c r="EH181" s="25"/>
      <c r="EI181" s="25"/>
      <c r="EJ181" s="25"/>
      <c r="EK181" s="25"/>
      <c r="EL181" s="25"/>
      <c r="EM181" s="25"/>
      <c r="EN181" s="25"/>
      <c r="EO181" s="25"/>
      <c r="EP181" s="25"/>
      <c r="EQ181" s="25"/>
      <c r="ER181" s="25"/>
      <c r="ES181" s="25"/>
      <c r="ET181" s="25"/>
      <c r="EU181" s="25"/>
      <c r="EV181" s="25"/>
      <c r="EW181" s="25"/>
      <c r="EX181" s="25"/>
      <c r="EY181" s="25"/>
      <c r="EZ181" s="25"/>
      <c r="FA181" s="25"/>
      <c r="FB181" s="25"/>
      <c r="FC181" s="25"/>
      <c r="FD181" s="25"/>
      <c r="FE181" s="25"/>
      <c r="FF181" s="25"/>
      <c r="FG181" s="25"/>
      <c r="FH181" s="25"/>
      <c r="FI181" s="25"/>
      <c r="FJ181" s="25"/>
      <c r="FK181" s="25"/>
      <c r="FL181" s="25"/>
      <c r="FM181" s="25"/>
      <c r="FN181" s="25"/>
      <c r="FO181" s="25"/>
      <c r="FP181" s="25"/>
      <c r="FQ181" s="25"/>
      <c r="FR181" s="25"/>
      <c r="FS181" s="25"/>
      <c r="FT181" s="25"/>
      <c r="FU181" s="25"/>
      <c r="FV181" s="25"/>
      <c r="FW181" s="25"/>
      <c r="FX181" s="25"/>
      <c r="FY181" s="25"/>
      <c r="FZ181" s="25"/>
      <c r="GA181" s="25"/>
      <c r="GB181" s="25"/>
      <c r="GC181" s="25"/>
      <c r="GD181" s="25"/>
      <c r="GE181" s="25"/>
      <c r="GF181" s="25"/>
      <c r="GG181" s="25"/>
      <c r="GH181" s="25"/>
      <c r="GI181" s="25"/>
      <c r="GJ181" s="25"/>
      <c r="GK181" s="25"/>
      <c r="GL181" s="25"/>
      <c r="GM181" s="25"/>
      <c r="GN181" s="25"/>
      <c r="GO181" s="25"/>
      <c r="GP181" s="25"/>
      <c r="GQ181" s="25"/>
      <c r="GR181" s="25"/>
      <c r="GS181" s="25"/>
      <c r="GT181" s="25"/>
      <c r="GU181" s="25"/>
      <c r="GV181" s="25"/>
      <c r="GW181" s="25"/>
      <c r="GX181" s="25"/>
      <c r="GY181" s="25"/>
      <c r="GZ181" s="25"/>
      <c r="HA181" s="25"/>
      <c r="HB181" s="25"/>
      <c r="HC181" s="25"/>
      <c r="HD181" s="25"/>
      <c r="HE181" s="25"/>
      <c r="HF181" s="25"/>
      <c r="HG181" s="25"/>
      <c r="HH181" s="25"/>
      <c r="HI181" s="25"/>
      <c r="HJ181" s="25"/>
      <c r="HK181" s="25"/>
      <c r="HL181" s="25"/>
      <c r="HM181" s="25"/>
      <c r="HN181" s="25"/>
      <c r="HO181" s="25"/>
      <c r="HP181" s="25"/>
      <c r="HQ181" s="25"/>
      <c r="HR181" s="25"/>
      <c r="HS181" s="25"/>
      <c r="HT181" s="25"/>
      <c r="HU181" s="25"/>
      <c r="HV181" s="25"/>
      <c r="HW181" s="25"/>
      <c r="HX181" s="25"/>
      <c r="HY181" s="25"/>
      <c r="HZ181" s="25"/>
      <c r="IA181" s="25"/>
      <c r="IB181" s="25"/>
      <c r="IC181" s="25"/>
      <c r="ID181" s="25"/>
      <c r="IE181" s="25"/>
      <c r="IF181" s="25"/>
      <c r="IG181" s="25"/>
      <c r="IH181" s="25"/>
      <c r="II181" s="25"/>
      <c r="IJ181" s="25"/>
      <c r="IK181" s="25"/>
      <c r="IL181" s="25"/>
      <c r="IM181" s="25"/>
      <c r="IN181" s="25"/>
      <c r="IO181" s="25"/>
      <c r="IP181" s="25"/>
      <c r="IQ181" s="25"/>
      <c r="IR181" s="25"/>
      <c r="IS181" s="25"/>
      <c r="IT181" s="25"/>
      <c r="IU181" s="25"/>
      <c r="IV181" s="25"/>
      <c r="IW181" s="25"/>
    </row>
    <row r="182" spans="1:257" s="26" customFormat="1" x14ac:dyDescent="0.25">
      <c r="A182" s="25"/>
      <c r="B182" s="80"/>
      <c r="D182" s="2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  <c r="BJ182" s="25"/>
      <c r="BK182" s="25"/>
      <c r="BL182" s="25"/>
      <c r="BM182" s="25"/>
      <c r="BN182" s="25"/>
      <c r="BO182" s="25"/>
      <c r="BP182" s="25"/>
      <c r="BQ182" s="25"/>
      <c r="BR182" s="25"/>
      <c r="BS182" s="25"/>
      <c r="BT182" s="25"/>
      <c r="BU182" s="25"/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25"/>
      <c r="CG182" s="25"/>
      <c r="CH182" s="25"/>
      <c r="CI182" s="25"/>
      <c r="CJ182" s="25"/>
      <c r="CK182" s="25"/>
      <c r="CL182" s="25"/>
      <c r="CM182" s="25"/>
      <c r="CN182" s="25"/>
      <c r="CO182" s="25"/>
      <c r="CP182" s="25"/>
      <c r="CQ182" s="25"/>
      <c r="CR182" s="25"/>
      <c r="CS182" s="25"/>
      <c r="CT182" s="25"/>
      <c r="CU182" s="25"/>
      <c r="CV182" s="25"/>
      <c r="CW182" s="25"/>
      <c r="CX182" s="25"/>
      <c r="CY182" s="25"/>
      <c r="CZ182" s="25"/>
      <c r="DA182" s="25"/>
      <c r="DB182" s="25"/>
      <c r="DC182" s="25"/>
      <c r="DD182" s="25"/>
      <c r="DE182" s="25"/>
      <c r="DF182" s="25"/>
      <c r="DG182" s="25"/>
      <c r="DH182" s="25"/>
      <c r="DI182" s="25"/>
      <c r="DJ182" s="25"/>
      <c r="DK182" s="25"/>
      <c r="DL182" s="25"/>
      <c r="DM182" s="25"/>
      <c r="DN182" s="25"/>
      <c r="DO182" s="25"/>
      <c r="DP182" s="25"/>
      <c r="DQ182" s="25"/>
      <c r="DR182" s="25"/>
      <c r="DS182" s="25"/>
      <c r="DT182" s="25"/>
      <c r="DU182" s="25"/>
      <c r="DV182" s="25"/>
      <c r="DW182" s="25"/>
      <c r="DX182" s="25"/>
      <c r="DY182" s="25"/>
      <c r="DZ182" s="25"/>
      <c r="EA182" s="25"/>
      <c r="EB182" s="25"/>
      <c r="EC182" s="25"/>
      <c r="ED182" s="25"/>
      <c r="EE182" s="25"/>
      <c r="EF182" s="25"/>
      <c r="EG182" s="25"/>
      <c r="EH182" s="25"/>
      <c r="EI182" s="25"/>
      <c r="EJ182" s="25"/>
      <c r="EK182" s="25"/>
      <c r="EL182" s="25"/>
      <c r="EM182" s="25"/>
      <c r="EN182" s="25"/>
      <c r="EO182" s="25"/>
      <c r="EP182" s="25"/>
      <c r="EQ182" s="25"/>
      <c r="ER182" s="25"/>
      <c r="ES182" s="25"/>
      <c r="ET182" s="25"/>
      <c r="EU182" s="25"/>
      <c r="EV182" s="25"/>
      <c r="EW182" s="25"/>
      <c r="EX182" s="25"/>
      <c r="EY182" s="25"/>
      <c r="EZ182" s="25"/>
      <c r="FA182" s="25"/>
      <c r="FB182" s="25"/>
      <c r="FC182" s="25"/>
      <c r="FD182" s="25"/>
      <c r="FE182" s="25"/>
      <c r="FF182" s="25"/>
      <c r="FG182" s="25"/>
      <c r="FH182" s="25"/>
      <c r="FI182" s="25"/>
      <c r="FJ182" s="25"/>
      <c r="FK182" s="25"/>
      <c r="FL182" s="25"/>
      <c r="FM182" s="25"/>
      <c r="FN182" s="25"/>
      <c r="FO182" s="25"/>
      <c r="FP182" s="25"/>
      <c r="FQ182" s="25"/>
      <c r="FR182" s="25"/>
      <c r="FS182" s="25"/>
      <c r="FT182" s="25"/>
      <c r="FU182" s="25"/>
      <c r="FV182" s="25"/>
      <c r="FW182" s="25"/>
      <c r="FX182" s="25"/>
      <c r="FY182" s="25"/>
      <c r="FZ182" s="25"/>
      <c r="GA182" s="25"/>
      <c r="GB182" s="25"/>
      <c r="GC182" s="25"/>
      <c r="GD182" s="25"/>
      <c r="GE182" s="25"/>
      <c r="GF182" s="25"/>
      <c r="GG182" s="25"/>
      <c r="GH182" s="25"/>
      <c r="GI182" s="25"/>
      <c r="GJ182" s="25"/>
      <c r="GK182" s="25"/>
      <c r="GL182" s="25"/>
      <c r="GM182" s="25"/>
      <c r="GN182" s="25"/>
      <c r="GO182" s="25"/>
      <c r="GP182" s="25"/>
      <c r="GQ182" s="25"/>
      <c r="GR182" s="25"/>
      <c r="GS182" s="25"/>
      <c r="GT182" s="25"/>
      <c r="GU182" s="25"/>
      <c r="GV182" s="25"/>
      <c r="GW182" s="25"/>
      <c r="GX182" s="25"/>
      <c r="GY182" s="25"/>
      <c r="GZ182" s="25"/>
      <c r="HA182" s="25"/>
      <c r="HB182" s="25"/>
      <c r="HC182" s="25"/>
      <c r="HD182" s="25"/>
      <c r="HE182" s="25"/>
      <c r="HF182" s="25"/>
      <c r="HG182" s="25"/>
      <c r="HH182" s="25"/>
      <c r="HI182" s="25"/>
      <c r="HJ182" s="25"/>
      <c r="HK182" s="25"/>
      <c r="HL182" s="25"/>
      <c r="HM182" s="25"/>
      <c r="HN182" s="25"/>
      <c r="HO182" s="25"/>
      <c r="HP182" s="25"/>
      <c r="HQ182" s="25"/>
      <c r="HR182" s="25"/>
      <c r="HS182" s="25"/>
      <c r="HT182" s="25"/>
      <c r="HU182" s="25"/>
      <c r="HV182" s="25"/>
      <c r="HW182" s="25"/>
      <c r="HX182" s="25"/>
      <c r="HY182" s="25"/>
      <c r="HZ182" s="25"/>
      <c r="IA182" s="25"/>
      <c r="IB182" s="25"/>
      <c r="IC182" s="25"/>
      <c r="ID182" s="25"/>
      <c r="IE182" s="25"/>
      <c r="IF182" s="25"/>
      <c r="IG182" s="25"/>
      <c r="IH182" s="25"/>
      <c r="II182" s="25"/>
      <c r="IJ182" s="25"/>
      <c r="IK182" s="25"/>
      <c r="IL182" s="25"/>
      <c r="IM182" s="25"/>
      <c r="IN182" s="25"/>
      <c r="IO182" s="25"/>
      <c r="IP182" s="25"/>
      <c r="IQ182" s="25"/>
      <c r="IR182" s="25"/>
      <c r="IS182" s="25"/>
      <c r="IT182" s="25"/>
      <c r="IU182" s="25"/>
      <c r="IV182" s="25"/>
      <c r="IW182" s="25"/>
    </row>
    <row r="183" spans="1:257" s="26" customFormat="1" x14ac:dyDescent="0.25">
      <c r="A183" s="25"/>
      <c r="B183" s="80"/>
      <c r="D183" s="2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  <c r="BJ183" s="25"/>
      <c r="BK183" s="25"/>
      <c r="BL183" s="25"/>
      <c r="BM183" s="25"/>
      <c r="BN183" s="25"/>
      <c r="BO183" s="25"/>
      <c r="BP183" s="25"/>
      <c r="BQ183" s="25"/>
      <c r="BR183" s="25"/>
      <c r="BS183" s="25"/>
      <c r="BT183" s="25"/>
      <c r="BU183" s="25"/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25"/>
      <c r="CG183" s="25"/>
      <c r="CH183" s="25"/>
      <c r="CI183" s="25"/>
      <c r="CJ183" s="25"/>
      <c r="CK183" s="25"/>
      <c r="CL183" s="25"/>
      <c r="CM183" s="25"/>
      <c r="CN183" s="25"/>
      <c r="CO183" s="25"/>
      <c r="CP183" s="25"/>
      <c r="CQ183" s="25"/>
      <c r="CR183" s="25"/>
      <c r="CS183" s="25"/>
      <c r="CT183" s="25"/>
      <c r="CU183" s="25"/>
      <c r="CV183" s="25"/>
      <c r="CW183" s="25"/>
      <c r="CX183" s="25"/>
      <c r="CY183" s="25"/>
      <c r="CZ183" s="25"/>
      <c r="DA183" s="25"/>
      <c r="DB183" s="25"/>
      <c r="DC183" s="25"/>
      <c r="DD183" s="25"/>
      <c r="DE183" s="25"/>
      <c r="DF183" s="25"/>
      <c r="DG183" s="25"/>
      <c r="DH183" s="25"/>
      <c r="DI183" s="25"/>
      <c r="DJ183" s="25"/>
      <c r="DK183" s="25"/>
      <c r="DL183" s="25"/>
      <c r="DM183" s="25"/>
      <c r="DN183" s="25"/>
      <c r="DO183" s="25"/>
      <c r="DP183" s="25"/>
      <c r="DQ183" s="25"/>
      <c r="DR183" s="25"/>
      <c r="DS183" s="25"/>
      <c r="DT183" s="25"/>
      <c r="DU183" s="25"/>
      <c r="DV183" s="25"/>
      <c r="DW183" s="25"/>
      <c r="DX183" s="25"/>
      <c r="DY183" s="25"/>
      <c r="DZ183" s="25"/>
      <c r="EA183" s="25"/>
      <c r="EB183" s="25"/>
      <c r="EC183" s="25"/>
      <c r="ED183" s="25"/>
      <c r="EE183" s="25"/>
      <c r="EF183" s="25"/>
      <c r="EG183" s="25"/>
      <c r="EH183" s="25"/>
      <c r="EI183" s="25"/>
      <c r="EJ183" s="25"/>
      <c r="EK183" s="25"/>
      <c r="EL183" s="25"/>
      <c r="EM183" s="25"/>
      <c r="EN183" s="25"/>
      <c r="EO183" s="25"/>
      <c r="EP183" s="25"/>
      <c r="EQ183" s="25"/>
      <c r="ER183" s="25"/>
      <c r="ES183" s="25"/>
      <c r="ET183" s="25"/>
      <c r="EU183" s="25"/>
      <c r="EV183" s="25"/>
      <c r="EW183" s="25"/>
      <c r="EX183" s="25"/>
      <c r="EY183" s="25"/>
      <c r="EZ183" s="25"/>
      <c r="FA183" s="25"/>
      <c r="FB183" s="25"/>
      <c r="FC183" s="25"/>
      <c r="FD183" s="25"/>
      <c r="FE183" s="25"/>
      <c r="FF183" s="25"/>
      <c r="FG183" s="25"/>
      <c r="FH183" s="25"/>
      <c r="FI183" s="25"/>
      <c r="FJ183" s="25"/>
      <c r="FK183" s="25"/>
      <c r="FL183" s="25"/>
      <c r="FM183" s="25"/>
      <c r="FN183" s="25"/>
      <c r="FO183" s="25"/>
      <c r="FP183" s="25"/>
      <c r="FQ183" s="25"/>
      <c r="FR183" s="25"/>
      <c r="FS183" s="25"/>
      <c r="FT183" s="25"/>
      <c r="FU183" s="25"/>
      <c r="FV183" s="25"/>
      <c r="FW183" s="25"/>
      <c r="FX183" s="25"/>
      <c r="FY183" s="25"/>
      <c r="FZ183" s="25"/>
      <c r="GA183" s="25"/>
      <c r="GB183" s="25"/>
      <c r="GC183" s="25"/>
      <c r="GD183" s="25"/>
      <c r="GE183" s="25"/>
      <c r="GF183" s="25"/>
      <c r="GG183" s="25"/>
      <c r="GH183" s="25"/>
      <c r="GI183" s="25"/>
      <c r="GJ183" s="25"/>
      <c r="GK183" s="25"/>
      <c r="GL183" s="25"/>
      <c r="GM183" s="25"/>
      <c r="GN183" s="25"/>
      <c r="GO183" s="25"/>
      <c r="GP183" s="25"/>
      <c r="GQ183" s="25"/>
      <c r="GR183" s="25"/>
      <c r="GS183" s="25"/>
      <c r="GT183" s="25"/>
      <c r="GU183" s="25"/>
      <c r="GV183" s="25"/>
      <c r="GW183" s="25"/>
      <c r="GX183" s="25"/>
      <c r="GY183" s="25"/>
      <c r="GZ183" s="25"/>
      <c r="HA183" s="25"/>
      <c r="HB183" s="25"/>
      <c r="HC183" s="25"/>
      <c r="HD183" s="25"/>
      <c r="HE183" s="25"/>
      <c r="HF183" s="25"/>
      <c r="HG183" s="25"/>
      <c r="HH183" s="25"/>
      <c r="HI183" s="25"/>
      <c r="HJ183" s="25"/>
      <c r="HK183" s="25"/>
      <c r="HL183" s="25"/>
      <c r="HM183" s="25"/>
      <c r="HN183" s="25"/>
      <c r="HO183" s="25"/>
      <c r="HP183" s="25"/>
      <c r="HQ183" s="25"/>
      <c r="HR183" s="25"/>
      <c r="HS183" s="25"/>
      <c r="HT183" s="25"/>
      <c r="HU183" s="25"/>
      <c r="HV183" s="25"/>
      <c r="HW183" s="25"/>
      <c r="HX183" s="25"/>
      <c r="HY183" s="25"/>
      <c r="HZ183" s="25"/>
      <c r="IA183" s="25"/>
      <c r="IB183" s="25"/>
      <c r="IC183" s="25"/>
      <c r="ID183" s="25"/>
      <c r="IE183" s="25"/>
      <c r="IF183" s="25"/>
      <c r="IG183" s="25"/>
      <c r="IH183" s="25"/>
      <c r="II183" s="25"/>
      <c r="IJ183" s="25"/>
      <c r="IK183" s="25"/>
      <c r="IL183" s="25"/>
      <c r="IM183" s="25"/>
      <c r="IN183" s="25"/>
      <c r="IO183" s="25"/>
      <c r="IP183" s="25"/>
      <c r="IQ183" s="25"/>
      <c r="IR183" s="25"/>
      <c r="IS183" s="25"/>
      <c r="IT183" s="25"/>
      <c r="IU183" s="25"/>
      <c r="IV183" s="25"/>
      <c r="IW183" s="25"/>
    </row>
    <row r="184" spans="1:257" s="26" customFormat="1" x14ac:dyDescent="0.25">
      <c r="A184" s="25"/>
      <c r="B184" s="80"/>
      <c r="D184" s="2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25"/>
      <c r="BK184" s="25"/>
      <c r="BL184" s="25"/>
      <c r="BM184" s="25"/>
      <c r="BN184" s="25"/>
      <c r="BO184" s="25"/>
      <c r="BP184" s="25"/>
      <c r="BQ184" s="25"/>
      <c r="BR184" s="25"/>
      <c r="BS184" s="25"/>
      <c r="BT184" s="25"/>
      <c r="BU184" s="25"/>
      <c r="BV184" s="25"/>
      <c r="BW184" s="25"/>
      <c r="BX184" s="25"/>
      <c r="BY184" s="25"/>
      <c r="BZ184" s="25"/>
      <c r="CA184" s="25"/>
      <c r="CB184" s="25"/>
      <c r="CC184" s="25"/>
      <c r="CD184" s="25"/>
      <c r="CE184" s="25"/>
      <c r="CF184" s="25"/>
      <c r="CG184" s="25"/>
      <c r="CH184" s="25"/>
      <c r="CI184" s="25"/>
      <c r="CJ184" s="25"/>
      <c r="CK184" s="25"/>
      <c r="CL184" s="25"/>
      <c r="CM184" s="25"/>
      <c r="CN184" s="25"/>
      <c r="CO184" s="25"/>
      <c r="CP184" s="25"/>
      <c r="CQ184" s="25"/>
      <c r="CR184" s="25"/>
      <c r="CS184" s="25"/>
      <c r="CT184" s="25"/>
      <c r="CU184" s="25"/>
      <c r="CV184" s="25"/>
      <c r="CW184" s="25"/>
      <c r="CX184" s="25"/>
      <c r="CY184" s="25"/>
      <c r="CZ184" s="25"/>
      <c r="DA184" s="25"/>
      <c r="DB184" s="25"/>
      <c r="DC184" s="25"/>
      <c r="DD184" s="25"/>
      <c r="DE184" s="25"/>
      <c r="DF184" s="25"/>
      <c r="DG184" s="25"/>
      <c r="DH184" s="25"/>
      <c r="DI184" s="25"/>
      <c r="DJ184" s="25"/>
      <c r="DK184" s="25"/>
      <c r="DL184" s="25"/>
      <c r="DM184" s="25"/>
      <c r="DN184" s="25"/>
      <c r="DO184" s="25"/>
      <c r="DP184" s="25"/>
      <c r="DQ184" s="25"/>
      <c r="DR184" s="25"/>
      <c r="DS184" s="25"/>
      <c r="DT184" s="25"/>
      <c r="DU184" s="25"/>
      <c r="DV184" s="25"/>
      <c r="DW184" s="25"/>
      <c r="DX184" s="25"/>
      <c r="DY184" s="25"/>
      <c r="DZ184" s="25"/>
      <c r="EA184" s="25"/>
      <c r="EB184" s="25"/>
      <c r="EC184" s="25"/>
      <c r="ED184" s="25"/>
      <c r="EE184" s="25"/>
      <c r="EF184" s="25"/>
      <c r="EG184" s="25"/>
      <c r="EH184" s="25"/>
      <c r="EI184" s="25"/>
      <c r="EJ184" s="25"/>
      <c r="EK184" s="25"/>
      <c r="EL184" s="25"/>
      <c r="EM184" s="25"/>
      <c r="EN184" s="25"/>
      <c r="EO184" s="25"/>
      <c r="EP184" s="25"/>
      <c r="EQ184" s="25"/>
      <c r="ER184" s="25"/>
      <c r="ES184" s="25"/>
      <c r="ET184" s="25"/>
      <c r="EU184" s="25"/>
      <c r="EV184" s="25"/>
      <c r="EW184" s="25"/>
      <c r="EX184" s="25"/>
      <c r="EY184" s="25"/>
      <c r="EZ184" s="25"/>
      <c r="FA184" s="25"/>
      <c r="FB184" s="25"/>
      <c r="FC184" s="25"/>
      <c r="FD184" s="25"/>
      <c r="FE184" s="25"/>
      <c r="FF184" s="25"/>
      <c r="FG184" s="25"/>
      <c r="FH184" s="25"/>
      <c r="FI184" s="25"/>
      <c r="FJ184" s="25"/>
      <c r="FK184" s="25"/>
      <c r="FL184" s="25"/>
      <c r="FM184" s="25"/>
      <c r="FN184" s="25"/>
      <c r="FO184" s="25"/>
      <c r="FP184" s="25"/>
      <c r="FQ184" s="25"/>
      <c r="FR184" s="25"/>
      <c r="FS184" s="25"/>
      <c r="FT184" s="25"/>
      <c r="FU184" s="25"/>
      <c r="FV184" s="25"/>
      <c r="FW184" s="25"/>
      <c r="FX184" s="25"/>
      <c r="FY184" s="25"/>
      <c r="FZ184" s="25"/>
      <c r="GA184" s="25"/>
      <c r="GB184" s="25"/>
      <c r="GC184" s="25"/>
      <c r="GD184" s="25"/>
      <c r="GE184" s="25"/>
      <c r="GF184" s="25"/>
      <c r="GG184" s="25"/>
      <c r="GH184" s="25"/>
      <c r="GI184" s="25"/>
      <c r="GJ184" s="25"/>
      <c r="GK184" s="25"/>
      <c r="GL184" s="25"/>
      <c r="GM184" s="25"/>
      <c r="GN184" s="25"/>
      <c r="GO184" s="25"/>
      <c r="GP184" s="25"/>
      <c r="GQ184" s="25"/>
      <c r="GR184" s="25"/>
      <c r="GS184" s="25"/>
      <c r="GT184" s="25"/>
      <c r="GU184" s="25"/>
      <c r="GV184" s="25"/>
      <c r="GW184" s="25"/>
      <c r="GX184" s="25"/>
      <c r="GY184" s="25"/>
      <c r="GZ184" s="25"/>
      <c r="HA184" s="25"/>
      <c r="HB184" s="25"/>
      <c r="HC184" s="25"/>
      <c r="HD184" s="25"/>
      <c r="HE184" s="25"/>
      <c r="HF184" s="25"/>
      <c r="HG184" s="25"/>
      <c r="HH184" s="25"/>
      <c r="HI184" s="25"/>
      <c r="HJ184" s="25"/>
      <c r="HK184" s="25"/>
      <c r="HL184" s="25"/>
      <c r="HM184" s="25"/>
      <c r="HN184" s="25"/>
      <c r="HO184" s="25"/>
      <c r="HP184" s="25"/>
      <c r="HQ184" s="25"/>
      <c r="HR184" s="25"/>
      <c r="HS184" s="25"/>
      <c r="HT184" s="25"/>
      <c r="HU184" s="25"/>
      <c r="HV184" s="25"/>
      <c r="HW184" s="25"/>
      <c r="HX184" s="25"/>
      <c r="HY184" s="25"/>
      <c r="HZ184" s="25"/>
      <c r="IA184" s="25"/>
      <c r="IB184" s="25"/>
      <c r="IC184" s="25"/>
      <c r="ID184" s="25"/>
      <c r="IE184" s="25"/>
      <c r="IF184" s="25"/>
      <c r="IG184" s="25"/>
      <c r="IH184" s="25"/>
      <c r="II184" s="25"/>
      <c r="IJ184" s="25"/>
      <c r="IK184" s="25"/>
      <c r="IL184" s="25"/>
      <c r="IM184" s="25"/>
      <c r="IN184" s="25"/>
      <c r="IO184" s="25"/>
      <c r="IP184" s="25"/>
      <c r="IQ184" s="25"/>
      <c r="IR184" s="25"/>
      <c r="IS184" s="25"/>
      <c r="IT184" s="25"/>
      <c r="IU184" s="25"/>
      <c r="IV184" s="25"/>
      <c r="IW184" s="25"/>
    </row>
    <row r="185" spans="1:257" s="26" customFormat="1" x14ac:dyDescent="0.25">
      <c r="A185" s="25"/>
      <c r="B185" s="80"/>
      <c r="D185" s="2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5"/>
      <c r="BX185" s="25"/>
      <c r="BY185" s="25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25"/>
      <c r="DK185" s="25"/>
      <c r="DL185" s="25"/>
      <c r="DM185" s="25"/>
      <c r="DN185" s="25"/>
      <c r="DO185" s="25"/>
      <c r="DP185" s="25"/>
      <c r="DQ185" s="25"/>
      <c r="DR185" s="25"/>
      <c r="DS185" s="25"/>
      <c r="DT185" s="25"/>
      <c r="DU185" s="25"/>
      <c r="DV185" s="25"/>
      <c r="DW185" s="25"/>
      <c r="DX185" s="25"/>
      <c r="DY185" s="25"/>
      <c r="DZ185" s="25"/>
      <c r="EA185" s="25"/>
      <c r="EB185" s="25"/>
      <c r="EC185" s="25"/>
      <c r="ED185" s="25"/>
      <c r="EE185" s="25"/>
      <c r="EF185" s="25"/>
      <c r="EG185" s="25"/>
      <c r="EH185" s="25"/>
      <c r="EI185" s="25"/>
      <c r="EJ185" s="25"/>
      <c r="EK185" s="25"/>
      <c r="EL185" s="25"/>
      <c r="EM185" s="25"/>
      <c r="EN185" s="25"/>
      <c r="EO185" s="25"/>
      <c r="EP185" s="25"/>
      <c r="EQ185" s="25"/>
      <c r="ER185" s="25"/>
      <c r="ES185" s="25"/>
      <c r="ET185" s="25"/>
      <c r="EU185" s="25"/>
      <c r="EV185" s="25"/>
      <c r="EW185" s="25"/>
      <c r="EX185" s="25"/>
      <c r="EY185" s="25"/>
      <c r="EZ185" s="25"/>
      <c r="FA185" s="25"/>
      <c r="FB185" s="25"/>
      <c r="FC185" s="25"/>
      <c r="FD185" s="25"/>
      <c r="FE185" s="25"/>
      <c r="FF185" s="25"/>
      <c r="FG185" s="25"/>
      <c r="FH185" s="25"/>
      <c r="FI185" s="25"/>
      <c r="FJ185" s="25"/>
      <c r="FK185" s="25"/>
      <c r="FL185" s="25"/>
      <c r="FM185" s="25"/>
      <c r="FN185" s="25"/>
      <c r="FO185" s="25"/>
      <c r="FP185" s="25"/>
      <c r="FQ185" s="25"/>
      <c r="FR185" s="25"/>
      <c r="FS185" s="25"/>
      <c r="FT185" s="25"/>
      <c r="FU185" s="25"/>
      <c r="FV185" s="25"/>
      <c r="FW185" s="25"/>
      <c r="FX185" s="25"/>
      <c r="FY185" s="25"/>
      <c r="FZ185" s="25"/>
      <c r="GA185" s="25"/>
      <c r="GB185" s="25"/>
      <c r="GC185" s="25"/>
      <c r="GD185" s="25"/>
      <c r="GE185" s="25"/>
      <c r="GF185" s="25"/>
      <c r="GG185" s="25"/>
      <c r="GH185" s="25"/>
      <c r="GI185" s="25"/>
      <c r="GJ185" s="25"/>
      <c r="GK185" s="25"/>
      <c r="GL185" s="25"/>
      <c r="GM185" s="25"/>
      <c r="GN185" s="25"/>
      <c r="GO185" s="25"/>
      <c r="GP185" s="25"/>
      <c r="GQ185" s="25"/>
      <c r="GR185" s="25"/>
      <c r="GS185" s="25"/>
      <c r="GT185" s="25"/>
      <c r="GU185" s="25"/>
      <c r="GV185" s="25"/>
      <c r="GW185" s="25"/>
      <c r="GX185" s="25"/>
      <c r="GY185" s="25"/>
      <c r="GZ185" s="25"/>
      <c r="HA185" s="25"/>
      <c r="HB185" s="25"/>
      <c r="HC185" s="25"/>
      <c r="HD185" s="25"/>
      <c r="HE185" s="25"/>
      <c r="HF185" s="25"/>
      <c r="HG185" s="25"/>
      <c r="HH185" s="25"/>
      <c r="HI185" s="25"/>
      <c r="HJ185" s="25"/>
      <c r="HK185" s="25"/>
      <c r="HL185" s="25"/>
      <c r="HM185" s="25"/>
      <c r="HN185" s="25"/>
      <c r="HO185" s="25"/>
      <c r="HP185" s="25"/>
      <c r="HQ185" s="25"/>
      <c r="HR185" s="25"/>
      <c r="HS185" s="25"/>
      <c r="HT185" s="25"/>
      <c r="HU185" s="25"/>
      <c r="HV185" s="25"/>
      <c r="HW185" s="25"/>
      <c r="HX185" s="25"/>
      <c r="HY185" s="25"/>
      <c r="HZ185" s="25"/>
      <c r="IA185" s="25"/>
      <c r="IB185" s="25"/>
      <c r="IC185" s="25"/>
      <c r="ID185" s="25"/>
      <c r="IE185" s="25"/>
      <c r="IF185" s="25"/>
      <c r="IG185" s="25"/>
      <c r="IH185" s="25"/>
      <c r="II185" s="25"/>
      <c r="IJ185" s="25"/>
      <c r="IK185" s="25"/>
      <c r="IL185" s="25"/>
      <c r="IM185" s="25"/>
      <c r="IN185" s="25"/>
      <c r="IO185" s="25"/>
      <c r="IP185" s="25"/>
      <c r="IQ185" s="25"/>
      <c r="IR185" s="25"/>
      <c r="IS185" s="25"/>
      <c r="IT185" s="25"/>
      <c r="IU185" s="25"/>
      <c r="IV185" s="25"/>
      <c r="IW185" s="25"/>
    </row>
    <row r="186" spans="1:257" s="26" customFormat="1" x14ac:dyDescent="0.25">
      <c r="A186" s="25"/>
      <c r="B186" s="80"/>
      <c r="D186" s="2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5"/>
      <c r="BX186" s="25"/>
      <c r="BY186" s="25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25"/>
      <c r="DK186" s="25"/>
      <c r="DL186" s="25"/>
      <c r="DM186" s="25"/>
      <c r="DN186" s="25"/>
      <c r="DO186" s="25"/>
      <c r="DP186" s="25"/>
      <c r="DQ186" s="25"/>
      <c r="DR186" s="25"/>
      <c r="DS186" s="25"/>
      <c r="DT186" s="25"/>
      <c r="DU186" s="25"/>
      <c r="DV186" s="25"/>
      <c r="DW186" s="25"/>
      <c r="DX186" s="25"/>
      <c r="DY186" s="25"/>
      <c r="DZ186" s="25"/>
      <c r="EA186" s="25"/>
      <c r="EB186" s="25"/>
      <c r="EC186" s="25"/>
      <c r="ED186" s="25"/>
      <c r="EE186" s="25"/>
      <c r="EF186" s="25"/>
      <c r="EG186" s="25"/>
      <c r="EH186" s="25"/>
      <c r="EI186" s="25"/>
      <c r="EJ186" s="25"/>
      <c r="EK186" s="25"/>
      <c r="EL186" s="25"/>
      <c r="EM186" s="25"/>
      <c r="EN186" s="25"/>
      <c r="EO186" s="25"/>
      <c r="EP186" s="25"/>
      <c r="EQ186" s="25"/>
      <c r="ER186" s="25"/>
      <c r="ES186" s="25"/>
      <c r="ET186" s="25"/>
      <c r="EU186" s="25"/>
      <c r="EV186" s="25"/>
      <c r="EW186" s="25"/>
      <c r="EX186" s="25"/>
      <c r="EY186" s="25"/>
      <c r="EZ186" s="25"/>
      <c r="FA186" s="25"/>
      <c r="FB186" s="25"/>
      <c r="FC186" s="25"/>
      <c r="FD186" s="25"/>
      <c r="FE186" s="25"/>
      <c r="FF186" s="25"/>
      <c r="FG186" s="25"/>
      <c r="FH186" s="25"/>
      <c r="FI186" s="25"/>
      <c r="FJ186" s="25"/>
      <c r="FK186" s="25"/>
      <c r="FL186" s="25"/>
      <c r="FM186" s="25"/>
      <c r="FN186" s="25"/>
      <c r="FO186" s="25"/>
      <c r="FP186" s="25"/>
      <c r="FQ186" s="25"/>
      <c r="FR186" s="25"/>
      <c r="FS186" s="25"/>
      <c r="FT186" s="25"/>
      <c r="FU186" s="25"/>
      <c r="FV186" s="25"/>
      <c r="FW186" s="25"/>
      <c r="FX186" s="25"/>
      <c r="FY186" s="25"/>
      <c r="FZ186" s="25"/>
      <c r="GA186" s="25"/>
      <c r="GB186" s="25"/>
      <c r="GC186" s="25"/>
      <c r="GD186" s="25"/>
      <c r="GE186" s="25"/>
      <c r="GF186" s="25"/>
      <c r="GG186" s="25"/>
      <c r="GH186" s="25"/>
      <c r="GI186" s="25"/>
      <c r="GJ186" s="25"/>
      <c r="GK186" s="25"/>
      <c r="GL186" s="25"/>
      <c r="GM186" s="25"/>
      <c r="GN186" s="25"/>
      <c r="GO186" s="25"/>
      <c r="GP186" s="25"/>
      <c r="GQ186" s="25"/>
      <c r="GR186" s="25"/>
      <c r="GS186" s="25"/>
      <c r="GT186" s="25"/>
      <c r="GU186" s="25"/>
      <c r="GV186" s="25"/>
      <c r="GW186" s="25"/>
      <c r="GX186" s="25"/>
      <c r="GY186" s="25"/>
      <c r="GZ186" s="25"/>
      <c r="HA186" s="25"/>
      <c r="HB186" s="25"/>
      <c r="HC186" s="25"/>
      <c r="HD186" s="25"/>
      <c r="HE186" s="25"/>
      <c r="HF186" s="25"/>
      <c r="HG186" s="25"/>
      <c r="HH186" s="25"/>
      <c r="HI186" s="25"/>
      <c r="HJ186" s="25"/>
      <c r="HK186" s="25"/>
      <c r="HL186" s="25"/>
      <c r="HM186" s="25"/>
      <c r="HN186" s="25"/>
      <c r="HO186" s="25"/>
      <c r="HP186" s="25"/>
      <c r="HQ186" s="25"/>
      <c r="HR186" s="25"/>
      <c r="HS186" s="25"/>
      <c r="HT186" s="25"/>
      <c r="HU186" s="25"/>
      <c r="HV186" s="25"/>
      <c r="HW186" s="25"/>
      <c r="HX186" s="25"/>
      <c r="HY186" s="25"/>
      <c r="HZ186" s="25"/>
      <c r="IA186" s="25"/>
      <c r="IB186" s="25"/>
      <c r="IC186" s="25"/>
      <c r="ID186" s="25"/>
      <c r="IE186" s="25"/>
      <c r="IF186" s="25"/>
      <c r="IG186" s="25"/>
      <c r="IH186" s="25"/>
      <c r="II186" s="25"/>
      <c r="IJ186" s="25"/>
      <c r="IK186" s="25"/>
      <c r="IL186" s="25"/>
      <c r="IM186" s="25"/>
      <c r="IN186" s="25"/>
      <c r="IO186" s="25"/>
      <c r="IP186" s="25"/>
      <c r="IQ186" s="25"/>
      <c r="IR186" s="25"/>
      <c r="IS186" s="25"/>
      <c r="IT186" s="25"/>
      <c r="IU186" s="25"/>
      <c r="IV186" s="25"/>
      <c r="IW186" s="25"/>
    </row>
    <row r="187" spans="1:257" s="26" customFormat="1" x14ac:dyDescent="0.25">
      <c r="A187" s="25"/>
      <c r="B187" s="80"/>
      <c r="D187" s="27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5"/>
      <c r="BX187" s="25"/>
      <c r="BY187" s="25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25"/>
      <c r="DK187" s="25"/>
      <c r="DL187" s="25"/>
      <c r="DM187" s="25"/>
      <c r="DN187" s="25"/>
      <c r="DO187" s="25"/>
      <c r="DP187" s="25"/>
      <c r="DQ187" s="25"/>
      <c r="DR187" s="25"/>
      <c r="DS187" s="25"/>
      <c r="DT187" s="25"/>
      <c r="DU187" s="25"/>
      <c r="DV187" s="25"/>
      <c r="DW187" s="25"/>
      <c r="DX187" s="25"/>
      <c r="DY187" s="25"/>
      <c r="DZ187" s="25"/>
      <c r="EA187" s="25"/>
      <c r="EB187" s="25"/>
      <c r="EC187" s="25"/>
      <c r="ED187" s="25"/>
      <c r="EE187" s="25"/>
      <c r="EF187" s="25"/>
      <c r="EG187" s="25"/>
      <c r="EH187" s="25"/>
      <c r="EI187" s="25"/>
      <c r="EJ187" s="25"/>
      <c r="EK187" s="25"/>
      <c r="EL187" s="25"/>
      <c r="EM187" s="25"/>
      <c r="EN187" s="25"/>
      <c r="EO187" s="25"/>
      <c r="EP187" s="25"/>
      <c r="EQ187" s="25"/>
      <c r="ER187" s="25"/>
      <c r="ES187" s="25"/>
      <c r="ET187" s="25"/>
      <c r="EU187" s="25"/>
      <c r="EV187" s="25"/>
      <c r="EW187" s="25"/>
      <c r="EX187" s="25"/>
      <c r="EY187" s="25"/>
      <c r="EZ187" s="25"/>
      <c r="FA187" s="25"/>
      <c r="FB187" s="25"/>
      <c r="FC187" s="25"/>
      <c r="FD187" s="25"/>
      <c r="FE187" s="25"/>
      <c r="FF187" s="25"/>
      <c r="FG187" s="25"/>
      <c r="FH187" s="25"/>
      <c r="FI187" s="25"/>
      <c r="FJ187" s="25"/>
      <c r="FK187" s="25"/>
      <c r="FL187" s="25"/>
      <c r="FM187" s="25"/>
      <c r="FN187" s="25"/>
      <c r="FO187" s="25"/>
      <c r="FP187" s="25"/>
      <c r="FQ187" s="25"/>
      <c r="FR187" s="25"/>
      <c r="FS187" s="25"/>
      <c r="FT187" s="25"/>
      <c r="FU187" s="25"/>
      <c r="FV187" s="25"/>
      <c r="FW187" s="25"/>
      <c r="FX187" s="25"/>
      <c r="FY187" s="25"/>
      <c r="FZ187" s="25"/>
      <c r="GA187" s="25"/>
      <c r="GB187" s="25"/>
      <c r="GC187" s="25"/>
      <c r="GD187" s="25"/>
      <c r="GE187" s="25"/>
      <c r="GF187" s="25"/>
      <c r="GG187" s="25"/>
      <c r="GH187" s="25"/>
      <c r="GI187" s="25"/>
      <c r="GJ187" s="25"/>
      <c r="GK187" s="25"/>
      <c r="GL187" s="25"/>
      <c r="GM187" s="25"/>
      <c r="GN187" s="25"/>
      <c r="GO187" s="25"/>
      <c r="GP187" s="25"/>
      <c r="GQ187" s="25"/>
      <c r="GR187" s="25"/>
      <c r="GS187" s="25"/>
      <c r="GT187" s="25"/>
      <c r="GU187" s="25"/>
      <c r="GV187" s="25"/>
      <c r="GW187" s="25"/>
      <c r="GX187" s="25"/>
      <c r="GY187" s="25"/>
      <c r="GZ187" s="25"/>
      <c r="HA187" s="25"/>
      <c r="HB187" s="25"/>
      <c r="HC187" s="25"/>
      <c r="HD187" s="25"/>
      <c r="HE187" s="25"/>
      <c r="HF187" s="25"/>
      <c r="HG187" s="25"/>
      <c r="HH187" s="25"/>
      <c r="HI187" s="25"/>
      <c r="HJ187" s="25"/>
      <c r="HK187" s="25"/>
      <c r="HL187" s="25"/>
      <c r="HM187" s="25"/>
      <c r="HN187" s="25"/>
      <c r="HO187" s="25"/>
      <c r="HP187" s="25"/>
      <c r="HQ187" s="25"/>
      <c r="HR187" s="25"/>
      <c r="HS187" s="25"/>
      <c r="HT187" s="25"/>
      <c r="HU187" s="25"/>
      <c r="HV187" s="25"/>
      <c r="HW187" s="25"/>
      <c r="HX187" s="25"/>
      <c r="HY187" s="25"/>
      <c r="HZ187" s="25"/>
      <c r="IA187" s="25"/>
      <c r="IB187" s="25"/>
      <c r="IC187" s="25"/>
      <c r="ID187" s="25"/>
      <c r="IE187" s="25"/>
      <c r="IF187" s="25"/>
      <c r="IG187" s="25"/>
      <c r="IH187" s="25"/>
      <c r="II187" s="25"/>
      <c r="IJ187" s="25"/>
      <c r="IK187" s="25"/>
      <c r="IL187" s="25"/>
      <c r="IM187" s="25"/>
      <c r="IN187" s="25"/>
      <c r="IO187" s="25"/>
      <c r="IP187" s="25"/>
      <c r="IQ187" s="25"/>
      <c r="IR187" s="25"/>
      <c r="IS187" s="25"/>
      <c r="IT187" s="25"/>
      <c r="IU187" s="25"/>
      <c r="IV187" s="25"/>
      <c r="IW187" s="25"/>
    </row>
    <row r="188" spans="1:257" s="26" customFormat="1" x14ac:dyDescent="0.25">
      <c r="A188" s="25"/>
      <c r="B188" s="80"/>
      <c r="D188" s="2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  <c r="BJ188" s="25"/>
      <c r="BK188" s="25"/>
      <c r="BL188" s="25"/>
      <c r="BM188" s="25"/>
      <c r="BN188" s="25"/>
      <c r="BO188" s="25"/>
      <c r="BP188" s="25"/>
      <c r="BQ188" s="25"/>
      <c r="BR188" s="25"/>
      <c r="BS188" s="25"/>
      <c r="BT188" s="25"/>
      <c r="BU188" s="25"/>
      <c r="BV188" s="25"/>
      <c r="BW188" s="25"/>
      <c r="BX188" s="25"/>
      <c r="BY188" s="25"/>
      <c r="BZ188" s="25"/>
      <c r="CA188" s="25"/>
      <c r="CB188" s="25"/>
      <c r="CC188" s="25"/>
      <c r="CD188" s="25"/>
      <c r="CE188" s="25"/>
      <c r="CF188" s="25"/>
      <c r="CG188" s="25"/>
      <c r="CH188" s="25"/>
      <c r="CI188" s="25"/>
      <c r="CJ188" s="25"/>
      <c r="CK188" s="25"/>
      <c r="CL188" s="25"/>
      <c r="CM188" s="25"/>
      <c r="CN188" s="25"/>
      <c r="CO188" s="25"/>
      <c r="CP188" s="25"/>
      <c r="CQ188" s="25"/>
      <c r="CR188" s="25"/>
      <c r="CS188" s="25"/>
      <c r="CT188" s="25"/>
      <c r="CU188" s="25"/>
      <c r="CV188" s="25"/>
      <c r="CW188" s="25"/>
      <c r="CX188" s="25"/>
      <c r="CY188" s="25"/>
      <c r="CZ188" s="25"/>
      <c r="DA188" s="25"/>
      <c r="DB188" s="25"/>
      <c r="DC188" s="25"/>
      <c r="DD188" s="25"/>
      <c r="DE188" s="25"/>
      <c r="DF188" s="25"/>
      <c r="DG188" s="25"/>
      <c r="DH188" s="25"/>
      <c r="DI188" s="25"/>
      <c r="DJ188" s="25"/>
      <c r="DK188" s="25"/>
      <c r="DL188" s="25"/>
      <c r="DM188" s="25"/>
      <c r="DN188" s="25"/>
      <c r="DO188" s="25"/>
      <c r="DP188" s="25"/>
      <c r="DQ188" s="25"/>
      <c r="DR188" s="25"/>
      <c r="DS188" s="25"/>
      <c r="DT188" s="25"/>
      <c r="DU188" s="25"/>
      <c r="DV188" s="25"/>
      <c r="DW188" s="25"/>
      <c r="DX188" s="25"/>
      <c r="DY188" s="25"/>
      <c r="DZ188" s="25"/>
      <c r="EA188" s="25"/>
      <c r="EB188" s="25"/>
      <c r="EC188" s="25"/>
      <c r="ED188" s="25"/>
      <c r="EE188" s="25"/>
      <c r="EF188" s="25"/>
      <c r="EG188" s="25"/>
      <c r="EH188" s="25"/>
      <c r="EI188" s="25"/>
      <c r="EJ188" s="25"/>
      <c r="EK188" s="25"/>
      <c r="EL188" s="25"/>
      <c r="EM188" s="25"/>
      <c r="EN188" s="25"/>
      <c r="EO188" s="25"/>
      <c r="EP188" s="25"/>
      <c r="EQ188" s="25"/>
      <c r="ER188" s="25"/>
      <c r="ES188" s="25"/>
      <c r="ET188" s="25"/>
      <c r="EU188" s="25"/>
      <c r="EV188" s="25"/>
      <c r="EW188" s="25"/>
      <c r="EX188" s="25"/>
      <c r="EY188" s="25"/>
      <c r="EZ188" s="25"/>
      <c r="FA188" s="25"/>
      <c r="FB188" s="25"/>
      <c r="FC188" s="25"/>
      <c r="FD188" s="25"/>
      <c r="FE188" s="25"/>
      <c r="FF188" s="25"/>
      <c r="FG188" s="25"/>
      <c r="FH188" s="25"/>
      <c r="FI188" s="25"/>
      <c r="FJ188" s="25"/>
      <c r="FK188" s="25"/>
      <c r="FL188" s="25"/>
      <c r="FM188" s="25"/>
      <c r="FN188" s="25"/>
      <c r="FO188" s="25"/>
      <c r="FP188" s="25"/>
      <c r="FQ188" s="25"/>
      <c r="FR188" s="25"/>
      <c r="FS188" s="25"/>
      <c r="FT188" s="25"/>
      <c r="FU188" s="25"/>
      <c r="FV188" s="25"/>
      <c r="FW188" s="25"/>
      <c r="FX188" s="25"/>
      <c r="FY188" s="25"/>
      <c r="FZ188" s="25"/>
      <c r="GA188" s="25"/>
      <c r="GB188" s="25"/>
      <c r="GC188" s="25"/>
      <c r="GD188" s="25"/>
      <c r="GE188" s="25"/>
      <c r="GF188" s="25"/>
      <c r="GG188" s="25"/>
      <c r="GH188" s="25"/>
      <c r="GI188" s="25"/>
      <c r="GJ188" s="25"/>
      <c r="GK188" s="25"/>
      <c r="GL188" s="25"/>
      <c r="GM188" s="25"/>
      <c r="GN188" s="25"/>
      <c r="GO188" s="25"/>
      <c r="GP188" s="25"/>
      <c r="GQ188" s="25"/>
      <c r="GR188" s="25"/>
      <c r="GS188" s="25"/>
      <c r="GT188" s="25"/>
      <c r="GU188" s="25"/>
      <c r="GV188" s="25"/>
      <c r="GW188" s="25"/>
      <c r="GX188" s="25"/>
      <c r="GY188" s="25"/>
      <c r="GZ188" s="25"/>
      <c r="HA188" s="25"/>
      <c r="HB188" s="25"/>
      <c r="HC188" s="25"/>
      <c r="HD188" s="25"/>
      <c r="HE188" s="25"/>
      <c r="HF188" s="25"/>
      <c r="HG188" s="25"/>
      <c r="HH188" s="25"/>
      <c r="HI188" s="25"/>
      <c r="HJ188" s="25"/>
      <c r="HK188" s="25"/>
      <c r="HL188" s="25"/>
      <c r="HM188" s="25"/>
      <c r="HN188" s="25"/>
      <c r="HO188" s="25"/>
      <c r="HP188" s="25"/>
      <c r="HQ188" s="25"/>
      <c r="HR188" s="25"/>
      <c r="HS188" s="25"/>
      <c r="HT188" s="25"/>
      <c r="HU188" s="25"/>
      <c r="HV188" s="25"/>
      <c r="HW188" s="25"/>
      <c r="HX188" s="25"/>
      <c r="HY188" s="25"/>
      <c r="HZ188" s="25"/>
      <c r="IA188" s="25"/>
      <c r="IB188" s="25"/>
      <c r="IC188" s="25"/>
      <c r="ID188" s="25"/>
      <c r="IE188" s="25"/>
      <c r="IF188" s="25"/>
      <c r="IG188" s="25"/>
      <c r="IH188" s="25"/>
      <c r="II188" s="25"/>
      <c r="IJ188" s="25"/>
      <c r="IK188" s="25"/>
      <c r="IL188" s="25"/>
      <c r="IM188" s="25"/>
      <c r="IN188" s="25"/>
      <c r="IO188" s="25"/>
      <c r="IP188" s="25"/>
      <c r="IQ188" s="25"/>
      <c r="IR188" s="25"/>
      <c r="IS188" s="25"/>
      <c r="IT188" s="25"/>
      <c r="IU188" s="25"/>
      <c r="IV188" s="25"/>
      <c r="IW188" s="25"/>
    </row>
    <row r="189" spans="1:257" s="26" customFormat="1" x14ac:dyDescent="0.25">
      <c r="A189" s="25"/>
      <c r="B189" s="80"/>
      <c r="D189" s="2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  <c r="BJ189" s="25"/>
      <c r="BK189" s="25"/>
      <c r="BL189" s="25"/>
      <c r="BM189" s="25"/>
      <c r="BN189" s="25"/>
      <c r="BO189" s="25"/>
      <c r="BP189" s="25"/>
      <c r="BQ189" s="25"/>
      <c r="BR189" s="25"/>
      <c r="BS189" s="25"/>
      <c r="BT189" s="25"/>
      <c r="BU189" s="25"/>
      <c r="BV189" s="25"/>
      <c r="BW189" s="25"/>
      <c r="BX189" s="25"/>
      <c r="BY189" s="25"/>
      <c r="BZ189" s="25"/>
      <c r="CA189" s="25"/>
      <c r="CB189" s="25"/>
      <c r="CC189" s="25"/>
      <c r="CD189" s="25"/>
      <c r="CE189" s="25"/>
      <c r="CF189" s="25"/>
      <c r="CG189" s="25"/>
      <c r="CH189" s="25"/>
      <c r="CI189" s="25"/>
      <c r="CJ189" s="25"/>
      <c r="CK189" s="25"/>
      <c r="CL189" s="25"/>
      <c r="CM189" s="25"/>
      <c r="CN189" s="25"/>
      <c r="CO189" s="25"/>
      <c r="CP189" s="25"/>
      <c r="CQ189" s="25"/>
      <c r="CR189" s="25"/>
      <c r="CS189" s="25"/>
      <c r="CT189" s="25"/>
      <c r="CU189" s="25"/>
      <c r="CV189" s="25"/>
      <c r="CW189" s="25"/>
      <c r="CX189" s="25"/>
      <c r="CY189" s="25"/>
      <c r="CZ189" s="25"/>
      <c r="DA189" s="25"/>
      <c r="DB189" s="25"/>
      <c r="DC189" s="25"/>
      <c r="DD189" s="25"/>
      <c r="DE189" s="25"/>
      <c r="DF189" s="25"/>
      <c r="DG189" s="25"/>
      <c r="DH189" s="25"/>
      <c r="DI189" s="25"/>
      <c r="DJ189" s="25"/>
      <c r="DK189" s="25"/>
      <c r="DL189" s="25"/>
      <c r="DM189" s="25"/>
      <c r="DN189" s="25"/>
      <c r="DO189" s="25"/>
      <c r="DP189" s="25"/>
      <c r="DQ189" s="25"/>
      <c r="DR189" s="25"/>
      <c r="DS189" s="25"/>
      <c r="DT189" s="25"/>
      <c r="DU189" s="25"/>
      <c r="DV189" s="25"/>
      <c r="DW189" s="25"/>
      <c r="DX189" s="25"/>
      <c r="DY189" s="25"/>
      <c r="DZ189" s="25"/>
      <c r="EA189" s="25"/>
      <c r="EB189" s="25"/>
      <c r="EC189" s="25"/>
      <c r="ED189" s="25"/>
      <c r="EE189" s="25"/>
      <c r="EF189" s="25"/>
      <c r="EG189" s="25"/>
      <c r="EH189" s="25"/>
      <c r="EI189" s="25"/>
      <c r="EJ189" s="25"/>
      <c r="EK189" s="25"/>
      <c r="EL189" s="25"/>
      <c r="EM189" s="25"/>
      <c r="EN189" s="25"/>
      <c r="EO189" s="25"/>
      <c r="EP189" s="25"/>
      <c r="EQ189" s="25"/>
      <c r="ER189" s="25"/>
      <c r="ES189" s="25"/>
      <c r="ET189" s="25"/>
      <c r="EU189" s="25"/>
      <c r="EV189" s="25"/>
      <c r="EW189" s="25"/>
      <c r="EX189" s="25"/>
      <c r="EY189" s="25"/>
      <c r="EZ189" s="25"/>
      <c r="FA189" s="25"/>
      <c r="FB189" s="25"/>
      <c r="FC189" s="25"/>
      <c r="FD189" s="25"/>
      <c r="FE189" s="25"/>
      <c r="FF189" s="25"/>
      <c r="FG189" s="25"/>
      <c r="FH189" s="25"/>
      <c r="FI189" s="25"/>
      <c r="FJ189" s="25"/>
      <c r="FK189" s="25"/>
      <c r="FL189" s="25"/>
      <c r="FM189" s="25"/>
      <c r="FN189" s="25"/>
      <c r="FO189" s="25"/>
      <c r="FP189" s="25"/>
      <c r="FQ189" s="25"/>
      <c r="FR189" s="25"/>
      <c r="FS189" s="25"/>
      <c r="FT189" s="25"/>
      <c r="FU189" s="25"/>
      <c r="FV189" s="25"/>
      <c r="FW189" s="25"/>
      <c r="FX189" s="25"/>
      <c r="FY189" s="25"/>
      <c r="FZ189" s="25"/>
      <c r="GA189" s="25"/>
      <c r="GB189" s="25"/>
      <c r="GC189" s="25"/>
      <c r="GD189" s="25"/>
      <c r="GE189" s="25"/>
      <c r="GF189" s="25"/>
      <c r="GG189" s="25"/>
      <c r="GH189" s="25"/>
      <c r="GI189" s="25"/>
      <c r="GJ189" s="25"/>
      <c r="GK189" s="25"/>
      <c r="GL189" s="25"/>
      <c r="GM189" s="25"/>
      <c r="GN189" s="25"/>
      <c r="GO189" s="25"/>
      <c r="GP189" s="25"/>
      <c r="GQ189" s="25"/>
      <c r="GR189" s="25"/>
      <c r="GS189" s="25"/>
      <c r="GT189" s="25"/>
      <c r="GU189" s="25"/>
      <c r="GV189" s="25"/>
      <c r="GW189" s="25"/>
      <c r="GX189" s="25"/>
      <c r="GY189" s="25"/>
      <c r="GZ189" s="25"/>
      <c r="HA189" s="25"/>
      <c r="HB189" s="25"/>
      <c r="HC189" s="25"/>
      <c r="HD189" s="25"/>
      <c r="HE189" s="25"/>
      <c r="HF189" s="25"/>
      <c r="HG189" s="25"/>
      <c r="HH189" s="25"/>
      <c r="HI189" s="25"/>
      <c r="HJ189" s="25"/>
      <c r="HK189" s="25"/>
      <c r="HL189" s="25"/>
      <c r="HM189" s="25"/>
      <c r="HN189" s="25"/>
      <c r="HO189" s="25"/>
      <c r="HP189" s="25"/>
      <c r="HQ189" s="25"/>
      <c r="HR189" s="25"/>
      <c r="HS189" s="25"/>
      <c r="HT189" s="25"/>
      <c r="HU189" s="25"/>
      <c r="HV189" s="25"/>
      <c r="HW189" s="25"/>
      <c r="HX189" s="25"/>
      <c r="HY189" s="25"/>
      <c r="HZ189" s="25"/>
      <c r="IA189" s="25"/>
      <c r="IB189" s="25"/>
      <c r="IC189" s="25"/>
      <c r="ID189" s="25"/>
      <c r="IE189" s="25"/>
      <c r="IF189" s="25"/>
      <c r="IG189" s="25"/>
      <c r="IH189" s="25"/>
      <c r="II189" s="25"/>
      <c r="IJ189" s="25"/>
      <c r="IK189" s="25"/>
      <c r="IL189" s="25"/>
      <c r="IM189" s="25"/>
      <c r="IN189" s="25"/>
      <c r="IO189" s="25"/>
      <c r="IP189" s="25"/>
      <c r="IQ189" s="25"/>
      <c r="IR189" s="25"/>
      <c r="IS189" s="25"/>
      <c r="IT189" s="25"/>
      <c r="IU189" s="25"/>
      <c r="IV189" s="25"/>
      <c r="IW189" s="25"/>
    </row>
    <row r="190" spans="1:257" s="26" customFormat="1" x14ac:dyDescent="0.25">
      <c r="A190" s="25"/>
      <c r="B190" s="80"/>
      <c r="D190" s="27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  <c r="BJ190" s="25"/>
      <c r="BK190" s="25"/>
      <c r="BL190" s="25"/>
      <c r="BM190" s="25"/>
      <c r="BN190" s="25"/>
      <c r="BO190" s="25"/>
      <c r="BP190" s="25"/>
      <c r="BQ190" s="25"/>
      <c r="BR190" s="25"/>
      <c r="BS190" s="25"/>
      <c r="BT190" s="25"/>
      <c r="BU190" s="25"/>
      <c r="BV190" s="25"/>
      <c r="BW190" s="25"/>
      <c r="BX190" s="25"/>
      <c r="BY190" s="25"/>
      <c r="BZ190" s="25"/>
      <c r="CA190" s="25"/>
      <c r="CB190" s="25"/>
      <c r="CC190" s="25"/>
      <c r="CD190" s="25"/>
      <c r="CE190" s="25"/>
      <c r="CF190" s="25"/>
      <c r="CG190" s="25"/>
      <c r="CH190" s="25"/>
      <c r="CI190" s="25"/>
      <c r="CJ190" s="25"/>
      <c r="CK190" s="25"/>
      <c r="CL190" s="25"/>
      <c r="CM190" s="25"/>
      <c r="CN190" s="25"/>
      <c r="CO190" s="25"/>
      <c r="CP190" s="25"/>
      <c r="CQ190" s="25"/>
      <c r="CR190" s="25"/>
      <c r="CS190" s="25"/>
      <c r="CT190" s="25"/>
      <c r="CU190" s="25"/>
      <c r="CV190" s="25"/>
      <c r="CW190" s="25"/>
      <c r="CX190" s="25"/>
      <c r="CY190" s="25"/>
      <c r="CZ190" s="25"/>
      <c r="DA190" s="25"/>
      <c r="DB190" s="25"/>
      <c r="DC190" s="25"/>
      <c r="DD190" s="25"/>
      <c r="DE190" s="25"/>
      <c r="DF190" s="25"/>
      <c r="DG190" s="25"/>
      <c r="DH190" s="25"/>
      <c r="DI190" s="25"/>
      <c r="DJ190" s="25"/>
      <c r="DK190" s="25"/>
      <c r="DL190" s="25"/>
      <c r="DM190" s="25"/>
      <c r="DN190" s="25"/>
      <c r="DO190" s="25"/>
      <c r="DP190" s="25"/>
      <c r="DQ190" s="25"/>
      <c r="DR190" s="25"/>
      <c r="DS190" s="25"/>
      <c r="DT190" s="25"/>
      <c r="DU190" s="25"/>
      <c r="DV190" s="25"/>
      <c r="DW190" s="25"/>
      <c r="DX190" s="25"/>
      <c r="DY190" s="25"/>
      <c r="DZ190" s="25"/>
      <c r="EA190" s="25"/>
      <c r="EB190" s="25"/>
      <c r="EC190" s="25"/>
      <c r="ED190" s="25"/>
      <c r="EE190" s="25"/>
      <c r="EF190" s="25"/>
      <c r="EG190" s="25"/>
      <c r="EH190" s="25"/>
      <c r="EI190" s="25"/>
      <c r="EJ190" s="25"/>
      <c r="EK190" s="25"/>
      <c r="EL190" s="25"/>
      <c r="EM190" s="25"/>
      <c r="EN190" s="25"/>
      <c r="EO190" s="25"/>
      <c r="EP190" s="25"/>
      <c r="EQ190" s="25"/>
      <c r="ER190" s="25"/>
      <c r="ES190" s="25"/>
      <c r="ET190" s="25"/>
      <c r="EU190" s="25"/>
      <c r="EV190" s="25"/>
      <c r="EW190" s="25"/>
      <c r="EX190" s="25"/>
      <c r="EY190" s="25"/>
      <c r="EZ190" s="25"/>
      <c r="FA190" s="25"/>
      <c r="FB190" s="25"/>
      <c r="FC190" s="25"/>
      <c r="FD190" s="25"/>
      <c r="FE190" s="25"/>
      <c r="FF190" s="25"/>
      <c r="FG190" s="25"/>
      <c r="FH190" s="25"/>
      <c r="FI190" s="25"/>
      <c r="FJ190" s="25"/>
      <c r="FK190" s="25"/>
      <c r="FL190" s="25"/>
      <c r="FM190" s="25"/>
      <c r="FN190" s="25"/>
      <c r="FO190" s="25"/>
      <c r="FP190" s="25"/>
      <c r="FQ190" s="25"/>
      <c r="FR190" s="25"/>
      <c r="FS190" s="25"/>
      <c r="FT190" s="25"/>
      <c r="FU190" s="25"/>
      <c r="FV190" s="25"/>
      <c r="FW190" s="25"/>
      <c r="FX190" s="25"/>
      <c r="FY190" s="25"/>
      <c r="FZ190" s="25"/>
      <c r="GA190" s="25"/>
      <c r="GB190" s="25"/>
      <c r="GC190" s="25"/>
      <c r="GD190" s="25"/>
      <c r="GE190" s="25"/>
      <c r="GF190" s="25"/>
      <c r="GG190" s="25"/>
      <c r="GH190" s="25"/>
      <c r="GI190" s="25"/>
      <c r="GJ190" s="25"/>
      <c r="GK190" s="25"/>
      <c r="GL190" s="25"/>
      <c r="GM190" s="25"/>
      <c r="GN190" s="25"/>
      <c r="GO190" s="25"/>
      <c r="GP190" s="25"/>
      <c r="GQ190" s="25"/>
      <c r="GR190" s="25"/>
      <c r="GS190" s="25"/>
      <c r="GT190" s="25"/>
      <c r="GU190" s="25"/>
      <c r="GV190" s="25"/>
      <c r="GW190" s="25"/>
      <c r="GX190" s="25"/>
      <c r="GY190" s="25"/>
      <c r="GZ190" s="25"/>
      <c r="HA190" s="25"/>
      <c r="HB190" s="25"/>
      <c r="HC190" s="25"/>
      <c r="HD190" s="25"/>
      <c r="HE190" s="25"/>
      <c r="HF190" s="25"/>
      <c r="HG190" s="25"/>
      <c r="HH190" s="25"/>
      <c r="HI190" s="25"/>
      <c r="HJ190" s="25"/>
      <c r="HK190" s="25"/>
      <c r="HL190" s="25"/>
      <c r="HM190" s="25"/>
      <c r="HN190" s="25"/>
      <c r="HO190" s="25"/>
      <c r="HP190" s="25"/>
      <c r="HQ190" s="25"/>
      <c r="HR190" s="25"/>
      <c r="HS190" s="25"/>
      <c r="HT190" s="25"/>
      <c r="HU190" s="25"/>
      <c r="HV190" s="25"/>
      <c r="HW190" s="25"/>
      <c r="HX190" s="25"/>
      <c r="HY190" s="25"/>
      <c r="HZ190" s="25"/>
      <c r="IA190" s="25"/>
      <c r="IB190" s="25"/>
      <c r="IC190" s="25"/>
      <c r="ID190" s="25"/>
      <c r="IE190" s="25"/>
      <c r="IF190" s="25"/>
      <c r="IG190" s="25"/>
      <c r="IH190" s="25"/>
      <c r="II190" s="25"/>
      <c r="IJ190" s="25"/>
      <c r="IK190" s="25"/>
      <c r="IL190" s="25"/>
      <c r="IM190" s="25"/>
      <c r="IN190" s="25"/>
      <c r="IO190" s="25"/>
      <c r="IP190" s="25"/>
      <c r="IQ190" s="25"/>
      <c r="IR190" s="25"/>
      <c r="IS190" s="25"/>
      <c r="IT190" s="25"/>
      <c r="IU190" s="25"/>
      <c r="IV190" s="25"/>
      <c r="IW190" s="25"/>
    </row>
    <row r="191" spans="1:257" s="26" customFormat="1" x14ac:dyDescent="0.25">
      <c r="A191" s="25"/>
      <c r="B191" s="80"/>
      <c r="D191" s="27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  <c r="BJ191" s="25"/>
      <c r="BK191" s="25"/>
      <c r="BL191" s="25"/>
      <c r="BM191" s="25"/>
      <c r="BN191" s="25"/>
      <c r="BO191" s="25"/>
      <c r="BP191" s="25"/>
      <c r="BQ191" s="25"/>
      <c r="BR191" s="25"/>
      <c r="BS191" s="25"/>
      <c r="BT191" s="25"/>
      <c r="BU191" s="25"/>
      <c r="BV191" s="25"/>
      <c r="BW191" s="25"/>
      <c r="BX191" s="25"/>
      <c r="BY191" s="25"/>
      <c r="BZ191" s="25"/>
      <c r="CA191" s="25"/>
      <c r="CB191" s="25"/>
      <c r="CC191" s="25"/>
      <c r="CD191" s="25"/>
      <c r="CE191" s="25"/>
      <c r="CF191" s="25"/>
      <c r="CG191" s="25"/>
      <c r="CH191" s="25"/>
      <c r="CI191" s="25"/>
      <c r="CJ191" s="25"/>
      <c r="CK191" s="25"/>
      <c r="CL191" s="25"/>
      <c r="CM191" s="25"/>
      <c r="CN191" s="25"/>
      <c r="CO191" s="25"/>
      <c r="CP191" s="25"/>
      <c r="CQ191" s="25"/>
      <c r="CR191" s="25"/>
      <c r="CS191" s="25"/>
      <c r="CT191" s="25"/>
      <c r="CU191" s="25"/>
      <c r="CV191" s="25"/>
      <c r="CW191" s="25"/>
      <c r="CX191" s="25"/>
      <c r="CY191" s="25"/>
      <c r="CZ191" s="25"/>
      <c r="DA191" s="25"/>
      <c r="DB191" s="25"/>
      <c r="DC191" s="25"/>
      <c r="DD191" s="25"/>
      <c r="DE191" s="25"/>
      <c r="DF191" s="25"/>
      <c r="DG191" s="25"/>
      <c r="DH191" s="25"/>
      <c r="DI191" s="25"/>
      <c r="DJ191" s="25"/>
      <c r="DK191" s="25"/>
      <c r="DL191" s="25"/>
      <c r="DM191" s="25"/>
      <c r="DN191" s="25"/>
      <c r="DO191" s="25"/>
      <c r="DP191" s="25"/>
      <c r="DQ191" s="25"/>
      <c r="DR191" s="25"/>
      <c r="DS191" s="25"/>
      <c r="DT191" s="25"/>
      <c r="DU191" s="25"/>
      <c r="DV191" s="25"/>
      <c r="DW191" s="25"/>
      <c r="DX191" s="25"/>
      <c r="DY191" s="25"/>
      <c r="DZ191" s="25"/>
      <c r="EA191" s="25"/>
      <c r="EB191" s="25"/>
      <c r="EC191" s="25"/>
      <c r="ED191" s="25"/>
      <c r="EE191" s="25"/>
      <c r="EF191" s="25"/>
      <c r="EG191" s="25"/>
      <c r="EH191" s="25"/>
      <c r="EI191" s="25"/>
      <c r="EJ191" s="25"/>
      <c r="EK191" s="25"/>
      <c r="EL191" s="25"/>
      <c r="EM191" s="25"/>
      <c r="EN191" s="25"/>
      <c r="EO191" s="25"/>
      <c r="EP191" s="25"/>
      <c r="EQ191" s="25"/>
      <c r="ER191" s="25"/>
      <c r="ES191" s="25"/>
      <c r="ET191" s="25"/>
      <c r="EU191" s="25"/>
      <c r="EV191" s="25"/>
      <c r="EW191" s="25"/>
      <c r="EX191" s="25"/>
      <c r="EY191" s="25"/>
      <c r="EZ191" s="25"/>
      <c r="FA191" s="25"/>
      <c r="FB191" s="25"/>
      <c r="FC191" s="25"/>
      <c r="FD191" s="25"/>
      <c r="FE191" s="25"/>
      <c r="FF191" s="25"/>
      <c r="FG191" s="25"/>
      <c r="FH191" s="25"/>
      <c r="FI191" s="25"/>
      <c r="FJ191" s="25"/>
      <c r="FK191" s="25"/>
      <c r="FL191" s="25"/>
      <c r="FM191" s="25"/>
      <c r="FN191" s="25"/>
      <c r="FO191" s="25"/>
      <c r="FP191" s="25"/>
      <c r="FQ191" s="25"/>
      <c r="FR191" s="25"/>
      <c r="FS191" s="25"/>
      <c r="FT191" s="25"/>
      <c r="FU191" s="25"/>
      <c r="FV191" s="25"/>
      <c r="FW191" s="25"/>
      <c r="FX191" s="25"/>
      <c r="FY191" s="25"/>
      <c r="FZ191" s="25"/>
      <c r="GA191" s="25"/>
      <c r="GB191" s="25"/>
      <c r="GC191" s="25"/>
      <c r="GD191" s="25"/>
      <c r="GE191" s="25"/>
      <c r="GF191" s="25"/>
      <c r="GG191" s="25"/>
      <c r="GH191" s="25"/>
      <c r="GI191" s="25"/>
      <c r="GJ191" s="25"/>
      <c r="GK191" s="25"/>
      <c r="GL191" s="25"/>
      <c r="GM191" s="25"/>
      <c r="GN191" s="25"/>
      <c r="GO191" s="25"/>
      <c r="GP191" s="25"/>
      <c r="GQ191" s="25"/>
      <c r="GR191" s="25"/>
      <c r="GS191" s="25"/>
      <c r="GT191" s="25"/>
      <c r="GU191" s="25"/>
      <c r="GV191" s="25"/>
      <c r="GW191" s="25"/>
      <c r="GX191" s="25"/>
      <c r="GY191" s="25"/>
      <c r="GZ191" s="25"/>
      <c r="HA191" s="25"/>
      <c r="HB191" s="25"/>
      <c r="HC191" s="25"/>
      <c r="HD191" s="25"/>
      <c r="HE191" s="25"/>
      <c r="HF191" s="25"/>
      <c r="HG191" s="25"/>
      <c r="HH191" s="25"/>
      <c r="HI191" s="25"/>
      <c r="HJ191" s="25"/>
      <c r="HK191" s="25"/>
      <c r="HL191" s="25"/>
      <c r="HM191" s="25"/>
      <c r="HN191" s="25"/>
      <c r="HO191" s="25"/>
      <c r="HP191" s="25"/>
      <c r="HQ191" s="25"/>
      <c r="HR191" s="25"/>
      <c r="HS191" s="25"/>
      <c r="HT191" s="25"/>
      <c r="HU191" s="25"/>
      <c r="HV191" s="25"/>
      <c r="HW191" s="25"/>
      <c r="HX191" s="25"/>
      <c r="HY191" s="25"/>
      <c r="HZ191" s="25"/>
      <c r="IA191" s="25"/>
      <c r="IB191" s="25"/>
      <c r="IC191" s="25"/>
      <c r="ID191" s="25"/>
      <c r="IE191" s="25"/>
      <c r="IF191" s="25"/>
      <c r="IG191" s="25"/>
      <c r="IH191" s="25"/>
      <c r="II191" s="25"/>
      <c r="IJ191" s="25"/>
      <c r="IK191" s="25"/>
      <c r="IL191" s="25"/>
      <c r="IM191" s="25"/>
      <c r="IN191" s="25"/>
      <c r="IO191" s="25"/>
      <c r="IP191" s="25"/>
      <c r="IQ191" s="25"/>
      <c r="IR191" s="25"/>
      <c r="IS191" s="25"/>
      <c r="IT191" s="25"/>
      <c r="IU191" s="25"/>
      <c r="IV191" s="25"/>
      <c r="IW191" s="25"/>
    </row>
    <row r="192" spans="1:257" s="26" customFormat="1" x14ac:dyDescent="0.25">
      <c r="A192" s="25"/>
      <c r="B192" s="80"/>
      <c r="D192" s="2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  <c r="BJ192" s="25"/>
      <c r="BK192" s="25"/>
      <c r="BL192" s="25"/>
      <c r="BM192" s="25"/>
      <c r="BN192" s="25"/>
      <c r="BO192" s="25"/>
      <c r="BP192" s="25"/>
      <c r="BQ192" s="25"/>
      <c r="BR192" s="25"/>
      <c r="BS192" s="25"/>
      <c r="BT192" s="25"/>
      <c r="BU192" s="25"/>
      <c r="BV192" s="25"/>
      <c r="BW192" s="25"/>
      <c r="BX192" s="25"/>
      <c r="BY192" s="25"/>
      <c r="BZ192" s="25"/>
      <c r="CA192" s="25"/>
      <c r="CB192" s="25"/>
      <c r="CC192" s="25"/>
      <c r="CD192" s="25"/>
      <c r="CE192" s="25"/>
      <c r="CF192" s="25"/>
      <c r="CG192" s="25"/>
      <c r="CH192" s="25"/>
      <c r="CI192" s="25"/>
      <c r="CJ192" s="25"/>
      <c r="CK192" s="25"/>
      <c r="CL192" s="25"/>
      <c r="CM192" s="25"/>
      <c r="CN192" s="25"/>
      <c r="CO192" s="25"/>
      <c r="CP192" s="25"/>
      <c r="CQ192" s="25"/>
      <c r="CR192" s="25"/>
      <c r="CS192" s="25"/>
      <c r="CT192" s="25"/>
      <c r="CU192" s="25"/>
      <c r="CV192" s="25"/>
      <c r="CW192" s="25"/>
      <c r="CX192" s="25"/>
      <c r="CY192" s="25"/>
      <c r="CZ192" s="25"/>
      <c r="DA192" s="25"/>
      <c r="DB192" s="25"/>
      <c r="DC192" s="25"/>
      <c r="DD192" s="25"/>
      <c r="DE192" s="25"/>
      <c r="DF192" s="25"/>
      <c r="DG192" s="25"/>
      <c r="DH192" s="25"/>
      <c r="DI192" s="25"/>
      <c r="DJ192" s="25"/>
      <c r="DK192" s="25"/>
      <c r="DL192" s="25"/>
      <c r="DM192" s="25"/>
      <c r="DN192" s="25"/>
      <c r="DO192" s="25"/>
      <c r="DP192" s="25"/>
      <c r="DQ192" s="25"/>
      <c r="DR192" s="25"/>
      <c r="DS192" s="25"/>
      <c r="DT192" s="25"/>
      <c r="DU192" s="25"/>
      <c r="DV192" s="25"/>
      <c r="DW192" s="25"/>
      <c r="DX192" s="25"/>
      <c r="DY192" s="25"/>
      <c r="DZ192" s="25"/>
      <c r="EA192" s="25"/>
      <c r="EB192" s="25"/>
      <c r="EC192" s="25"/>
      <c r="ED192" s="25"/>
      <c r="EE192" s="25"/>
      <c r="EF192" s="25"/>
      <c r="EG192" s="25"/>
      <c r="EH192" s="25"/>
      <c r="EI192" s="25"/>
      <c r="EJ192" s="25"/>
      <c r="EK192" s="25"/>
      <c r="EL192" s="25"/>
      <c r="EM192" s="25"/>
      <c r="EN192" s="25"/>
      <c r="EO192" s="25"/>
      <c r="EP192" s="25"/>
      <c r="EQ192" s="25"/>
      <c r="ER192" s="25"/>
      <c r="ES192" s="25"/>
      <c r="ET192" s="25"/>
      <c r="EU192" s="25"/>
      <c r="EV192" s="25"/>
      <c r="EW192" s="25"/>
      <c r="EX192" s="25"/>
      <c r="EY192" s="25"/>
      <c r="EZ192" s="25"/>
      <c r="FA192" s="25"/>
      <c r="FB192" s="25"/>
      <c r="FC192" s="25"/>
      <c r="FD192" s="25"/>
      <c r="FE192" s="25"/>
      <c r="FF192" s="25"/>
      <c r="FG192" s="25"/>
      <c r="FH192" s="25"/>
      <c r="FI192" s="25"/>
      <c r="FJ192" s="25"/>
      <c r="FK192" s="25"/>
      <c r="FL192" s="25"/>
      <c r="FM192" s="25"/>
      <c r="FN192" s="25"/>
      <c r="FO192" s="25"/>
      <c r="FP192" s="25"/>
      <c r="FQ192" s="25"/>
      <c r="FR192" s="25"/>
      <c r="FS192" s="25"/>
      <c r="FT192" s="25"/>
      <c r="FU192" s="25"/>
      <c r="FV192" s="25"/>
      <c r="FW192" s="25"/>
      <c r="FX192" s="25"/>
      <c r="FY192" s="25"/>
      <c r="FZ192" s="25"/>
      <c r="GA192" s="25"/>
      <c r="GB192" s="25"/>
      <c r="GC192" s="25"/>
      <c r="GD192" s="25"/>
      <c r="GE192" s="25"/>
      <c r="GF192" s="25"/>
      <c r="GG192" s="25"/>
      <c r="GH192" s="25"/>
      <c r="GI192" s="25"/>
      <c r="GJ192" s="25"/>
      <c r="GK192" s="25"/>
      <c r="GL192" s="25"/>
      <c r="GM192" s="25"/>
      <c r="GN192" s="25"/>
      <c r="GO192" s="25"/>
      <c r="GP192" s="25"/>
      <c r="GQ192" s="25"/>
      <c r="GR192" s="25"/>
      <c r="GS192" s="25"/>
      <c r="GT192" s="25"/>
      <c r="GU192" s="25"/>
      <c r="GV192" s="25"/>
      <c r="GW192" s="25"/>
      <c r="GX192" s="25"/>
      <c r="GY192" s="25"/>
      <c r="GZ192" s="25"/>
      <c r="HA192" s="25"/>
      <c r="HB192" s="25"/>
      <c r="HC192" s="25"/>
      <c r="HD192" s="25"/>
      <c r="HE192" s="25"/>
      <c r="HF192" s="25"/>
      <c r="HG192" s="25"/>
      <c r="HH192" s="25"/>
      <c r="HI192" s="25"/>
      <c r="HJ192" s="25"/>
      <c r="HK192" s="25"/>
      <c r="HL192" s="25"/>
      <c r="HM192" s="25"/>
      <c r="HN192" s="25"/>
      <c r="HO192" s="25"/>
      <c r="HP192" s="25"/>
      <c r="HQ192" s="25"/>
      <c r="HR192" s="25"/>
      <c r="HS192" s="25"/>
      <c r="HT192" s="25"/>
      <c r="HU192" s="25"/>
      <c r="HV192" s="25"/>
      <c r="HW192" s="25"/>
      <c r="HX192" s="25"/>
      <c r="HY192" s="25"/>
      <c r="HZ192" s="25"/>
      <c r="IA192" s="25"/>
      <c r="IB192" s="25"/>
      <c r="IC192" s="25"/>
      <c r="ID192" s="25"/>
      <c r="IE192" s="25"/>
      <c r="IF192" s="25"/>
      <c r="IG192" s="25"/>
      <c r="IH192" s="25"/>
      <c r="II192" s="25"/>
      <c r="IJ192" s="25"/>
      <c r="IK192" s="25"/>
      <c r="IL192" s="25"/>
      <c r="IM192" s="25"/>
      <c r="IN192" s="25"/>
      <c r="IO192" s="25"/>
      <c r="IP192" s="25"/>
      <c r="IQ192" s="25"/>
      <c r="IR192" s="25"/>
      <c r="IS192" s="25"/>
      <c r="IT192" s="25"/>
      <c r="IU192" s="25"/>
      <c r="IV192" s="25"/>
      <c r="IW192" s="25"/>
    </row>
    <row r="193" spans="1:257" s="26" customFormat="1" x14ac:dyDescent="0.25">
      <c r="A193" s="25"/>
      <c r="B193" s="80"/>
      <c r="D193" s="27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  <c r="BJ193" s="25"/>
      <c r="BK193" s="25"/>
      <c r="BL193" s="25"/>
      <c r="BM193" s="25"/>
      <c r="BN193" s="25"/>
      <c r="BO193" s="25"/>
      <c r="BP193" s="25"/>
      <c r="BQ193" s="25"/>
      <c r="BR193" s="25"/>
      <c r="BS193" s="25"/>
      <c r="BT193" s="25"/>
      <c r="BU193" s="25"/>
      <c r="BV193" s="25"/>
      <c r="BW193" s="25"/>
      <c r="BX193" s="25"/>
      <c r="BY193" s="25"/>
      <c r="BZ193" s="25"/>
      <c r="CA193" s="25"/>
      <c r="CB193" s="25"/>
      <c r="CC193" s="25"/>
      <c r="CD193" s="25"/>
      <c r="CE193" s="25"/>
      <c r="CF193" s="25"/>
      <c r="CG193" s="25"/>
      <c r="CH193" s="25"/>
      <c r="CI193" s="25"/>
      <c r="CJ193" s="25"/>
      <c r="CK193" s="25"/>
      <c r="CL193" s="25"/>
      <c r="CM193" s="25"/>
      <c r="CN193" s="25"/>
      <c r="CO193" s="25"/>
      <c r="CP193" s="25"/>
      <c r="CQ193" s="25"/>
      <c r="CR193" s="25"/>
      <c r="CS193" s="25"/>
      <c r="CT193" s="25"/>
      <c r="CU193" s="25"/>
      <c r="CV193" s="25"/>
      <c r="CW193" s="25"/>
      <c r="CX193" s="25"/>
      <c r="CY193" s="25"/>
      <c r="CZ193" s="25"/>
      <c r="DA193" s="25"/>
      <c r="DB193" s="25"/>
      <c r="DC193" s="25"/>
      <c r="DD193" s="25"/>
      <c r="DE193" s="25"/>
      <c r="DF193" s="25"/>
      <c r="DG193" s="25"/>
      <c r="DH193" s="25"/>
      <c r="DI193" s="25"/>
      <c r="DJ193" s="25"/>
      <c r="DK193" s="25"/>
      <c r="DL193" s="25"/>
      <c r="DM193" s="25"/>
      <c r="DN193" s="25"/>
      <c r="DO193" s="25"/>
      <c r="DP193" s="25"/>
      <c r="DQ193" s="25"/>
      <c r="DR193" s="25"/>
      <c r="DS193" s="25"/>
      <c r="DT193" s="25"/>
      <c r="DU193" s="25"/>
      <c r="DV193" s="25"/>
      <c r="DW193" s="25"/>
      <c r="DX193" s="25"/>
      <c r="DY193" s="25"/>
      <c r="DZ193" s="25"/>
      <c r="EA193" s="25"/>
      <c r="EB193" s="25"/>
      <c r="EC193" s="25"/>
      <c r="ED193" s="25"/>
      <c r="EE193" s="25"/>
      <c r="EF193" s="25"/>
      <c r="EG193" s="25"/>
      <c r="EH193" s="25"/>
      <c r="EI193" s="25"/>
      <c r="EJ193" s="25"/>
      <c r="EK193" s="25"/>
      <c r="EL193" s="25"/>
      <c r="EM193" s="25"/>
      <c r="EN193" s="25"/>
      <c r="EO193" s="25"/>
      <c r="EP193" s="25"/>
      <c r="EQ193" s="25"/>
      <c r="ER193" s="25"/>
      <c r="ES193" s="25"/>
      <c r="ET193" s="25"/>
      <c r="EU193" s="25"/>
      <c r="EV193" s="25"/>
      <c r="EW193" s="25"/>
      <c r="EX193" s="25"/>
      <c r="EY193" s="25"/>
      <c r="EZ193" s="25"/>
      <c r="FA193" s="25"/>
      <c r="FB193" s="25"/>
      <c r="FC193" s="25"/>
      <c r="FD193" s="25"/>
      <c r="FE193" s="25"/>
      <c r="FF193" s="25"/>
      <c r="FG193" s="25"/>
      <c r="FH193" s="25"/>
      <c r="FI193" s="25"/>
      <c r="FJ193" s="25"/>
      <c r="FK193" s="25"/>
      <c r="FL193" s="25"/>
      <c r="FM193" s="25"/>
      <c r="FN193" s="25"/>
      <c r="FO193" s="25"/>
      <c r="FP193" s="25"/>
      <c r="FQ193" s="25"/>
      <c r="FR193" s="25"/>
      <c r="FS193" s="25"/>
      <c r="FT193" s="25"/>
      <c r="FU193" s="25"/>
      <c r="FV193" s="25"/>
      <c r="FW193" s="25"/>
      <c r="FX193" s="25"/>
      <c r="FY193" s="25"/>
      <c r="FZ193" s="25"/>
      <c r="GA193" s="25"/>
      <c r="GB193" s="25"/>
      <c r="GC193" s="25"/>
      <c r="GD193" s="25"/>
      <c r="GE193" s="25"/>
      <c r="GF193" s="25"/>
      <c r="GG193" s="25"/>
      <c r="GH193" s="25"/>
      <c r="GI193" s="25"/>
      <c r="GJ193" s="25"/>
      <c r="GK193" s="25"/>
      <c r="GL193" s="25"/>
      <c r="GM193" s="25"/>
      <c r="GN193" s="25"/>
      <c r="GO193" s="25"/>
      <c r="GP193" s="25"/>
      <c r="GQ193" s="25"/>
      <c r="GR193" s="25"/>
      <c r="GS193" s="25"/>
      <c r="GT193" s="25"/>
      <c r="GU193" s="25"/>
      <c r="GV193" s="25"/>
      <c r="GW193" s="25"/>
      <c r="GX193" s="25"/>
      <c r="GY193" s="25"/>
      <c r="GZ193" s="25"/>
      <c r="HA193" s="25"/>
      <c r="HB193" s="25"/>
      <c r="HC193" s="25"/>
      <c r="HD193" s="25"/>
      <c r="HE193" s="25"/>
      <c r="HF193" s="25"/>
      <c r="HG193" s="25"/>
      <c r="HH193" s="25"/>
      <c r="HI193" s="25"/>
      <c r="HJ193" s="25"/>
      <c r="HK193" s="25"/>
      <c r="HL193" s="25"/>
      <c r="HM193" s="25"/>
      <c r="HN193" s="25"/>
      <c r="HO193" s="25"/>
      <c r="HP193" s="25"/>
      <c r="HQ193" s="25"/>
      <c r="HR193" s="25"/>
      <c r="HS193" s="25"/>
      <c r="HT193" s="25"/>
      <c r="HU193" s="25"/>
      <c r="HV193" s="25"/>
      <c r="HW193" s="25"/>
      <c r="HX193" s="25"/>
      <c r="HY193" s="25"/>
      <c r="HZ193" s="25"/>
      <c r="IA193" s="25"/>
      <c r="IB193" s="25"/>
      <c r="IC193" s="25"/>
      <c r="ID193" s="25"/>
      <c r="IE193" s="25"/>
      <c r="IF193" s="25"/>
      <c r="IG193" s="25"/>
      <c r="IH193" s="25"/>
      <c r="II193" s="25"/>
      <c r="IJ193" s="25"/>
      <c r="IK193" s="25"/>
      <c r="IL193" s="25"/>
      <c r="IM193" s="25"/>
      <c r="IN193" s="25"/>
      <c r="IO193" s="25"/>
      <c r="IP193" s="25"/>
      <c r="IQ193" s="25"/>
      <c r="IR193" s="25"/>
      <c r="IS193" s="25"/>
      <c r="IT193" s="25"/>
      <c r="IU193" s="25"/>
      <c r="IV193" s="25"/>
      <c r="IW193" s="25"/>
    </row>
    <row r="194" spans="1:257" s="26" customFormat="1" x14ac:dyDescent="0.25">
      <c r="A194" s="25"/>
      <c r="B194" s="80"/>
      <c r="D194" s="2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  <c r="BJ194" s="25"/>
      <c r="BK194" s="25"/>
      <c r="BL194" s="25"/>
      <c r="BM194" s="25"/>
      <c r="BN194" s="25"/>
      <c r="BO194" s="25"/>
      <c r="BP194" s="25"/>
      <c r="BQ194" s="25"/>
      <c r="BR194" s="25"/>
      <c r="BS194" s="25"/>
      <c r="BT194" s="25"/>
      <c r="BU194" s="25"/>
      <c r="BV194" s="25"/>
      <c r="BW194" s="25"/>
      <c r="BX194" s="25"/>
      <c r="BY194" s="25"/>
      <c r="BZ194" s="25"/>
      <c r="CA194" s="25"/>
      <c r="CB194" s="25"/>
      <c r="CC194" s="25"/>
      <c r="CD194" s="25"/>
      <c r="CE194" s="25"/>
      <c r="CF194" s="25"/>
      <c r="CG194" s="25"/>
      <c r="CH194" s="25"/>
      <c r="CI194" s="25"/>
      <c r="CJ194" s="25"/>
      <c r="CK194" s="25"/>
      <c r="CL194" s="25"/>
      <c r="CM194" s="25"/>
      <c r="CN194" s="25"/>
      <c r="CO194" s="25"/>
      <c r="CP194" s="25"/>
      <c r="CQ194" s="25"/>
      <c r="CR194" s="25"/>
      <c r="CS194" s="25"/>
      <c r="CT194" s="25"/>
      <c r="CU194" s="25"/>
      <c r="CV194" s="25"/>
      <c r="CW194" s="25"/>
      <c r="CX194" s="25"/>
      <c r="CY194" s="25"/>
      <c r="CZ194" s="25"/>
      <c r="DA194" s="25"/>
      <c r="DB194" s="25"/>
      <c r="DC194" s="25"/>
      <c r="DD194" s="25"/>
      <c r="DE194" s="25"/>
      <c r="DF194" s="25"/>
      <c r="DG194" s="25"/>
      <c r="DH194" s="25"/>
      <c r="DI194" s="25"/>
      <c r="DJ194" s="25"/>
      <c r="DK194" s="25"/>
      <c r="DL194" s="25"/>
      <c r="DM194" s="25"/>
      <c r="DN194" s="25"/>
      <c r="DO194" s="25"/>
      <c r="DP194" s="25"/>
      <c r="DQ194" s="25"/>
      <c r="DR194" s="25"/>
      <c r="DS194" s="25"/>
      <c r="DT194" s="25"/>
      <c r="DU194" s="25"/>
      <c r="DV194" s="25"/>
      <c r="DW194" s="25"/>
      <c r="DX194" s="25"/>
      <c r="DY194" s="25"/>
      <c r="DZ194" s="25"/>
      <c r="EA194" s="25"/>
      <c r="EB194" s="25"/>
      <c r="EC194" s="25"/>
      <c r="ED194" s="25"/>
      <c r="EE194" s="25"/>
      <c r="EF194" s="25"/>
      <c r="EG194" s="25"/>
      <c r="EH194" s="25"/>
      <c r="EI194" s="25"/>
      <c r="EJ194" s="25"/>
      <c r="EK194" s="25"/>
      <c r="EL194" s="25"/>
      <c r="EM194" s="25"/>
      <c r="EN194" s="25"/>
      <c r="EO194" s="25"/>
      <c r="EP194" s="25"/>
      <c r="EQ194" s="25"/>
      <c r="ER194" s="25"/>
      <c r="ES194" s="25"/>
      <c r="ET194" s="25"/>
      <c r="EU194" s="25"/>
      <c r="EV194" s="25"/>
      <c r="EW194" s="25"/>
      <c r="EX194" s="25"/>
      <c r="EY194" s="25"/>
      <c r="EZ194" s="25"/>
      <c r="FA194" s="25"/>
      <c r="FB194" s="25"/>
      <c r="FC194" s="25"/>
      <c r="FD194" s="25"/>
      <c r="FE194" s="25"/>
      <c r="FF194" s="25"/>
      <c r="FG194" s="25"/>
      <c r="FH194" s="25"/>
      <c r="FI194" s="25"/>
      <c r="FJ194" s="25"/>
      <c r="FK194" s="25"/>
      <c r="FL194" s="25"/>
      <c r="FM194" s="25"/>
      <c r="FN194" s="25"/>
      <c r="FO194" s="25"/>
      <c r="FP194" s="25"/>
      <c r="FQ194" s="25"/>
      <c r="FR194" s="25"/>
      <c r="FS194" s="25"/>
      <c r="FT194" s="25"/>
      <c r="FU194" s="25"/>
      <c r="FV194" s="25"/>
      <c r="FW194" s="25"/>
      <c r="FX194" s="25"/>
      <c r="FY194" s="25"/>
      <c r="FZ194" s="25"/>
      <c r="GA194" s="25"/>
      <c r="GB194" s="25"/>
      <c r="GC194" s="25"/>
      <c r="GD194" s="25"/>
      <c r="GE194" s="25"/>
      <c r="GF194" s="25"/>
      <c r="GG194" s="25"/>
      <c r="GH194" s="25"/>
      <c r="GI194" s="25"/>
      <c r="GJ194" s="25"/>
      <c r="GK194" s="25"/>
      <c r="GL194" s="25"/>
      <c r="GM194" s="25"/>
      <c r="GN194" s="25"/>
      <c r="GO194" s="25"/>
      <c r="GP194" s="25"/>
      <c r="GQ194" s="25"/>
      <c r="GR194" s="25"/>
      <c r="GS194" s="25"/>
      <c r="GT194" s="25"/>
      <c r="GU194" s="25"/>
      <c r="GV194" s="25"/>
      <c r="GW194" s="25"/>
      <c r="GX194" s="25"/>
      <c r="GY194" s="25"/>
      <c r="GZ194" s="25"/>
      <c r="HA194" s="25"/>
      <c r="HB194" s="25"/>
      <c r="HC194" s="25"/>
      <c r="HD194" s="25"/>
      <c r="HE194" s="25"/>
      <c r="HF194" s="25"/>
      <c r="HG194" s="25"/>
      <c r="HH194" s="25"/>
      <c r="HI194" s="25"/>
      <c r="HJ194" s="25"/>
      <c r="HK194" s="25"/>
      <c r="HL194" s="25"/>
      <c r="HM194" s="25"/>
      <c r="HN194" s="25"/>
      <c r="HO194" s="25"/>
      <c r="HP194" s="25"/>
      <c r="HQ194" s="25"/>
      <c r="HR194" s="25"/>
      <c r="HS194" s="25"/>
      <c r="HT194" s="25"/>
      <c r="HU194" s="25"/>
      <c r="HV194" s="25"/>
      <c r="HW194" s="25"/>
      <c r="HX194" s="25"/>
      <c r="HY194" s="25"/>
      <c r="HZ194" s="25"/>
      <c r="IA194" s="25"/>
      <c r="IB194" s="25"/>
      <c r="IC194" s="25"/>
      <c r="ID194" s="25"/>
      <c r="IE194" s="25"/>
      <c r="IF194" s="25"/>
      <c r="IG194" s="25"/>
      <c r="IH194" s="25"/>
      <c r="II194" s="25"/>
      <c r="IJ194" s="25"/>
      <c r="IK194" s="25"/>
      <c r="IL194" s="25"/>
      <c r="IM194" s="25"/>
      <c r="IN194" s="25"/>
      <c r="IO194" s="25"/>
      <c r="IP194" s="25"/>
      <c r="IQ194" s="25"/>
      <c r="IR194" s="25"/>
      <c r="IS194" s="25"/>
      <c r="IT194" s="25"/>
      <c r="IU194" s="25"/>
      <c r="IV194" s="25"/>
      <c r="IW194" s="25"/>
    </row>
    <row r="195" spans="1:257" s="26" customFormat="1" x14ac:dyDescent="0.25">
      <c r="A195" s="25"/>
      <c r="B195" s="80"/>
      <c r="D195" s="2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  <c r="BJ195" s="25"/>
      <c r="BK195" s="25"/>
      <c r="BL195" s="25"/>
      <c r="BM195" s="25"/>
      <c r="BN195" s="25"/>
      <c r="BO195" s="25"/>
      <c r="BP195" s="25"/>
      <c r="BQ195" s="25"/>
      <c r="BR195" s="25"/>
      <c r="BS195" s="25"/>
      <c r="BT195" s="25"/>
      <c r="BU195" s="25"/>
      <c r="BV195" s="25"/>
      <c r="BW195" s="25"/>
      <c r="BX195" s="25"/>
      <c r="BY195" s="25"/>
      <c r="BZ195" s="25"/>
      <c r="CA195" s="25"/>
      <c r="CB195" s="25"/>
      <c r="CC195" s="25"/>
      <c r="CD195" s="25"/>
      <c r="CE195" s="25"/>
      <c r="CF195" s="25"/>
      <c r="CG195" s="25"/>
      <c r="CH195" s="25"/>
      <c r="CI195" s="25"/>
      <c r="CJ195" s="25"/>
      <c r="CK195" s="25"/>
      <c r="CL195" s="25"/>
      <c r="CM195" s="25"/>
      <c r="CN195" s="25"/>
      <c r="CO195" s="25"/>
      <c r="CP195" s="25"/>
      <c r="CQ195" s="25"/>
      <c r="CR195" s="25"/>
      <c r="CS195" s="25"/>
      <c r="CT195" s="25"/>
      <c r="CU195" s="25"/>
      <c r="CV195" s="25"/>
      <c r="CW195" s="25"/>
      <c r="CX195" s="25"/>
      <c r="CY195" s="25"/>
      <c r="CZ195" s="25"/>
      <c r="DA195" s="25"/>
      <c r="DB195" s="25"/>
      <c r="DC195" s="25"/>
      <c r="DD195" s="25"/>
      <c r="DE195" s="25"/>
      <c r="DF195" s="25"/>
      <c r="DG195" s="25"/>
      <c r="DH195" s="25"/>
      <c r="DI195" s="25"/>
      <c r="DJ195" s="25"/>
      <c r="DK195" s="25"/>
      <c r="DL195" s="25"/>
      <c r="DM195" s="25"/>
      <c r="DN195" s="25"/>
      <c r="DO195" s="25"/>
      <c r="DP195" s="25"/>
      <c r="DQ195" s="25"/>
      <c r="DR195" s="25"/>
      <c r="DS195" s="25"/>
      <c r="DT195" s="25"/>
      <c r="DU195" s="25"/>
      <c r="DV195" s="25"/>
      <c r="DW195" s="25"/>
      <c r="DX195" s="25"/>
      <c r="DY195" s="25"/>
      <c r="DZ195" s="25"/>
      <c r="EA195" s="25"/>
      <c r="EB195" s="25"/>
      <c r="EC195" s="25"/>
      <c r="ED195" s="25"/>
      <c r="EE195" s="25"/>
      <c r="EF195" s="25"/>
      <c r="EG195" s="25"/>
      <c r="EH195" s="25"/>
      <c r="EI195" s="25"/>
      <c r="EJ195" s="25"/>
      <c r="EK195" s="25"/>
      <c r="EL195" s="25"/>
      <c r="EM195" s="25"/>
      <c r="EN195" s="25"/>
      <c r="EO195" s="25"/>
      <c r="EP195" s="25"/>
      <c r="EQ195" s="25"/>
      <c r="ER195" s="25"/>
      <c r="ES195" s="25"/>
      <c r="ET195" s="25"/>
      <c r="EU195" s="25"/>
      <c r="EV195" s="25"/>
      <c r="EW195" s="25"/>
      <c r="EX195" s="25"/>
      <c r="EY195" s="25"/>
      <c r="EZ195" s="25"/>
      <c r="FA195" s="25"/>
      <c r="FB195" s="25"/>
      <c r="FC195" s="25"/>
      <c r="FD195" s="25"/>
      <c r="FE195" s="25"/>
      <c r="FF195" s="25"/>
      <c r="FG195" s="25"/>
      <c r="FH195" s="25"/>
      <c r="FI195" s="25"/>
      <c r="FJ195" s="25"/>
      <c r="FK195" s="25"/>
      <c r="FL195" s="25"/>
      <c r="FM195" s="25"/>
      <c r="FN195" s="25"/>
      <c r="FO195" s="25"/>
      <c r="FP195" s="25"/>
      <c r="FQ195" s="25"/>
      <c r="FR195" s="25"/>
      <c r="FS195" s="25"/>
      <c r="FT195" s="25"/>
      <c r="FU195" s="25"/>
      <c r="FV195" s="25"/>
      <c r="FW195" s="25"/>
      <c r="FX195" s="25"/>
      <c r="FY195" s="25"/>
      <c r="FZ195" s="25"/>
      <c r="GA195" s="25"/>
      <c r="GB195" s="25"/>
      <c r="GC195" s="25"/>
      <c r="GD195" s="25"/>
      <c r="GE195" s="25"/>
      <c r="GF195" s="25"/>
      <c r="GG195" s="25"/>
      <c r="GH195" s="25"/>
      <c r="GI195" s="25"/>
      <c r="GJ195" s="25"/>
      <c r="GK195" s="25"/>
      <c r="GL195" s="25"/>
      <c r="GM195" s="25"/>
      <c r="GN195" s="25"/>
      <c r="GO195" s="25"/>
      <c r="GP195" s="25"/>
      <c r="GQ195" s="25"/>
      <c r="GR195" s="25"/>
      <c r="GS195" s="25"/>
      <c r="GT195" s="25"/>
      <c r="GU195" s="25"/>
      <c r="GV195" s="25"/>
      <c r="GW195" s="25"/>
      <c r="GX195" s="25"/>
      <c r="GY195" s="25"/>
      <c r="GZ195" s="25"/>
      <c r="HA195" s="25"/>
      <c r="HB195" s="25"/>
      <c r="HC195" s="25"/>
      <c r="HD195" s="25"/>
      <c r="HE195" s="25"/>
      <c r="HF195" s="25"/>
      <c r="HG195" s="25"/>
      <c r="HH195" s="25"/>
      <c r="HI195" s="25"/>
      <c r="HJ195" s="25"/>
      <c r="HK195" s="25"/>
      <c r="HL195" s="25"/>
      <c r="HM195" s="25"/>
      <c r="HN195" s="25"/>
      <c r="HO195" s="25"/>
      <c r="HP195" s="25"/>
      <c r="HQ195" s="25"/>
      <c r="HR195" s="25"/>
      <c r="HS195" s="25"/>
      <c r="HT195" s="25"/>
      <c r="HU195" s="25"/>
      <c r="HV195" s="25"/>
      <c r="HW195" s="25"/>
      <c r="HX195" s="25"/>
      <c r="HY195" s="25"/>
      <c r="HZ195" s="25"/>
      <c r="IA195" s="25"/>
      <c r="IB195" s="25"/>
      <c r="IC195" s="25"/>
      <c r="ID195" s="25"/>
      <c r="IE195" s="25"/>
      <c r="IF195" s="25"/>
      <c r="IG195" s="25"/>
      <c r="IH195" s="25"/>
      <c r="II195" s="25"/>
      <c r="IJ195" s="25"/>
      <c r="IK195" s="25"/>
      <c r="IL195" s="25"/>
      <c r="IM195" s="25"/>
      <c r="IN195" s="25"/>
      <c r="IO195" s="25"/>
      <c r="IP195" s="25"/>
      <c r="IQ195" s="25"/>
      <c r="IR195" s="25"/>
      <c r="IS195" s="25"/>
      <c r="IT195" s="25"/>
      <c r="IU195" s="25"/>
      <c r="IV195" s="25"/>
      <c r="IW195" s="25"/>
    </row>
    <row r="196" spans="1:257" s="26" customFormat="1" x14ac:dyDescent="0.25">
      <c r="A196" s="25"/>
      <c r="B196" s="80"/>
      <c r="D196" s="2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  <c r="BJ196" s="25"/>
      <c r="BK196" s="25"/>
      <c r="BL196" s="25"/>
      <c r="BM196" s="25"/>
      <c r="BN196" s="25"/>
      <c r="BO196" s="25"/>
      <c r="BP196" s="25"/>
      <c r="BQ196" s="25"/>
      <c r="BR196" s="25"/>
      <c r="BS196" s="25"/>
      <c r="BT196" s="25"/>
      <c r="BU196" s="25"/>
      <c r="BV196" s="25"/>
      <c r="BW196" s="25"/>
      <c r="BX196" s="25"/>
      <c r="BY196" s="25"/>
      <c r="BZ196" s="25"/>
      <c r="CA196" s="25"/>
      <c r="CB196" s="25"/>
      <c r="CC196" s="25"/>
      <c r="CD196" s="25"/>
      <c r="CE196" s="25"/>
      <c r="CF196" s="25"/>
      <c r="CG196" s="25"/>
      <c r="CH196" s="25"/>
      <c r="CI196" s="25"/>
      <c r="CJ196" s="25"/>
      <c r="CK196" s="25"/>
      <c r="CL196" s="25"/>
      <c r="CM196" s="25"/>
      <c r="CN196" s="25"/>
      <c r="CO196" s="25"/>
      <c r="CP196" s="25"/>
      <c r="CQ196" s="25"/>
      <c r="CR196" s="25"/>
      <c r="CS196" s="25"/>
      <c r="CT196" s="25"/>
      <c r="CU196" s="25"/>
      <c r="CV196" s="25"/>
      <c r="CW196" s="25"/>
      <c r="CX196" s="25"/>
      <c r="CY196" s="25"/>
      <c r="CZ196" s="25"/>
      <c r="DA196" s="25"/>
      <c r="DB196" s="25"/>
      <c r="DC196" s="25"/>
      <c r="DD196" s="25"/>
      <c r="DE196" s="25"/>
      <c r="DF196" s="25"/>
      <c r="DG196" s="25"/>
      <c r="DH196" s="25"/>
      <c r="DI196" s="25"/>
      <c r="DJ196" s="25"/>
      <c r="DK196" s="25"/>
      <c r="DL196" s="25"/>
      <c r="DM196" s="25"/>
      <c r="DN196" s="25"/>
      <c r="DO196" s="25"/>
      <c r="DP196" s="25"/>
      <c r="DQ196" s="25"/>
      <c r="DR196" s="25"/>
      <c r="DS196" s="25"/>
      <c r="DT196" s="25"/>
      <c r="DU196" s="25"/>
      <c r="DV196" s="25"/>
      <c r="DW196" s="25"/>
      <c r="DX196" s="25"/>
      <c r="DY196" s="25"/>
      <c r="DZ196" s="25"/>
      <c r="EA196" s="25"/>
      <c r="EB196" s="25"/>
      <c r="EC196" s="25"/>
      <c r="ED196" s="25"/>
      <c r="EE196" s="25"/>
      <c r="EF196" s="25"/>
      <c r="EG196" s="25"/>
      <c r="EH196" s="25"/>
      <c r="EI196" s="25"/>
      <c r="EJ196" s="25"/>
      <c r="EK196" s="25"/>
      <c r="EL196" s="25"/>
      <c r="EM196" s="25"/>
      <c r="EN196" s="25"/>
      <c r="EO196" s="25"/>
      <c r="EP196" s="25"/>
      <c r="EQ196" s="25"/>
      <c r="ER196" s="25"/>
      <c r="ES196" s="25"/>
      <c r="ET196" s="25"/>
      <c r="EU196" s="25"/>
      <c r="EV196" s="25"/>
      <c r="EW196" s="25"/>
      <c r="EX196" s="25"/>
      <c r="EY196" s="25"/>
      <c r="EZ196" s="25"/>
      <c r="FA196" s="25"/>
      <c r="FB196" s="25"/>
      <c r="FC196" s="25"/>
      <c r="FD196" s="25"/>
      <c r="FE196" s="25"/>
      <c r="FF196" s="25"/>
      <c r="FG196" s="25"/>
      <c r="FH196" s="25"/>
      <c r="FI196" s="25"/>
      <c r="FJ196" s="25"/>
      <c r="FK196" s="25"/>
      <c r="FL196" s="25"/>
      <c r="FM196" s="25"/>
      <c r="FN196" s="25"/>
      <c r="FO196" s="25"/>
      <c r="FP196" s="25"/>
      <c r="FQ196" s="25"/>
      <c r="FR196" s="25"/>
      <c r="FS196" s="25"/>
      <c r="FT196" s="25"/>
      <c r="FU196" s="25"/>
      <c r="FV196" s="25"/>
      <c r="FW196" s="25"/>
      <c r="FX196" s="25"/>
      <c r="FY196" s="25"/>
      <c r="FZ196" s="25"/>
      <c r="GA196" s="25"/>
      <c r="GB196" s="25"/>
      <c r="GC196" s="25"/>
      <c r="GD196" s="25"/>
      <c r="GE196" s="25"/>
      <c r="GF196" s="25"/>
      <c r="GG196" s="25"/>
      <c r="GH196" s="25"/>
      <c r="GI196" s="25"/>
      <c r="GJ196" s="25"/>
      <c r="GK196" s="25"/>
      <c r="GL196" s="25"/>
      <c r="GM196" s="25"/>
      <c r="GN196" s="25"/>
      <c r="GO196" s="25"/>
      <c r="GP196" s="25"/>
      <c r="GQ196" s="25"/>
      <c r="GR196" s="25"/>
      <c r="GS196" s="25"/>
      <c r="GT196" s="25"/>
      <c r="GU196" s="25"/>
      <c r="GV196" s="25"/>
      <c r="GW196" s="25"/>
      <c r="GX196" s="25"/>
      <c r="GY196" s="25"/>
      <c r="GZ196" s="25"/>
      <c r="HA196" s="25"/>
      <c r="HB196" s="25"/>
      <c r="HC196" s="25"/>
      <c r="HD196" s="25"/>
      <c r="HE196" s="25"/>
      <c r="HF196" s="25"/>
      <c r="HG196" s="25"/>
      <c r="HH196" s="25"/>
      <c r="HI196" s="25"/>
      <c r="HJ196" s="25"/>
      <c r="HK196" s="25"/>
      <c r="HL196" s="25"/>
      <c r="HM196" s="25"/>
      <c r="HN196" s="25"/>
      <c r="HO196" s="25"/>
      <c r="HP196" s="25"/>
      <c r="HQ196" s="25"/>
      <c r="HR196" s="25"/>
      <c r="HS196" s="25"/>
      <c r="HT196" s="25"/>
      <c r="HU196" s="25"/>
      <c r="HV196" s="25"/>
      <c r="HW196" s="25"/>
      <c r="HX196" s="25"/>
      <c r="HY196" s="25"/>
      <c r="HZ196" s="25"/>
      <c r="IA196" s="25"/>
      <c r="IB196" s="25"/>
      <c r="IC196" s="25"/>
      <c r="ID196" s="25"/>
      <c r="IE196" s="25"/>
      <c r="IF196" s="25"/>
      <c r="IG196" s="25"/>
      <c r="IH196" s="25"/>
      <c r="II196" s="25"/>
      <c r="IJ196" s="25"/>
      <c r="IK196" s="25"/>
      <c r="IL196" s="25"/>
      <c r="IM196" s="25"/>
      <c r="IN196" s="25"/>
      <c r="IO196" s="25"/>
      <c r="IP196" s="25"/>
      <c r="IQ196" s="25"/>
      <c r="IR196" s="25"/>
      <c r="IS196" s="25"/>
      <c r="IT196" s="25"/>
      <c r="IU196" s="25"/>
      <c r="IV196" s="25"/>
      <c r="IW196" s="25"/>
    </row>
    <row r="197" spans="1:257" s="26" customFormat="1" x14ac:dyDescent="0.25">
      <c r="A197" s="25"/>
      <c r="B197" s="80"/>
      <c r="D197" s="2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  <c r="BJ197" s="25"/>
      <c r="BK197" s="25"/>
      <c r="BL197" s="25"/>
      <c r="BM197" s="25"/>
      <c r="BN197" s="25"/>
      <c r="BO197" s="25"/>
      <c r="BP197" s="25"/>
      <c r="BQ197" s="25"/>
      <c r="BR197" s="25"/>
      <c r="BS197" s="25"/>
      <c r="BT197" s="25"/>
      <c r="BU197" s="25"/>
      <c r="BV197" s="25"/>
      <c r="BW197" s="25"/>
      <c r="BX197" s="25"/>
      <c r="BY197" s="25"/>
      <c r="BZ197" s="25"/>
      <c r="CA197" s="25"/>
      <c r="CB197" s="25"/>
      <c r="CC197" s="25"/>
      <c r="CD197" s="25"/>
      <c r="CE197" s="25"/>
      <c r="CF197" s="25"/>
      <c r="CG197" s="25"/>
      <c r="CH197" s="25"/>
      <c r="CI197" s="25"/>
      <c r="CJ197" s="25"/>
      <c r="CK197" s="25"/>
      <c r="CL197" s="25"/>
      <c r="CM197" s="25"/>
      <c r="CN197" s="25"/>
      <c r="CO197" s="25"/>
      <c r="CP197" s="25"/>
      <c r="CQ197" s="25"/>
      <c r="CR197" s="25"/>
      <c r="CS197" s="25"/>
      <c r="CT197" s="25"/>
      <c r="CU197" s="25"/>
      <c r="CV197" s="25"/>
      <c r="CW197" s="25"/>
      <c r="CX197" s="25"/>
      <c r="CY197" s="25"/>
      <c r="CZ197" s="25"/>
      <c r="DA197" s="25"/>
      <c r="DB197" s="25"/>
      <c r="DC197" s="25"/>
      <c r="DD197" s="25"/>
      <c r="DE197" s="25"/>
      <c r="DF197" s="25"/>
      <c r="DG197" s="25"/>
      <c r="DH197" s="25"/>
      <c r="DI197" s="25"/>
      <c r="DJ197" s="25"/>
      <c r="DK197" s="25"/>
      <c r="DL197" s="25"/>
      <c r="DM197" s="25"/>
      <c r="DN197" s="25"/>
      <c r="DO197" s="25"/>
      <c r="DP197" s="25"/>
      <c r="DQ197" s="25"/>
      <c r="DR197" s="25"/>
      <c r="DS197" s="25"/>
      <c r="DT197" s="25"/>
      <c r="DU197" s="25"/>
      <c r="DV197" s="25"/>
      <c r="DW197" s="25"/>
      <c r="DX197" s="25"/>
      <c r="DY197" s="25"/>
      <c r="DZ197" s="25"/>
      <c r="EA197" s="25"/>
      <c r="EB197" s="25"/>
      <c r="EC197" s="25"/>
      <c r="ED197" s="25"/>
      <c r="EE197" s="25"/>
      <c r="EF197" s="25"/>
      <c r="EG197" s="25"/>
      <c r="EH197" s="25"/>
      <c r="EI197" s="25"/>
      <c r="EJ197" s="25"/>
      <c r="EK197" s="25"/>
      <c r="EL197" s="25"/>
      <c r="EM197" s="25"/>
      <c r="EN197" s="25"/>
      <c r="EO197" s="25"/>
      <c r="EP197" s="25"/>
      <c r="EQ197" s="25"/>
      <c r="ER197" s="25"/>
      <c r="ES197" s="25"/>
      <c r="ET197" s="25"/>
      <c r="EU197" s="25"/>
      <c r="EV197" s="25"/>
      <c r="EW197" s="25"/>
      <c r="EX197" s="25"/>
      <c r="EY197" s="25"/>
      <c r="EZ197" s="25"/>
      <c r="FA197" s="25"/>
      <c r="FB197" s="25"/>
      <c r="FC197" s="25"/>
      <c r="FD197" s="25"/>
      <c r="FE197" s="25"/>
      <c r="FF197" s="25"/>
      <c r="FG197" s="25"/>
      <c r="FH197" s="25"/>
      <c r="FI197" s="25"/>
      <c r="FJ197" s="25"/>
      <c r="FK197" s="25"/>
      <c r="FL197" s="25"/>
      <c r="FM197" s="25"/>
      <c r="FN197" s="25"/>
      <c r="FO197" s="25"/>
      <c r="FP197" s="25"/>
      <c r="FQ197" s="25"/>
      <c r="FR197" s="25"/>
      <c r="FS197" s="25"/>
      <c r="FT197" s="25"/>
      <c r="FU197" s="25"/>
      <c r="FV197" s="25"/>
      <c r="FW197" s="25"/>
      <c r="FX197" s="25"/>
      <c r="FY197" s="25"/>
      <c r="FZ197" s="25"/>
      <c r="GA197" s="25"/>
      <c r="GB197" s="25"/>
      <c r="GC197" s="25"/>
      <c r="GD197" s="25"/>
      <c r="GE197" s="25"/>
      <c r="GF197" s="25"/>
      <c r="GG197" s="25"/>
      <c r="GH197" s="25"/>
      <c r="GI197" s="25"/>
      <c r="GJ197" s="25"/>
      <c r="GK197" s="25"/>
      <c r="GL197" s="25"/>
      <c r="GM197" s="25"/>
      <c r="GN197" s="25"/>
      <c r="GO197" s="25"/>
      <c r="GP197" s="25"/>
      <c r="GQ197" s="25"/>
      <c r="GR197" s="25"/>
      <c r="GS197" s="25"/>
      <c r="GT197" s="25"/>
      <c r="GU197" s="25"/>
      <c r="GV197" s="25"/>
      <c r="GW197" s="25"/>
      <c r="GX197" s="25"/>
      <c r="GY197" s="25"/>
      <c r="GZ197" s="25"/>
      <c r="HA197" s="25"/>
      <c r="HB197" s="25"/>
      <c r="HC197" s="25"/>
      <c r="HD197" s="25"/>
      <c r="HE197" s="25"/>
      <c r="HF197" s="25"/>
      <c r="HG197" s="25"/>
      <c r="HH197" s="25"/>
      <c r="HI197" s="25"/>
      <c r="HJ197" s="25"/>
      <c r="HK197" s="25"/>
      <c r="HL197" s="25"/>
      <c r="HM197" s="25"/>
      <c r="HN197" s="25"/>
      <c r="HO197" s="25"/>
      <c r="HP197" s="25"/>
      <c r="HQ197" s="25"/>
      <c r="HR197" s="25"/>
      <c r="HS197" s="25"/>
      <c r="HT197" s="25"/>
      <c r="HU197" s="25"/>
      <c r="HV197" s="25"/>
      <c r="HW197" s="25"/>
      <c r="HX197" s="25"/>
      <c r="HY197" s="25"/>
      <c r="HZ197" s="25"/>
      <c r="IA197" s="25"/>
      <c r="IB197" s="25"/>
      <c r="IC197" s="25"/>
      <c r="ID197" s="25"/>
      <c r="IE197" s="25"/>
      <c r="IF197" s="25"/>
      <c r="IG197" s="25"/>
      <c r="IH197" s="25"/>
      <c r="II197" s="25"/>
      <c r="IJ197" s="25"/>
      <c r="IK197" s="25"/>
      <c r="IL197" s="25"/>
      <c r="IM197" s="25"/>
      <c r="IN197" s="25"/>
      <c r="IO197" s="25"/>
      <c r="IP197" s="25"/>
      <c r="IQ197" s="25"/>
      <c r="IR197" s="25"/>
      <c r="IS197" s="25"/>
      <c r="IT197" s="25"/>
      <c r="IU197" s="25"/>
      <c r="IV197" s="25"/>
      <c r="IW197" s="25"/>
    </row>
    <row r="198" spans="1:257" s="26" customFormat="1" x14ac:dyDescent="0.25">
      <c r="A198" s="25"/>
      <c r="B198" s="80"/>
      <c r="D198" s="2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  <c r="BJ198" s="25"/>
      <c r="BK198" s="25"/>
      <c r="BL198" s="25"/>
      <c r="BM198" s="25"/>
      <c r="BN198" s="25"/>
      <c r="BO198" s="25"/>
      <c r="BP198" s="25"/>
      <c r="BQ198" s="25"/>
      <c r="BR198" s="25"/>
      <c r="BS198" s="25"/>
      <c r="BT198" s="25"/>
      <c r="BU198" s="25"/>
      <c r="BV198" s="25"/>
      <c r="BW198" s="25"/>
      <c r="BX198" s="25"/>
      <c r="BY198" s="25"/>
      <c r="BZ198" s="25"/>
      <c r="CA198" s="25"/>
      <c r="CB198" s="25"/>
      <c r="CC198" s="25"/>
      <c r="CD198" s="25"/>
      <c r="CE198" s="25"/>
      <c r="CF198" s="25"/>
      <c r="CG198" s="25"/>
      <c r="CH198" s="25"/>
      <c r="CI198" s="25"/>
      <c r="CJ198" s="25"/>
      <c r="CK198" s="25"/>
      <c r="CL198" s="25"/>
      <c r="CM198" s="25"/>
      <c r="CN198" s="25"/>
      <c r="CO198" s="25"/>
      <c r="CP198" s="25"/>
      <c r="CQ198" s="25"/>
      <c r="CR198" s="25"/>
      <c r="CS198" s="25"/>
      <c r="CT198" s="25"/>
      <c r="CU198" s="25"/>
      <c r="CV198" s="25"/>
      <c r="CW198" s="25"/>
      <c r="CX198" s="25"/>
      <c r="CY198" s="25"/>
      <c r="CZ198" s="25"/>
      <c r="DA198" s="25"/>
      <c r="DB198" s="25"/>
      <c r="DC198" s="25"/>
      <c r="DD198" s="25"/>
      <c r="DE198" s="25"/>
      <c r="DF198" s="25"/>
      <c r="DG198" s="25"/>
      <c r="DH198" s="25"/>
      <c r="DI198" s="25"/>
      <c r="DJ198" s="25"/>
      <c r="DK198" s="25"/>
      <c r="DL198" s="25"/>
      <c r="DM198" s="25"/>
      <c r="DN198" s="25"/>
      <c r="DO198" s="25"/>
      <c r="DP198" s="25"/>
      <c r="DQ198" s="25"/>
      <c r="DR198" s="25"/>
      <c r="DS198" s="25"/>
      <c r="DT198" s="25"/>
      <c r="DU198" s="25"/>
      <c r="DV198" s="25"/>
      <c r="DW198" s="25"/>
      <c r="DX198" s="25"/>
      <c r="DY198" s="25"/>
      <c r="DZ198" s="25"/>
      <c r="EA198" s="25"/>
      <c r="EB198" s="25"/>
      <c r="EC198" s="25"/>
      <c r="ED198" s="25"/>
      <c r="EE198" s="25"/>
      <c r="EF198" s="25"/>
      <c r="EG198" s="25"/>
      <c r="EH198" s="25"/>
      <c r="EI198" s="25"/>
      <c r="EJ198" s="25"/>
      <c r="EK198" s="25"/>
      <c r="EL198" s="25"/>
      <c r="EM198" s="25"/>
      <c r="EN198" s="25"/>
      <c r="EO198" s="25"/>
      <c r="EP198" s="25"/>
      <c r="EQ198" s="25"/>
      <c r="ER198" s="25"/>
      <c r="ES198" s="25"/>
      <c r="ET198" s="25"/>
      <c r="EU198" s="25"/>
      <c r="EV198" s="25"/>
      <c r="EW198" s="25"/>
      <c r="EX198" s="25"/>
      <c r="EY198" s="25"/>
      <c r="EZ198" s="25"/>
      <c r="FA198" s="25"/>
      <c r="FB198" s="25"/>
      <c r="FC198" s="25"/>
      <c r="FD198" s="25"/>
      <c r="FE198" s="25"/>
      <c r="FF198" s="25"/>
      <c r="FG198" s="25"/>
      <c r="FH198" s="25"/>
      <c r="FI198" s="25"/>
      <c r="FJ198" s="25"/>
      <c r="FK198" s="25"/>
      <c r="FL198" s="25"/>
      <c r="FM198" s="25"/>
      <c r="FN198" s="25"/>
      <c r="FO198" s="25"/>
      <c r="FP198" s="25"/>
      <c r="FQ198" s="25"/>
      <c r="FR198" s="25"/>
      <c r="FS198" s="25"/>
      <c r="FT198" s="25"/>
      <c r="FU198" s="25"/>
      <c r="FV198" s="25"/>
      <c r="FW198" s="25"/>
      <c r="FX198" s="25"/>
      <c r="FY198" s="25"/>
      <c r="FZ198" s="25"/>
      <c r="GA198" s="25"/>
      <c r="GB198" s="25"/>
      <c r="GC198" s="25"/>
      <c r="GD198" s="25"/>
      <c r="GE198" s="25"/>
      <c r="GF198" s="25"/>
      <c r="GG198" s="25"/>
      <c r="GH198" s="25"/>
      <c r="GI198" s="25"/>
      <c r="GJ198" s="25"/>
      <c r="GK198" s="25"/>
      <c r="GL198" s="25"/>
      <c r="GM198" s="25"/>
      <c r="GN198" s="25"/>
      <c r="GO198" s="25"/>
      <c r="GP198" s="25"/>
      <c r="GQ198" s="25"/>
      <c r="GR198" s="25"/>
      <c r="GS198" s="25"/>
      <c r="GT198" s="25"/>
      <c r="GU198" s="25"/>
      <c r="GV198" s="25"/>
      <c r="GW198" s="25"/>
      <c r="GX198" s="25"/>
      <c r="GY198" s="25"/>
      <c r="GZ198" s="25"/>
      <c r="HA198" s="25"/>
      <c r="HB198" s="25"/>
      <c r="HC198" s="25"/>
      <c r="HD198" s="25"/>
      <c r="HE198" s="25"/>
      <c r="HF198" s="25"/>
      <c r="HG198" s="25"/>
      <c r="HH198" s="25"/>
      <c r="HI198" s="25"/>
      <c r="HJ198" s="25"/>
      <c r="HK198" s="25"/>
      <c r="HL198" s="25"/>
      <c r="HM198" s="25"/>
      <c r="HN198" s="25"/>
      <c r="HO198" s="25"/>
      <c r="HP198" s="25"/>
      <c r="HQ198" s="25"/>
      <c r="HR198" s="25"/>
      <c r="HS198" s="25"/>
      <c r="HT198" s="25"/>
      <c r="HU198" s="25"/>
      <c r="HV198" s="25"/>
      <c r="HW198" s="25"/>
      <c r="HX198" s="25"/>
      <c r="HY198" s="25"/>
      <c r="HZ198" s="25"/>
      <c r="IA198" s="25"/>
      <c r="IB198" s="25"/>
      <c r="IC198" s="25"/>
      <c r="ID198" s="25"/>
      <c r="IE198" s="25"/>
      <c r="IF198" s="25"/>
      <c r="IG198" s="25"/>
      <c r="IH198" s="25"/>
      <c r="II198" s="25"/>
      <c r="IJ198" s="25"/>
      <c r="IK198" s="25"/>
      <c r="IL198" s="25"/>
      <c r="IM198" s="25"/>
      <c r="IN198" s="25"/>
      <c r="IO198" s="25"/>
      <c r="IP198" s="25"/>
      <c r="IQ198" s="25"/>
      <c r="IR198" s="25"/>
      <c r="IS198" s="25"/>
      <c r="IT198" s="25"/>
      <c r="IU198" s="25"/>
      <c r="IV198" s="25"/>
      <c r="IW198" s="25"/>
    </row>
    <row r="199" spans="1:257" s="26" customFormat="1" x14ac:dyDescent="0.25">
      <c r="A199" s="25"/>
      <c r="B199" s="80"/>
      <c r="D199" s="2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  <c r="BJ199" s="25"/>
      <c r="BK199" s="25"/>
      <c r="BL199" s="25"/>
      <c r="BM199" s="25"/>
      <c r="BN199" s="25"/>
      <c r="BO199" s="25"/>
      <c r="BP199" s="25"/>
      <c r="BQ199" s="25"/>
      <c r="BR199" s="25"/>
      <c r="BS199" s="25"/>
      <c r="BT199" s="25"/>
      <c r="BU199" s="25"/>
      <c r="BV199" s="25"/>
      <c r="BW199" s="25"/>
      <c r="BX199" s="25"/>
      <c r="BY199" s="25"/>
      <c r="BZ199" s="25"/>
      <c r="CA199" s="25"/>
      <c r="CB199" s="25"/>
      <c r="CC199" s="25"/>
      <c r="CD199" s="25"/>
      <c r="CE199" s="25"/>
      <c r="CF199" s="25"/>
      <c r="CG199" s="25"/>
      <c r="CH199" s="25"/>
      <c r="CI199" s="25"/>
      <c r="CJ199" s="25"/>
      <c r="CK199" s="25"/>
      <c r="CL199" s="25"/>
      <c r="CM199" s="25"/>
      <c r="CN199" s="25"/>
      <c r="CO199" s="25"/>
      <c r="CP199" s="25"/>
      <c r="CQ199" s="25"/>
      <c r="CR199" s="25"/>
      <c r="CS199" s="25"/>
      <c r="CT199" s="25"/>
      <c r="CU199" s="25"/>
      <c r="CV199" s="25"/>
      <c r="CW199" s="25"/>
      <c r="CX199" s="25"/>
      <c r="CY199" s="25"/>
      <c r="CZ199" s="25"/>
      <c r="DA199" s="25"/>
      <c r="DB199" s="25"/>
      <c r="DC199" s="25"/>
      <c r="DD199" s="25"/>
      <c r="DE199" s="25"/>
      <c r="DF199" s="25"/>
      <c r="DG199" s="25"/>
      <c r="DH199" s="25"/>
      <c r="DI199" s="25"/>
      <c r="DJ199" s="25"/>
      <c r="DK199" s="25"/>
      <c r="DL199" s="25"/>
      <c r="DM199" s="25"/>
      <c r="DN199" s="25"/>
      <c r="DO199" s="25"/>
      <c r="DP199" s="25"/>
      <c r="DQ199" s="25"/>
      <c r="DR199" s="25"/>
      <c r="DS199" s="25"/>
      <c r="DT199" s="25"/>
      <c r="DU199" s="25"/>
      <c r="DV199" s="25"/>
      <c r="DW199" s="25"/>
      <c r="DX199" s="25"/>
      <c r="DY199" s="25"/>
      <c r="DZ199" s="25"/>
      <c r="EA199" s="25"/>
      <c r="EB199" s="25"/>
      <c r="EC199" s="25"/>
      <c r="ED199" s="25"/>
      <c r="EE199" s="25"/>
      <c r="EF199" s="25"/>
      <c r="EG199" s="25"/>
      <c r="EH199" s="25"/>
      <c r="EI199" s="25"/>
      <c r="EJ199" s="25"/>
      <c r="EK199" s="25"/>
      <c r="EL199" s="25"/>
      <c r="EM199" s="25"/>
      <c r="EN199" s="25"/>
      <c r="EO199" s="25"/>
      <c r="EP199" s="25"/>
      <c r="EQ199" s="25"/>
      <c r="ER199" s="25"/>
      <c r="ES199" s="25"/>
      <c r="ET199" s="25"/>
      <c r="EU199" s="25"/>
      <c r="EV199" s="25"/>
      <c r="EW199" s="25"/>
      <c r="EX199" s="25"/>
      <c r="EY199" s="25"/>
      <c r="EZ199" s="25"/>
      <c r="FA199" s="25"/>
      <c r="FB199" s="25"/>
      <c r="FC199" s="25"/>
      <c r="FD199" s="25"/>
      <c r="FE199" s="25"/>
      <c r="FF199" s="25"/>
      <c r="FG199" s="25"/>
      <c r="FH199" s="25"/>
      <c r="FI199" s="25"/>
      <c r="FJ199" s="25"/>
      <c r="FK199" s="25"/>
      <c r="FL199" s="25"/>
      <c r="FM199" s="25"/>
      <c r="FN199" s="25"/>
      <c r="FO199" s="25"/>
      <c r="FP199" s="25"/>
      <c r="FQ199" s="25"/>
      <c r="FR199" s="25"/>
      <c r="FS199" s="25"/>
      <c r="FT199" s="25"/>
      <c r="FU199" s="25"/>
      <c r="FV199" s="25"/>
      <c r="FW199" s="25"/>
      <c r="FX199" s="25"/>
      <c r="FY199" s="25"/>
      <c r="FZ199" s="25"/>
      <c r="GA199" s="25"/>
      <c r="GB199" s="25"/>
      <c r="GC199" s="25"/>
      <c r="GD199" s="25"/>
      <c r="GE199" s="25"/>
      <c r="GF199" s="25"/>
      <c r="GG199" s="25"/>
      <c r="GH199" s="25"/>
      <c r="GI199" s="25"/>
      <c r="GJ199" s="25"/>
      <c r="GK199" s="25"/>
      <c r="GL199" s="25"/>
      <c r="GM199" s="25"/>
      <c r="GN199" s="25"/>
      <c r="GO199" s="25"/>
      <c r="GP199" s="25"/>
      <c r="GQ199" s="25"/>
      <c r="GR199" s="25"/>
      <c r="GS199" s="25"/>
      <c r="GT199" s="25"/>
      <c r="GU199" s="25"/>
      <c r="GV199" s="25"/>
      <c r="GW199" s="25"/>
      <c r="GX199" s="25"/>
      <c r="GY199" s="25"/>
      <c r="GZ199" s="25"/>
      <c r="HA199" s="25"/>
      <c r="HB199" s="25"/>
      <c r="HC199" s="25"/>
      <c r="HD199" s="25"/>
      <c r="HE199" s="25"/>
      <c r="HF199" s="25"/>
      <c r="HG199" s="25"/>
      <c r="HH199" s="25"/>
      <c r="HI199" s="25"/>
      <c r="HJ199" s="25"/>
      <c r="HK199" s="25"/>
      <c r="HL199" s="25"/>
      <c r="HM199" s="25"/>
      <c r="HN199" s="25"/>
      <c r="HO199" s="25"/>
      <c r="HP199" s="25"/>
      <c r="HQ199" s="25"/>
      <c r="HR199" s="25"/>
      <c r="HS199" s="25"/>
      <c r="HT199" s="25"/>
      <c r="HU199" s="25"/>
      <c r="HV199" s="25"/>
      <c r="HW199" s="25"/>
      <c r="HX199" s="25"/>
      <c r="HY199" s="25"/>
      <c r="HZ199" s="25"/>
      <c r="IA199" s="25"/>
      <c r="IB199" s="25"/>
      <c r="IC199" s="25"/>
      <c r="ID199" s="25"/>
      <c r="IE199" s="25"/>
      <c r="IF199" s="25"/>
      <c r="IG199" s="25"/>
      <c r="IH199" s="25"/>
      <c r="II199" s="25"/>
      <c r="IJ199" s="25"/>
      <c r="IK199" s="25"/>
      <c r="IL199" s="25"/>
      <c r="IM199" s="25"/>
      <c r="IN199" s="25"/>
      <c r="IO199" s="25"/>
      <c r="IP199" s="25"/>
      <c r="IQ199" s="25"/>
      <c r="IR199" s="25"/>
      <c r="IS199" s="25"/>
      <c r="IT199" s="25"/>
      <c r="IU199" s="25"/>
      <c r="IV199" s="25"/>
      <c r="IW199" s="25"/>
    </row>
    <row r="200" spans="1:257" s="26" customFormat="1" x14ac:dyDescent="0.25">
      <c r="A200" s="25"/>
      <c r="B200" s="80"/>
      <c r="D200" s="2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  <c r="BJ200" s="25"/>
      <c r="BK200" s="25"/>
      <c r="BL200" s="25"/>
      <c r="BM200" s="25"/>
      <c r="BN200" s="25"/>
      <c r="BO200" s="25"/>
      <c r="BP200" s="25"/>
      <c r="BQ200" s="25"/>
      <c r="BR200" s="25"/>
      <c r="BS200" s="25"/>
      <c r="BT200" s="25"/>
      <c r="BU200" s="25"/>
      <c r="BV200" s="25"/>
      <c r="BW200" s="25"/>
      <c r="BX200" s="25"/>
      <c r="BY200" s="25"/>
      <c r="BZ200" s="25"/>
      <c r="CA200" s="25"/>
      <c r="CB200" s="25"/>
      <c r="CC200" s="25"/>
      <c r="CD200" s="25"/>
      <c r="CE200" s="25"/>
      <c r="CF200" s="25"/>
      <c r="CG200" s="25"/>
      <c r="CH200" s="25"/>
      <c r="CI200" s="25"/>
      <c r="CJ200" s="25"/>
      <c r="CK200" s="25"/>
      <c r="CL200" s="25"/>
      <c r="CM200" s="25"/>
      <c r="CN200" s="25"/>
      <c r="CO200" s="25"/>
      <c r="CP200" s="25"/>
      <c r="CQ200" s="25"/>
      <c r="CR200" s="25"/>
      <c r="CS200" s="25"/>
      <c r="CT200" s="25"/>
      <c r="CU200" s="25"/>
      <c r="CV200" s="25"/>
      <c r="CW200" s="25"/>
      <c r="CX200" s="25"/>
      <c r="CY200" s="25"/>
      <c r="CZ200" s="25"/>
      <c r="DA200" s="25"/>
      <c r="DB200" s="25"/>
      <c r="DC200" s="25"/>
      <c r="DD200" s="25"/>
      <c r="DE200" s="25"/>
      <c r="DF200" s="25"/>
      <c r="DG200" s="25"/>
      <c r="DH200" s="25"/>
      <c r="DI200" s="25"/>
      <c r="DJ200" s="25"/>
      <c r="DK200" s="25"/>
      <c r="DL200" s="25"/>
      <c r="DM200" s="25"/>
      <c r="DN200" s="25"/>
      <c r="DO200" s="25"/>
      <c r="DP200" s="25"/>
      <c r="DQ200" s="25"/>
      <c r="DR200" s="25"/>
      <c r="DS200" s="25"/>
      <c r="DT200" s="25"/>
      <c r="DU200" s="25"/>
      <c r="DV200" s="25"/>
      <c r="DW200" s="25"/>
      <c r="DX200" s="25"/>
      <c r="DY200" s="25"/>
      <c r="DZ200" s="25"/>
      <c r="EA200" s="25"/>
      <c r="EB200" s="25"/>
      <c r="EC200" s="25"/>
      <c r="ED200" s="25"/>
      <c r="EE200" s="25"/>
      <c r="EF200" s="25"/>
      <c r="EG200" s="25"/>
      <c r="EH200" s="25"/>
      <c r="EI200" s="25"/>
      <c r="EJ200" s="25"/>
      <c r="EK200" s="25"/>
      <c r="EL200" s="25"/>
      <c r="EM200" s="25"/>
      <c r="EN200" s="25"/>
      <c r="EO200" s="25"/>
      <c r="EP200" s="25"/>
      <c r="EQ200" s="25"/>
      <c r="ER200" s="25"/>
      <c r="ES200" s="25"/>
      <c r="ET200" s="25"/>
      <c r="EU200" s="25"/>
      <c r="EV200" s="25"/>
      <c r="EW200" s="25"/>
      <c r="EX200" s="25"/>
      <c r="EY200" s="25"/>
      <c r="EZ200" s="25"/>
      <c r="FA200" s="25"/>
      <c r="FB200" s="25"/>
      <c r="FC200" s="25"/>
      <c r="FD200" s="25"/>
      <c r="FE200" s="25"/>
      <c r="FF200" s="25"/>
      <c r="FG200" s="25"/>
      <c r="FH200" s="25"/>
      <c r="FI200" s="25"/>
      <c r="FJ200" s="25"/>
      <c r="FK200" s="25"/>
      <c r="FL200" s="25"/>
      <c r="FM200" s="25"/>
      <c r="FN200" s="25"/>
      <c r="FO200" s="25"/>
      <c r="FP200" s="25"/>
      <c r="FQ200" s="25"/>
      <c r="FR200" s="25"/>
      <c r="FS200" s="25"/>
      <c r="FT200" s="25"/>
      <c r="FU200" s="25"/>
      <c r="FV200" s="25"/>
      <c r="FW200" s="25"/>
      <c r="FX200" s="25"/>
      <c r="FY200" s="25"/>
      <c r="FZ200" s="25"/>
      <c r="GA200" s="25"/>
      <c r="GB200" s="25"/>
      <c r="GC200" s="25"/>
      <c r="GD200" s="25"/>
      <c r="GE200" s="25"/>
      <c r="GF200" s="25"/>
      <c r="GG200" s="25"/>
      <c r="GH200" s="25"/>
      <c r="GI200" s="25"/>
      <c r="GJ200" s="25"/>
      <c r="GK200" s="25"/>
      <c r="GL200" s="25"/>
      <c r="GM200" s="25"/>
      <c r="GN200" s="25"/>
      <c r="GO200" s="25"/>
      <c r="GP200" s="25"/>
      <c r="GQ200" s="25"/>
      <c r="GR200" s="25"/>
      <c r="GS200" s="25"/>
      <c r="GT200" s="25"/>
      <c r="GU200" s="25"/>
      <c r="GV200" s="25"/>
      <c r="GW200" s="25"/>
      <c r="GX200" s="25"/>
      <c r="GY200" s="25"/>
      <c r="GZ200" s="25"/>
      <c r="HA200" s="25"/>
      <c r="HB200" s="25"/>
      <c r="HC200" s="25"/>
      <c r="HD200" s="25"/>
      <c r="HE200" s="25"/>
      <c r="HF200" s="25"/>
      <c r="HG200" s="25"/>
      <c r="HH200" s="25"/>
      <c r="HI200" s="25"/>
      <c r="HJ200" s="25"/>
      <c r="HK200" s="25"/>
      <c r="HL200" s="25"/>
      <c r="HM200" s="25"/>
      <c r="HN200" s="25"/>
      <c r="HO200" s="25"/>
      <c r="HP200" s="25"/>
      <c r="HQ200" s="25"/>
      <c r="HR200" s="25"/>
      <c r="HS200" s="25"/>
      <c r="HT200" s="25"/>
      <c r="HU200" s="25"/>
      <c r="HV200" s="25"/>
      <c r="HW200" s="25"/>
      <c r="HX200" s="25"/>
      <c r="HY200" s="25"/>
      <c r="HZ200" s="25"/>
      <c r="IA200" s="25"/>
      <c r="IB200" s="25"/>
      <c r="IC200" s="25"/>
      <c r="ID200" s="25"/>
      <c r="IE200" s="25"/>
      <c r="IF200" s="25"/>
      <c r="IG200" s="25"/>
      <c r="IH200" s="25"/>
      <c r="II200" s="25"/>
      <c r="IJ200" s="25"/>
      <c r="IK200" s="25"/>
      <c r="IL200" s="25"/>
      <c r="IM200" s="25"/>
      <c r="IN200" s="25"/>
      <c r="IO200" s="25"/>
      <c r="IP200" s="25"/>
      <c r="IQ200" s="25"/>
      <c r="IR200" s="25"/>
      <c r="IS200" s="25"/>
      <c r="IT200" s="25"/>
      <c r="IU200" s="25"/>
      <c r="IV200" s="25"/>
      <c r="IW200" s="25"/>
    </row>
    <row r="201" spans="1:257" s="26" customFormat="1" x14ac:dyDescent="0.25">
      <c r="A201" s="25"/>
      <c r="B201" s="80"/>
      <c r="D201" s="2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  <c r="BJ201" s="25"/>
      <c r="BK201" s="25"/>
      <c r="BL201" s="25"/>
      <c r="BM201" s="25"/>
      <c r="BN201" s="25"/>
      <c r="BO201" s="25"/>
      <c r="BP201" s="25"/>
      <c r="BQ201" s="25"/>
      <c r="BR201" s="25"/>
      <c r="BS201" s="25"/>
      <c r="BT201" s="25"/>
      <c r="BU201" s="25"/>
      <c r="BV201" s="25"/>
      <c r="BW201" s="25"/>
      <c r="BX201" s="25"/>
      <c r="BY201" s="25"/>
      <c r="BZ201" s="25"/>
      <c r="CA201" s="25"/>
      <c r="CB201" s="25"/>
      <c r="CC201" s="25"/>
      <c r="CD201" s="25"/>
      <c r="CE201" s="25"/>
      <c r="CF201" s="25"/>
      <c r="CG201" s="25"/>
      <c r="CH201" s="25"/>
      <c r="CI201" s="25"/>
      <c r="CJ201" s="25"/>
      <c r="CK201" s="25"/>
      <c r="CL201" s="25"/>
      <c r="CM201" s="25"/>
      <c r="CN201" s="25"/>
      <c r="CO201" s="25"/>
      <c r="CP201" s="25"/>
      <c r="CQ201" s="25"/>
      <c r="CR201" s="25"/>
      <c r="CS201" s="25"/>
      <c r="CT201" s="25"/>
      <c r="CU201" s="25"/>
      <c r="CV201" s="25"/>
      <c r="CW201" s="25"/>
      <c r="CX201" s="25"/>
      <c r="CY201" s="25"/>
      <c r="CZ201" s="25"/>
      <c r="DA201" s="25"/>
      <c r="DB201" s="25"/>
      <c r="DC201" s="25"/>
      <c r="DD201" s="25"/>
      <c r="DE201" s="25"/>
      <c r="DF201" s="25"/>
      <c r="DG201" s="25"/>
      <c r="DH201" s="25"/>
      <c r="DI201" s="25"/>
      <c r="DJ201" s="25"/>
      <c r="DK201" s="25"/>
      <c r="DL201" s="25"/>
      <c r="DM201" s="25"/>
      <c r="DN201" s="25"/>
      <c r="DO201" s="25"/>
      <c r="DP201" s="25"/>
      <c r="DQ201" s="25"/>
      <c r="DR201" s="25"/>
      <c r="DS201" s="25"/>
      <c r="DT201" s="25"/>
      <c r="DU201" s="25"/>
      <c r="DV201" s="25"/>
      <c r="DW201" s="25"/>
      <c r="DX201" s="25"/>
      <c r="DY201" s="25"/>
      <c r="DZ201" s="25"/>
      <c r="EA201" s="25"/>
      <c r="EB201" s="25"/>
      <c r="EC201" s="25"/>
      <c r="ED201" s="25"/>
      <c r="EE201" s="25"/>
      <c r="EF201" s="25"/>
      <c r="EG201" s="25"/>
      <c r="EH201" s="25"/>
      <c r="EI201" s="25"/>
      <c r="EJ201" s="25"/>
      <c r="EK201" s="25"/>
      <c r="EL201" s="25"/>
      <c r="EM201" s="25"/>
      <c r="EN201" s="25"/>
      <c r="EO201" s="25"/>
      <c r="EP201" s="25"/>
      <c r="EQ201" s="25"/>
      <c r="ER201" s="25"/>
      <c r="ES201" s="25"/>
      <c r="ET201" s="25"/>
      <c r="EU201" s="25"/>
      <c r="EV201" s="25"/>
      <c r="EW201" s="25"/>
      <c r="EX201" s="25"/>
      <c r="EY201" s="25"/>
      <c r="EZ201" s="25"/>
      <c r="FA201" s="25"/>
      <c r="FB201" s="25"/>
      <c r="FC201" s="25"/>
      <c r="FD201" s="25"/>
      <c r="FE201" s="25"/>
      <c r="FF201" s="25"/>
      <c r="FG201" s="25"/>
      <c r="FH201" s="25"/>
      <c r="FI201" s="25"/>
      <c r="FJ201" s="25"/>
      <c r="FK201" s="25"/>
      <c r="FL201" s="25"/>
      <c r="FM201" s="25"/>
      <c r="FN201" s="25"/>
      <c r="FO201" s="25"/>
      <c r="FP201" s="25"/>
      <c r="FQ201" s="25"/>
      <c r="FR201" s="25"/>
      <c r="FS201" s="25"/>
      <c r="FT201" s="25"/>
      <c r="FU201" s="25"/>
      <c r="FV201" s="25"/>
      <c r="FW201" s="25"/>
      <c r="FX201" s="25"/>
      <c r="FY201" s="25"/>
      <c r="FZ201" s="25"/>
      <c r="GA201" s="25"/>
      <c r="GB201" s="25"/>
      <c r="GC201" s="25"/>
      <c r="GD201" s="25"/>
      <c r="GE201" s="25"/>
      <c r="GF201" s="25"/>
      <c r="GG201" s="25"/>
      <c r="GH201" s="25"/>
      <c r="GI201" s="25"/>
      <c r="GJ201" s="25"/>
      <c r="GK201" s="25"/>
      <c r="GL201" s="25"/>
      <c r="GM201" s="25"/>
      <c r="GN201" s="25"/>
      <c r="GO201" s="25"/>
      <c r="GP201" s="25"/>
      <c r="GQ201" s="25"/>
      <c r="GR201" s="25"/>
      <c r="GS201" s="25"/>
      <c r="GT201" s="25"/>
      <c r="GU201" s="25"/>
      <c r="GV201" s="25"/>
      <c r="GW201" s="25"/>
      <c r="GX201" s="25"/>
      <c r="GY201" s="25"/>
      <c r="GZ201" s="25"/>
      <c r="HA201" s="25"/>
      <c r="HB201" s="25"/>
      <c r="HC201" s="25"/>
      <c r="HD201" s="25"/>
      <c r="HE201" s="25"/>
      <c r="HF201" s="25"/>
      <c r="HG201" s="25"/>
      <c r="HH201" s="25"/>
      <c r="HI201" s="25"/>
      <c r="HJ201" s="25"/>
      <c r="HK201" s="25"/>
      <c r="HL201" s="25"/>
      <c r="HM201" s="25"/>
      <c r="HN201" s="25"/>
      <c r="HO201" s="25"/>
      <c r="HP201" s="25"/>
      <c r="HQ201" s="25"/>
      <c r="HR201" s="25"/>
      <c r="HS201" s="25"/>
      <c r="HT201" s="25"/>
      <c r="HU201" s="25"/>
      <c r="HV201" s="25"/>
      <c r="HW201" s="25"/>
      <c r="HX201" s="25"/>
      <c r="HY201" s="25"/>
      <c r="HZ201" s="25"/>
      <c r="IA201" s="25"/>
      <c r="IB201" s="25"/>
      <c r="IC201" s="25"/>
      <c r="ID201" s="25"/>
      <c r="IE201" s="25"/>
      <c r="IF201" s="25"/>
      <c r="IG201" s="25"/>
      <c r="IH201" s="25"/>
      <c r="II201" s="25"/>
      <c r="IJ201" s="25"/>
      <c r="IK201" s="25"/>
      <c r="IL201" s="25"/>
      <c r="IM201" s="25"/>
      <c r="IN201" s="25"/>
      <c r="IO201" s="25"/>
      <c r="IP201" s="25"/>
      <c r="IQ201" s="25"/>
      <c r="IR201" s="25"/>
      <c r="IS201" s="25"/>
      <c r="IT201" s="25"/>
      <c r="IU201" s="25"/>
      <c r="IV201" s="25"/>
      <c r="IW201" s="25"/>
    </row>
    <row r="202" spans="1:257" s="26" customFormat="1" x14ac:dyDescent="0.25">
      <c r="A202" s="25"/>
      <c r="B202" s="80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  <c r="BJ202" s="25"/>
      <c r="BK202" s="25"/>
      <c r="BL202" s="25"/>
      <c r="BM202" s="25"/>
      <c r="BN202" s="25"/>
      <c r="BO202" s="25"/>
      <c r="BP202" s="25"/>
      <c r="BQ202" s="25"/>
      <c r="BR202" s="25"/>
      <c r="BS202" s="25"/>
      <c r="BT202" s="25"/>
      <c r="BU202" s="25"/>
      <c r="BV202" s="25"/>
      <c r="BW202" s="25"/>
      <c r="BX202" s="25"/>
      <c r="BY202" s="25"/>
      <c r="BZ202" s="25"/>
      <c r="CA202" s="25"/>
      <c r="CB202" s="25"/>
      <c r="CC202" s="25"/>
      <c r="CD202" s="25"/>
      <c r="CE202" s="25"/>
      <c r="CF202" s="25"/>
      <c r="CG202" s="25"/>
      <c r="CH202" s="25"/>
      <c r="CI202" s="25"/>
      <c r="CJ202" s="25"/>
      <c r="CK202" s="25"/>
      <c r="CL202" s="25"/>
      <c r="CM202" s="25"/>
      <c r="CN202" s="25"/>
      <c r="CO202" s="25"/>
      <c r="CP202" s="25"/>
      <c r="CQ202" s="25"/>
      <c r="CR202" s="25"/>
      <c r="CS202" s="25"/>
      <c r="CT202" s="25"/>
      <c r="CU202" s="25"/>
      <c r="CV202" s="25"/>
      <c r="CW202" s="25"/>
      <c r="CX202" s="25"/>
      <c r="CY202" s="25"/>
      <c r="CZ202" s="25"/>
      <c r="DA202" s="25"/>
      <c r="DB202" s="25"/>
      <c r="DC202" s="25"/>
      <c r="DD202" s="25"/>
      <c r="DE202" s="25"/>
      <c r="DF202" s="25"/>
      <c r="DG202" s="25"/>
      <c r="DH202" s="25"/>
      <c r="DI202" s="25"/>
      <c r="DJ202" s="25"/>
      <c r="DK202" s="25"/>
      <c r="DL202" s="25"/>
      <c r="DM202" s="25"/>
      <c r="DN202" s="25"/>
      <c r="DO202" s="25"/>
      <c r="DP202" s="25"/>
      <c r="DQ202" s="25"/>
      <c r="DR202" s="25"/>
      <c r="DS202" s="25"/>
      <c r="DT202" s="25"/>
      <c r="DU202" s="25"/>
      <c r="DV202" s="25"/>
      <c r="DW202" s="25"/>
      <c r="DX202" s="25"/>
      <c r="DY202" s="25"/>
      <c r="DZ202" s="25"/>
      <c r="EA202" s="25"/>
      <c r="EB202" s="25"/>
      <c r="EC202" s="25"/>
      <c r="ED202" s="25"/>
      <c r="EE202" s="25"/>
      <c r="EF202" s="25"/>
      <c r="EG202" s="25"/>
      <c r="EH202" s="25"/>
      <c r="EI202" s="25"/>
      <c r="EJ202" s="25"/>
      <c r="EK202" s="25"/>
      <c r="EL202" s="25"/>
      <c r="EM202" s="25"/>
      <c r="EN202" s="25"/>
      <c r="EO202" s="25"/>
      <c r="EP202" s="25"/>
      <c r="EQ202" s="25"/>
      <c r="ER202" s="25"/>
      <c r="ES202" s="25"/>
      <c r="ET202" s="25"/>
      <c r="EU202" s="25"/>
      <c r="EV202" s="25"/>
      <c r="EW202" s="25"/>
      <c r="EX202" s="25"/>
      <c r="EY202" s="25"/>
      <c r="EZ202" s="25"/>
      <c r="FA202" s="25"/>
      <c r="FB202" s="25"/>
      <c r="FC202" s="25"/>
      <c r="FD202" s="25"/>
      <c r="FE202" s="25"/>
      <c r="FF202" s="25"/>
      <c r="FG202" s="25"/>
      <c r="FH202" s="25"/>
      <c r="FI202" s="25"/>
      <c r="FJ202" s="25"/>
      <c r="FK202" s="25"/>
      <c r="FL202" s="25"/>
      <c r="FM202" s="25"/>
      <c r="FN202" s="25"/>
      <c r="FO202" s="25"/>
      <c r="FP202" s="25"/>
      <c r="FQ202" s="25"/>
      <c r="FR202" s="25"/>
      <c r="FS202" s="25"/>
      <c r="FT202" s="25"/>
      <c r="FU202" s="25"/>
      <c r="FV202" s="25"/>
      <c r="FW202" s="25"/>
      <c r="FX202" s="25"/>
      <c r="FY202" s="25"/>
      <c r="FZ202" s="25"/>
      <c r="GA202" s="25"/>
      <c r="GB202" s="25"/>
      <c r="GC202" s="25"/>
      <c r="GD202" s="25"/>
      <c r="GE202" s="25"/>
      <c r="GF202" s="25"/>
      <c r="GG202" s="25"/>
      <c r="GH202" s="25"/>
      <c r="GI202" s="25"/>
      <c r="GJ202" s="25"/>
      <c r="GK202" s="25"/>
      <c r="GL202" s="25"/>
      <c r="GM202" s="25"/>
      <c r="GN202" s="25"/>
      <c r="GO202" s="25"/>
      <c r="GP202" s="25"/>
      <c r="GQ202" s="25"/>
      <c r="GR202" s="25"/>
      <c r="GS202" s="25"/>
      <c r="GT202" s="25"/>
      <c r="GU202" s="25"/>
      <c r="GV202" s="25"/>
      <c r="GW202" s="25"/>
      <c r="GX202" s="25"/>
      <c r="GY202" s="25"/>
      <c r="GZ202" s="25"/>
      <c r="HA202" s="25"/>
      <c r="HB202" s="25"/>
      <c r="HC202" s="25"/>
      <c r="HD202" s="25"/>
      <c r="HE202" s="25"/>
      <c r="HF202" s="25"/>
      <c r="HG202" s="25"/>
      <c r="HH202" s="25"/>
      <c r="HI202" s="25"/>
      <c r="HJ202" s="25"/>
      <c r="HK202" s="25"/>
      <c r="HL202" s="25"/>
      <c r="HM202" s="25"/>
      <c r="HN202" s="25"/>
      <c r="HO202" s="25"/>
      <c r="HP202" s="25"/>
      <c r="HQ202" s="25"/>
      <c r="HR202" s="25"/>
      <c r="HS202" s="25"/>
      <c r="HT202" s="25"/>
      <c r="HU202" s="25"/>
      <c r="HV202" s="25"/>
      <c r="HW202" s="25"/>
      <c r="HX202" s="25"/>
      <c r="HY202" s="25"/>
      <c r="HZ202" s="25"/>
      <c r="IA202" s="25"/>
      <c r="IB202" s="25"/>
      <c r="IC202" s="25"/>
      <c r="ID202" s="25"/>
      <c r="IE202" s="25"/>
      <c r="IF202" s="25"/>
      <c r="IG202" s="25"/>
      <c r="IH202" s="25"/>
      <c r="II202" s="25"/>
      <c r="IJ202" s="25"/>
      <c r="IK202" s="25"/>
      <c r="IL202" s="25"/>
      <c r="IM202" s="25"/>
      <c r="IN202" s="25"/>
      <c r="IO202" s="25"/>
      <c r="IP202" s="25"/>
      <c r="IQ202" s="25"/>
      <c r="IR202" s="25"/>
      <c r="IS202" s="25"/>
      <c r="IT202" s="25"/>
      <c r="IU202" s="25"/>
      <c r="IV202" s="25"/>
      <c r="IW202" s="25"/>
    </row>
    <row r="203" spans="1:257" s="26" customFormat="1" x14ac:dyDescent="0.25">
      <c r="A203" s="25"/>
      <c r="B203" s="80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  <c r="BJ203" s="25"/>
      <c r="BK203" s="25"/>
      <c r="BL203" s="25"/>
      <c r="BM203" s="25"/>
      <c r="BN203" s="25"/>
      <c r="BO203" s="25"/>
      <c r="BP203" s="25"/>
      <c r="BQ203" s="25"/>
      <c r="BR203" s="25"/>
      <c r="BS203" s="25"/>
      <c r="BT203" s="25"/>
      <c r="BU203" s="25"/>
      <c r="BV203" s="25"/>
      <c r="BW203" s="25"/>
      <c r="BX203" s="25"/>
      <c r="BY203" s="25"/>
      <c r="BZ203" s="25"/>
      <c r="CA203" s="25"/>
      <c r="CB203" s="25"/>
      <c r="CC203" s="25"/>
      <c r="CD203" s="25"/>
      <c r="CE203" s="25"/>
      <c r="CF203" s="25"/>
      <c r="CG203" s="25"/>
      <c r="CH203" s="25"/>
      <c r="CI203" s="25"/>
      <c r="CJ203" s="25"/>
      <c r="CK203" s="25"/>
      <c r="CL203" s="25"/>
      <c r="CM203" s="25"/>
      <c r="CN203" s="25"/>
      <c r="CO203" s="25"/>
      <c r="CP203" s="25"/>
      <c r="CQ203" s="25"/>
      <c r="CR203" s="25"/>
      <c r="CS203" s="25"/>
      <c r="CT203" s="25"/>
      <c r="CU203" s="25"/>
      <c r="CV203" s="25"/>
      <c r="CW203" s="25"/>
      <c r="CX203" s="25"/>
      <c r="CY203" s="25"/>
      <c r="CZ203" s="25"/>
      <c r="DA203" s="25"/>
      <c r="DB203" s="25"/>
      <c r="DC203" s="25"/>
      <c r="DD203" s="25"/>
      <c r="DE203" s="25"/>
      <c r="DF203" s="25"/>
      <c r="DG203" s="25"/>
      <c r="DH203" s="25"/>
      <c r="DI203" s="25"/>
      <c r="DJ203" s="25"/>
      <c r="DK203" s="25"/>
      <c r="DL203" s="25"/>
      <c r="DM203" s="25"/>
      <c r="DN203" s="25"/>
      <c r="DO203" s="25"/>
      <c r="DP203" s="25"/>
      <c r="DQ203" s="25"/>
      <c r="DR203" s="25"/>
      <c r="DS203" s="25"/>
      <c r="DT203" s="25"/>
      <c r="DU203" s="25"/>
      <c r="DV203" s="25"/>
      <c r="DW203" s="25"/>
      <c r="DX203" s="25"/>
      <c r="DY203" s="25"/>
      <c r="DZ203" s="25"/>
      <c r="EA203" s="25"/>
      <c r="EB203" s="25"/>
      <c r="EC203" s="25"/>
      <c r="ED203" s="25"/>
      <c r="EE203" s="25"/>
      <c r="EF203" s="25"/>
      <c r="EG203" s="25"/>
      <c r="EH203" s="25"/>
      <c r="EI203" s="25"/>
      <c r="EJ203" s="25"/>
      <c r="EK203" s="25"/>
      <c r="EL203" s="25"/>
      <c r="EM203" s="25"/>
      <c r="EN203" s="25"/>
      <c r="EO203" s="25"/>
      <c r="EP203" s="25"/>
      <c r="EQ203" s="25"/>
      <c r="ER203" s="25"/>
      <c r="ES203" s="25"/>
      <c r="ET203" s="25"/>
      <c r="EU203" s="25"/>
      <c r="EV203" s="25"/>
      <c r="EW203" s="25"/>
      <c r="EX203" s="25"/>
      <c r="EY203" s="25"/>
      <c r="EZ203" s="25"/>
      <c r="FA203" s="25"/>
      <c r="FB203" s="25"/>
      <c r="FC203" s="25"/>
      <c r="FD203" s="25"/>
      <c r="FE203" s="25"/>
      <c r="FF203" s="25"/>
      <c r="FG203" s="25"/>
      <c r="FH203" s="25"/>
      <c r="FI203" s="25"/>
      <c r="FJ203" s="25"/>
      <c r="FK203" s="25"/>
      <c r="FL203" s="25"/>
      <c r="FM203" s="25"/>
      <c r="FN203" s="25"/>
      <c r="FO203" s="25"/>
      <c r="FP203" s="25"/>
      <c r="FQ203" s="25"/>
      <c r="FR203" s="25"/>
      <c r="FS203" s="25"/>
      <c r="FT203" s="25"/>
      <c r="FU203" s="25"/>
      <c r="FV203" s="25"/>
      <c r="FW203" s="25"/>
      <c r="FX203" s="25"/>
      <c r="FY203" s="25"/>
      <c r="FZ203" s="25"/>
      <c r="GA203" s="25"/>
      <c r="GB203" s="25"/>
      <c r="GC203" s="25"/>
      <c r="GD203" s="25"/>
      <c r="GE203" s="25"/>
      <c r="GF203" s="25"/>
      <c r="GG203" s="25"/>
      <c r="GH203" s="25"/>
      <c r="GI203" s="25"/>
      <c r="GJ203" s="25"/>
      <c r="GK203" s="25"/>
      <c r="GL203" s="25"/>
      <c r="GM203" s="25"/>
      <c r="GN203" s="25"/>
      <c r="GO203" s="25"/>
      <c r="GP203" s="25"/>
      <c r="GQ203" s="25"/>
      <c r="GR203" s="25"/>
      <c r="GS203" s="25"/>
      <c r="GT203" s="25"/>
      <c r="GU203" s="25"/>
      <c r="GV203" s="25"/>
      <c r="GW203" s="25"/>
      <c r="GX203" s="25"/>
      <c r="GY203" s="25"/>
      <c r="GZ203" s="25"/>
      <c r="HA203" s="25"/>
      <c r="HB203" s="25"/>
      <c r="HC203" s="25"/>
      <c r="HD203" s="25"/>
      <c r="HE203" s="25"/>
      <c r="HF203" s="25"/>
      <c r="HG203" s="25"/>
      <c r="HH203" s="25"/>
      <c r="HI203" s="25"/>
      <c r="HJ203" s="25"/>
      <c r="HK203" s="25"/>
      <c r="HL203" s="25"/>
      <c r="HM203" s="25"/>
      <c r="HN203" s="25"/>
      <c r="HO203" s="25"/>
      <c r="HP203" s="25"/>
      <c r="HQ203" s="25"/>
      <c r="HR203" s="25"/>
      <c r="HS203" s="25"/>
      <c r="HT203" s="25"/>
      <c r="HU203" s="25"/>
      <c r="HV203" s="25"/>
      <c r="HW203" s="25"/>
      <c r="HX203" s="25"/>
      <c r="HY203" s="25"/>
      <c r="HZ203" s="25"/>
      <c r="IA203" s="25"/>
      <c r="IB203" s="25"/>
      <c r="IC203" s="25"/>
      <c r="ID203" s="25"/>
      <c r="IE203" s="25"/>
      <c r="IF203" s="25"/>
      <c r="IG203" s="25"/>
      <c r="IH203" s="25"/>
      <c r="II203" s="25"/>
      <c r="IJ203" s="25"/>
      <c r="IK203" s="25"/>
      <c r="IL203" s="25"/>
      <c r="IM203" s="25"/>
      <c r="IN203" s="25"/>
      <c r="IO203" s="25"/>
      <c r="IP203" s="25"/>
      <c r="IQ203" s="25"/>
      <c r="IR203" s="25"/>
      <c r="IS203" s="25"/>
      <c r="IT203" s="25"/>
      <c r="IU203" s="25"/>
      <c r="IV203" s="25"/>
      <c r="IW203" s="25"/>
    </row>
    <row r="204" spans="1:257" s="26" customFormat="1" x14ac:dyDescent="0.25">
      <c r="A204" s="25"/>
      <c r="B204" s="80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  <c r="BJ204" s="25"/>
      <c r="BK204" s="25"/>
      <c r="BL204" s="25"/>
      <c r="BM204" s="25"/>
      <c r="BN204" s="25"/>
      <c r="BO204" s="25"/>
      <c r="BP204" s="25"/>
      <c r="BQ204" s="25"/>
      <c r="BR204" s="25"/>
      <c r="BS204" s="25"/>
      <c r="BT204" s="25"/>
      <c r="BU204" s="25"/>
      <c r="BV204" s="25"/>
      <c r="BW204" s="25"/>
      <c r="BX204" s="25"/>
      <c r="BY204" s="25"/>
      <c r="BZ204" s="25"/>
      <c r="CA204" s="25"/>
      <c r="CB204" s="25"/>
      <c r="CC204" s="25"/>
      <c r="CD204" s="25"/>
      <c r="CE204" s="25"/>
      <c r="CF204" s="25"/>
      <c r="CG204" s="25"/>
      <c r="CH204" s="25"/>
      <c r="CI204" s="25"/>
      <c r="CJ204" s="25"/>
      <c r="CK204" s="25"/>
      <c r="CL204" s="25"/>
      <c r="CM204" s="25"/>
      <c r="CN204" s="25"/>
      <c r="CO204" s="25"/>
      <c r="CP204" s="25"/>
      <c r="CQ204" s="25"/>
      <c r="CR204" s="25"/>
      <c r="CS204" s="25"/>
      <c r="CT204" s="25"/>
      <c r="CU204" s="25"/>
      <c r="CV204" s="25"/>
      <c r="CW204" s="25"/>
      <c r="CX204" s="25"/>
      <c r="CY204" s="25"/>
      <c r="CZ204" s="25"/>
      <c r="DA204" s="25"/>
      <c r="DB204" s="25"/>
      <c r="DC204" s="25"/>
      <c r="DD204" s="25"/>
      <c r="DE204" s="25"/>
      <c r="DF204" s="25"/>
      <c r="DG204" s="25"/>
      <c r="DH204" s="25"/>
      <c r="DI204" s="25"/>
      <c r="DJ204" s="25"/>
      <c r="DK204" s="25"/>
      <c r="DL204" s="25"/>
      <c r="DM204" s="25"/>
      <c r="DN204" s="25"/>
      <c r="DO204" s="25"/>
      <c r="DP204" s="25"/>
      <c r="DQ204" s="25"/>
      <c r="DR204" s="25"/>
      <c r="DS204" s="25"/>
      <c r="DT204" s="25"/>
      <c r="DU204" s="25"/>
      <c r="DV204" s="25"/>
      <c r="DW204" s="25"/>
      <c r="DX204" s="25"/>
      <c r="DY204" s="25"/>
      <c r="DZ204" s="25"/>
      <c r="EA204" s="25"/>
      <c r="EB204" s="25"/>
      <c r="EC204" s="25"/>
      <c r="ED204" s="25"/>
      <c r="EE204" s="25"/>
      <c r="EF204" s="25"/>
      <c r="EG204" s="25"/>
      <c r="EH204" s="25"/>
      <c r="EI204" s="25"/>
      <c r="EJ204" s="25"/>
      <c r="EK204" s="25"/>
      <c r="EL204" s="25"/>
      <c r="EM204" s="25"/>
      <c r="EN204" s="25"/>
      <c r="EO204" s="25"/>
      <c r="EP204" s="25"/>
      <c r="EQ204" s="25"/>
      <c r="ER204" s="25"/>
      <c r="ES204" s="25"/>
      <c r="ET204" s="25"/>
      <c r="EU204" s="25"/>
      <c r="EV204" s="25"/>
      <c r="EW204" s="25"/>
      <c r="EX204" s="25"/>
      <c r="EY204" s="25"/>
      <c r="EZ204" s="25"/>
      <c r="FA204" s="25"/>
      <c r="FB204" s="25"/>
      <c r="FC204" s="25"/>
      <c r="FD204" s="25"/>
      <c r="FE204" s="25"/>
      <c r="FF204" s="25"/>
      <c r="FG204" s="25"/>
      <c r="FH204" s="25"/>
      <c r="FI204" s="25"/>
      <c r="FJ204" s="25"/>
      <c r="FK204" s="25"/>
      <c r="FL204" s="25"/>
      <c r="FM204" s="25"/>
      <c r="FN204" s="25"/>
      <c r="FO204" s="25"/>
      <c r="FP204" s="25"/>
      <c r="FQ204" s="25"/>
      <c r="FR204" s="25"/>
      <c r="FS204" s="25"/>
      <c r="FT204" s="25"/>
      <c r="FU204" s="25"/>
      <c r="FV204" s="25"/>
      <c r="FW204" s="25"/>
      <c r="FX204" s="25"/>
      <c r="FY204" s="25"/>
      <c r="FZ204" s="25"/>
      <c r="GA204" s="25"/>
      <c r="GB204" s="25"/>
      <c r="GC204" s="25"/>
      <c r="GD204" s="25"/>
      <c r="GE204" s="25"/>
      <c r="GF204" s="25"/>
      <c r="GG204" s="25"/>
      <c r="GH204" s="25"/>
      <c r="GI204" s="25"/>
      <c r="GJ204" s="25"/>
      <c r="GK204" s="25"/>
      <c r="GL204" s="25"/>
      <c r="GM204" s="25"/>
      <c r="GN204" s="25"/>
      <c r="GO204" s="25"/>
      <c r="GP204" s="25"/>
      <c r="GQ204" s="25"/>
      <c r="GR204" s="25"/>
      <c r="GS204" s="25"/>
      <c r="GT204" s="25"/>
      <c r="GU204" s="25"/>
      <c r="GV204" s="25"/>
      <c r="GW204" s="25"/>
      <c r="GX204" s="25"/>
      <c r="GY204" s="25"/>
      <c r="GZ204" s="25"/>
      <c r="HA204" s="25"/>
      <c r="HB204" s="25"/>
      <c r="HC204" s="25"/>
      <c r="HD204" s="25"/>
      <c r="HE204" s="25"/>
      <c r="HF204" s="25"/>
      <c r="HG204" s="25"/>
      <c r="HH204" s="25"/>
      <c r="HI204" s="25"/>
      <c r="HJ204" s="25"/>
      <c r="HK204" s="25"/>
      <c r="HL204" s="25"/>
      <c r="HM204" s="25"/>
      <c r="HN204" s="25"/>
      <c r="HO204" s="25"/>
      <c r="HP204" s="25"/>
      <c r="HQ204" s="25"/>
      <c r="HR204" s="25"/>
      <c r="HS204" s="25"/>
      <c r="HT204" s="25"/>
      <c r="HU204" s="25"/>
      <c r="HV204" s="25"/>
      <c r="HW204" s="25"/>
      <c r="HX204" s="25"/>
      <c r="HY204" s="25"/>
      <c r="HZ204" s="25"/>
      <c r="IA204" s="25"/>
      <c r="IB204" s="25"/>
      <c r="IC204" s="25"/>
      <c r="ID204" s="25"/>
      <c r="IE204" s="25"/>
      <c r="IF204" s="25"/>
      <c r="IG204" s="25"/>
      <c r="IH204" s="25"/>
      <c r="II204" s="25"/>
      <c r="IJ204" s="25"/>
      <c r="IK204" s="25"/>
      <c r="IL204" s="25"/>
      <c r="IM204" s="25"/>
      <c r="IN204" s="25"/>
      <c r="IO204" s="25"/>
      <c r="IP204" s="25"/>
      <c r="IQ204" s="25"/>
      <c r="IR204" s="25"/>
      <c r="IS204" s="25"/>
      <c r="IT204" s="25"/>
      <c r="IU204" s="25"/>
      <c r="IV204" s="25"/>
      <c r="IW204" s="25"/>
    </row>
    <row r="205" spans="1:257" s="26" customFormat="1" x14ac:dyDescent="0.25">
      <c r="A205" s="25"/>
      <c r="B205" s="80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  <c r="BJ205" s="25"/>
      <c r="BK205" s="25"/>
      <c r="BL205" s="25"/>
      <c r="BM205" s="25"/>
      <c r="BN205" s="25"/>
      <c r="BO205" s="25"/>
      <c r="BP205" s="25"/>
      <c r="BQ205" s="25"/>
      <c r="BR205" s="25"/>
      <c r="BS205" s="25"/>
      <c r="BT205" s="25"/>
      <c r="BU205" s="25"/>
      <c r="BV205" s="25"/>
      <c r="BW205" s="25"/>
      <c r="BX205" s="25"/>
      <c r="BY205" s="25"/>
      <c r="BZ205" s="25"/>
      <c r="CA205" s="25"/>
      <c r="CB205" s="25"/>
      <c r="CC205" s="25"/>
      <c r="CD205" s="25"/>
      <c r="CE205" s="25"/>
      <c r="CF205" s="25"/>
      <c r="CG205" s="25"/>
      <c r="CH205" s="25"/>
      <c r="CI205" s="25"/>
      <c r="CJ205" s="25"/>
      <c r="CK205" s="25"/>
      <c r="CL205" s="25"/>
      <c r="CM205" s="25"/>
      <c r="CN205" s="25"/>
      <c r="CO205" s="25"/>
      <c r="CP205" s="25"/>
      <c r="CQ205" s="25"/>
      <c r="CR205" s="25"/>
      <c r="CS205" s="25"/>
      <c r="CT205" s="25"/>
      <c r="CU205" s="25"/>
      <c r="CV205" s="25"/>
      <c r="CW205" s="25"/>
      <c r="CX205" s="25"/>
      <c r="CY205" s="25"/>
      <c r="CZ205" s="25"/>
      <c r="DA205" s="25"/>
      <c r="DB205" s="25"/>
      <c r="DC205" s="25"/>
      <c r="DD205" s="25"/>
      <c r="DE205" s="25"/>
      <c r="DF205" s="25"/>
      <c r="DG205" s="25"/>
      <c r="DH205" s="25"/>
      <c r="DI205" s="25"/>
      <c r="DJ205" s="25"/>
      <c r="DK205" s="25"/>
      <c r="DL205" s="25"/>
      <c r="DM205" s="25"/>
      <c r="DN205" s="25"/>
      <c r="DO205" s="25"/>
      <c r="DP205" s="25"/>
      <c r="DQ205" s="25"/>
      <c r="DR205" s="25"/>
      <c r="DS205" s="25"/>
      <c r="DT205" s="25"/>
      <c r="DU205" s="25"/>
      <c r="DV205" s="25"/>
      <c r="DW205" s="25"/>
      <c r="DX205" s="25"/>
      <c r="DY205" s="25"/>
      <c r="DZ205" s="25"/>
      <c r="EA205" s="25"/>
      <c r="EB205" s="25"/>
      <c r="EC205" s="25"/>
      <c r="ED205" s="25"/>
      <c r="EE205" s="25"/>
      <c r="EF205" s="25"/>
      <c r="EG205" s="25"/>
      <c r="EH205" s="25"/>
      <c r="EI205" s="25"/>
      <c r="EJ205" s="25"/>
      <c r="EK205" s="25"/>
      <c r="EL205" s="25"/>
      <c r="EM205" s="25"/>
      <c r="EN205" s="25"/>
      <c r="EO205" s="25"/>
      <c r="EP205" s="25"/>
      <c r="EQ205" s="25"/>
      <c r="ER205" s="25"/>
      <c r="ES205" s="25"/>
      <c r="ET205" s="25"/>
      <c r="EU205" s="25"/>
      <c r="EV205" s="25"/>
      <c r="EW205" s="25"/>
      <c r="EX205" s="25"/>
      <c r="EY205" s="25"/>
      <c r="EZ205" s="25"/>
      <c r="FA205" s="25"/>
      <c r="FB205" s="25"/>
      <c r="FC205" s="25"/>
      <c r="FD205" s="25"/>
      <c r="FE205" s="25"/>
      <c r="FF205" s="25"/>
      <c r="FG205" s="25"/>
      <c r="FH205" s="25"/>
      <c r="FI205" s="25"/>
      <c r="FJ205" s="25"/>
      <c r="FK205" s="25"/>
      <c r="FL205" s="25"/>
      <c r="FM205" s="25"/>
      <c r="FN205" s="25"/>
      <c r="FO205" s="25"/>
      <c r="FP205" s="25"/>
      <c r="FQ205" s="25"/>
      <c r="FR205" s="25"/>
      <c r="FS205" s="25"/>
      <c r="FT205" s="25"/>
      <c r="FU205" s="25"/>
      <c r="FV205" s="25"/>
      <c r="FW205" s="25"/>
      <c r="FX205" s="25"/>
      <c r="FY205" s="25"/>
      <c r="FZ205" s="25"/>
      <c r="GA205" s="25"/>
      <c r="GB205" s="25"/>
      <c r="GC205" s="25"/>
      <c r="GD205" s="25"/>
      <c r="GE205" s="25"/>
      <c r="GF205" s="25"/>
      <c r="GG205" s="25"/>
      <c r="GH205" s="25"/>
      <c r="GI205" s="25"/>
      <c r="GJ205" s="25"/>
      <c r="GK205" s="25"/>
      <c r="GL205" s="25"/>
      <c r="GM205" s="25"/>
      <c r="GN205" s="25"/>
      <c r="GO205" s="25"/>
      <c r="GP205" s="25"/>
      <c r="GQ205" s="25"/>
      <c r="GR205" s="25"/>
      <c r="GS205" s="25"/>
      <c r="GT205" s="25"/>
      <c r="GU205" s="25"/>
      <c r="GV205" s="25"/>
      <c r="GW205" s="25"/>
      <c r="GX205" s="25"/>
      <c r="GY205" s="25"/>
      <c r="GZ205" s="25"/>
      <c r="HA205" s="25"/>
      <c r="HB205" s="25"/>
      <c r="HC205" s="25"/>
      <c r="HD205" s="25"/>
      <c r="HE205" s="25"/>
      <c r="HF205" s="25"/>
      <c r="HG205" s="25"/>
      <c r="HH205" s="25"/>
      <c r="HI205" s="25"/>
      <c r="HJ205" s="25"/>
      <c r="HK205" s="25"/>
      <c r="HL205" s="25"/>
      <c r="HM205" s="25"/>
      <c r="HN205" s="25"/>
      <c r="HO205" s="25"/>
      <c r="HP205" s="25"/>
      <c r="HQ205" s="25"/>
      <c r="HR205" s="25"/>
      <c r="HS205" s="25"/>
      <c r="HT205" s="25"/>
      <c r="HU205" s="25"/>
      <c r="HV205" s="25"/>
      <c r="HW205" s="25"/>
      <c r="HX205" s="25"/>
      <c r="HY205" s="25"/>
      <c r="HZ205" s="25"/>
      <c r="IA205" s="25"/>
      <c r="IB205" s="25"/>
      <c r="IC205" s="25"/>
      <c r="ID205" s="25"/>
      <c r="IE205" s="25"/>
      <c r="IF205" s="25"/>
      <c r="IG205" s="25"/>
      <c r="IH205" s="25"/>
      <c r="II205" s="25"/>
      <c r="IJ205" s="25"/>
      <c r="IK205" s="25"/>
      <c r="IL205" s="25"/>
      <c r="IM205" s="25"/>
      <c r="IN205" s="25"/>
      <c r="IO205" s="25"/>
      <c r="IP205" s="25"/>
      <c r="IQ205" s="25"/>
      <c r="IR205" s="25"/>
      <c r="IS205" s="25"/>
      <c r="IT205" s="25"/>
      <c r="IU205" s="25"/>
      <c r="IV205" s="25"/>
      <c r="IW205" s="25"/>
    </row>
    <row r="206" spans="1:257" s="26" customFormat="1" x14ac:dyDescent="0.25">
      <c r="A206" s="25"/>
      <c r="B206" s="80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  <c r="BJ206" s="25"/>
      <c r="BK206" s="25"/>
      <c r="BL206" s="25"/>
      <c r="BM206" s="25"/>
      <c r="BN206" s="25"/>
      <c r="BO206" s="25"/>
      <c r="BP206" s="25"/>
      <c r="BQ206" s="25"/>
      <c r="BR206" s="25"/>
      <c r="BS206" s="25"/>
      <c r="BT206" s="25"/>
      <c r="BU206" s="25"/>
      <c r="BV206" s="25"/>
      <c r="BW206" s="25"/>
      <c r="BX206" s="25"/>
      <c r="BY206" s="25"/>
      <c r="BZ206" s="25"/>
      <c r="CA206" s="25"/>
      <c r="CB206" s="25"/>
      <c r="CC206" s="25"/>
      <c r="CD206" s="25"/>
      <c r="CE206" s="25"/>
      <c r="CF206" s="25"/>
      <c r="CG206" s="25"/>
      <c r="CH206" s="25"/>
      <c r="CI206" s="25"/>
      <c r="CJ206" s="25"/>
      <c r="CK206" s="25"/>
      <c r="CL206" s="25"/>
      <c r="CM206" s="25"/>
      <c r="CN206" s="25"/>
      <c r="CO206" s="25"/>
      <c r="CP206" s="25"/>
      <c r="CQ206" s="25"/>
      <c r="CR206" s="25"/>
      <c r="CS206" s="25"/>
      <c r="CT206" s="25"/>
      <c r="CU206" s="25"/>
      <c r="CV206" s="25"/>
      <c r="CW206" s="25"/>
      <c r="CX206" s="25"/>
      <c r="CY206" s="25"/>
      <c r="CZ206" s="25"/>
      <c r="DA206" s="25"/>
      <c r="DB206" s="25"/>
      <c r="DC206" s="25"/>
      <c r="DD206" s="25"/>
      <c r="DE206" s="25"/>
      <c r="DF206" s="25"/>
      <c r="DG206" s="25"/>
      <c r="DH206" s="25"/>
      <c r="DI206" s="25"/>
      <c r="DJ206" s="25"/>
      <c r="DK206" s="25"/>
      <c r="DL206" s="25"/>
      <c r="DM206" s="25"/>
      <c r="DN206" s="25"/>
      <c r="DO206" s="25"/>
      <c r="DP206" s="25"/>
      <c r="DQ206" s="25"/>
      <c r="DR206" s="25"/>
      <c r="DS206" s="25"/>
      <c r="DT206" s="25"/>
      <c r="DU206" s="25"/>
      <c r="DV206" s="25"/>
      <c r="DW206" s="25"/>
      <c r="DX206" s="25"/>
      <c r="DY206" s="25"/>
      <c r="DZ206" s="25"/>
      <c r="EA206" s="25"/>
      <c r="EB206" s="25"/>
      <c r="EC206" s="25"/>
      <c r="ED206" s="25"/>
      <c r="EE206" s="25"/>
      <c r="EF206" s="25"/>
      <c r="EG206" s="25"/>
      <c r="EH206" s="25"/>
      <c r="EI206" s="25"/>
      <c r="EJ206" s="25"/>
      <c r="EK206" s="25"/>
      <c r="EL206" s="25"/>
      <c r="EM206" s="25"/>
      <c r="EN206" s="25"/>
      <c r="EO206" s="25"/>
      <c r="EP206" s="25"/>
      <c r="EQ206" s="25"/>
      <c r="ER206" s="25"/>
      <c r="ES206" s="25"/>
      <c r="ET206" s="25"/>
      <c r="EU206" s="25"/>
      <c r="EV206" s="25"/>
      <c r="EW206" s="25"/>
      <c r="EX206" s="25"/>
      <c r="EY206" s="25"/>
      <c r="EZ206" s="25"/>
      <c r="FA206" s="25"/>
      <c r="FB206" s="25"/>
      <c r="FC206" s="25"/>
      <c r="FD206" s="25"/>
      <c r="FE206" s="25"/>
      <c r="FF206" s="25"/>
      <c r="FG206" s="25"/>
      <c r="FH206" s="25"/>
      <c r="FI206" s="25"/>
      <c r="FJ206" s="25"/>
      <c r="FK206" s="25"/>
      <c r="FL206" s="25"/>
      <c r="FM206" s="25"/>
      <c r="FN206" s="25"/>
      <c r="FO206" s="25"/>
      <c r="FP206" s="25"/>
      <c r="FQ206" s="25"/>
      <c r="FR206" s="25"/>
      <c r="FS206" s="25"/>
      <c r="FT206" s="25"/>
      <c r="FU206" s="25"/>
      <c r="FV206" s="25"/>
      <c r="FW206" s="25"/>
      <c r="FX206" s="25"/>
      <c r="FY206" s="25"/>
      <c r="FZ206" s="25"/>
      <c r="GA206" s="25"/>
      <c r="GB206" s="25"/>
      <c r="GC206" s="25"/>
      <c r="GD206" s="25"/>
      <c r="GE206" s="25"/>
      <c r="GF206" s="25"/>
      <c r="GG206" s="25"/>
      <c r="GH206" s="25"/>
      <c r="GI206" s="25"/>
      <c r="GJ206" s="25"/>
      <c r="GK206" s="25"/>
      <c r="GL206" s="25"/>
      <c r="GM206" s="25"/>
      <c r="GN206" s="25"/>
      <c r="GO206" s="25"/>
      <c r="GP206" s="25"/>
      <c r="GQ206" s="25"/>
      <c r="GR206" s="25"/>
      <c r="GS206" s="25"/>
      <c r="GT206" s="25"/>
      <c r="GU206" s="25"/>
      <c r="GV206" s="25"/>
      <c r="GW206" s="25"/>
      <c r="GX206" s="25"/>
      <c r="GY206" s="25"/>
      <c r="GZ206" s="25"/>
      <c r="HA206" s="25"/>
      <c r="HB206" s="25"/>
      <c r="HC206" s="25"/>
      <c r="HD206" s="25"/>
      <c r="HE206" s="25"/>
      <c r="HF206" s="25"/>
      <c r="HG206" s="25"/>
      <c r="HH206" s="25"/>
      <c r="HI206" s="25"/>
      <c r="HJ206" s="25"/>
      <c r="HK206" s="25"/>
      <c r="HL206" s="25"/>
      <c r="HM206" s="25"/>
      <c r="HN206" s="25"/>
      <c r="HO206" s="25"/>
      <c r="HP206" s="25"/>
      <c r="HQ206" s="25"/>
      <c r="HR206" s="25"/>
      <c r="HS206" s="25"/>
      <c r="HT206" s="25"/>
      <c r="HU206" s="25"/>
      <c r="HV206" s="25"/>
      <c r="HW206" s="25"/>
      <c r="HX206" s="25"/>
      <c r="HY206" s="25"/>
      <c r="HZ206" s="25"/>
      <c r="IA206" s="25"/>
      <c r="IB206" s="25"/>
      <c r="IC206" s="25"/>
      <c r="ID206" s="25"/>
      <c r="IE206" s="25"/>
      <c r="IF206" s="25"/>
      <c r="IG206" s="25"/>
      <c r="IH206" s="25"/>
      <c r="II206" s="25"/>
      <c r="IJ206" s="25"/>
      <c r="IK206" s="25"/>
      <c r="IL206" s="25"/>
      <c r="IM206" s="25"/>
      <c r="IN206" s="25"/>
      <c r="IO206" s="25"/>
      <c r="IP206" s="25"/>
      <c r="IQ206" s="25"/>
      <c r="IR206" s="25"/>
      <c r="IS206" s="25"/>
      <c r="IT206" s="25"/>
      <c r="IU206" s="25"/>
      <c r="IV206" s="25"/>
      <c r="IW206" s="25"/>
    </row>
    <row r="207" spans="1:257" s="26" customFormat="1" x14ac:dyDescent="0.25">
      <c r="A207" s="25"/>
      <c r="B207" s="80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  <c r="BJ207" s="25"/>
      <c r="BK207" s="25"/>
      <c r="BL207" s="25"/>
      <c r="BM207" s="25"/>
      <c r="BN207" s="25"/>
      <c r="BO207" s="25"/>
      <c r="BP207" s="25"/>
      <c r="BQ207" s="25"/>
      <c r="BR207" s="25"/>
      <c r="BS207" s="25"/>
      <c r="BT207" s="25"/>
      <c r="BU207" s="25"/>
      <c r="BV207" s="25"/>
      <c r="BW207" s="25"/>
      <c r="BX207" s="25"/>
      <c r="BY207" s="25"/>
      <c r="BZ207" s="25"/>
      <c r="CA207" s="25"/>
      <c r="CB207" s="25"/>
      <c r="CC207" s="25"/>
      <c r="CD207" s="25"/>
      <c r="CE207" s="25"/>
      <c r="CF207" s="25"/>
      <c r="CG207" s="25"/>
      <c r="CH207" s="25"/>
      <c r="CI207" s="25"/>
      <c r="CJ207" s="25"/>
      <c r="CK207" s="25"/>
      <c r="CL207" s="25"/>
      <c r="CM207" s="25"/>
      <c r="CN207" s="25"/>
      <c r="CO207" s="25"/>
      <c r="CP207" s="25"/>
      <c r="CQ207" s="25"/>
      <c r="CR207" s="25"/>
      <c r="CS207" s="25"/>
      <c r="CT207" s="25"/>
      <c r="CU207" s="25"/>
      <c r="CV207" s="25"/>
      <c r="CW207" s="25"/>
      <c r="CX207" s="25"/>
      <c r="CY207" s="25"/>
      <c r="CZ207" s="25"/>
      <c r="DA207" s="25"/>
      <c r="DB207" s="25"/>
      <c r="DC207" s="25"/>
      <c r="DD207" s="25"/>
      <c r="DE207" s="25"/>
      <c r="DF207" s="25"/>
      <c r="DG207" s="25"/>
      <c r="DH207" s="25"/>
      <c r="DI207" s="25"/>
      <c r="DJ207" s="25"/>
      <c r="DK207" s="25"/>
      <c r="DL207" s="25"/>
      <c r="DM207" s="25"/>
      <c r="DN207" s="25"/>
      <c r="DO207" s="25"/>
      <c r="DP207" s="25"/>
      <c r="DQ207" s="25"/>
      <c r="DR207" s="25"/>
      <c r="DS207" s="25"/>
      <c r="DT207" s="25"/>
      <c r="DU207" s="25"/>
      <c r="DV207" s="25"/>
      <c r="DW207" s="25"/>
      <c r="DX207" s="25"/>
      <c r="DY207" s="25"/>
      <c r="DZ207" s="25"/>
      <c r="EA207" s="25"/>
      <c r="EB207" s="25"/>
      <c r="EC207" s="25"/>
      <c r="ED207" s="25"/>
      <c r="EE207" s="25"/>
      <c r="EF207" s="25"/>
      <c r="EG207" s="25"/>
      <c r="EH207" s="25"/>
      <c r="EI207" s="25"/>
      <c r="EJ207" s="25"/>
      <c r="EK207" s="25"/>
      <c r="EL207" s="25"/>
      <c r="EM207" s="25"/>
      <c r="EN207" s="25"/>
      <c r="EO207" s="25"/>
      <c r="EP207" s="25"/>
      <c r="EQ207" s="25"/>
      <c r="ER207" s="25"/>
      <c r="ES207" s="25"/>
      <c r="ET207" s="25"/>
      <c r="EU207" s="25"/>
      <c r="EV207" s="25"/>
      <c r="EW207" s="25"/>
      <c r="EX207" s="25"/>
      <c r="EY207" s="25"/>
      <c r="EZ207" s="25"/>
      <c r="FA207" s="25"/>
      <c r="FB207" s="25"/>
      <c r="FC207" s="25"/>
      <c r="FD207" s="25"/>
      <c r="FE207" s="25"/>
      <c r="FF207" s="25"/>
      <c r="FG207" s="25"/>
      <c r="FH207" s="25"/>
      <c r="FI207" s="25"/>
      <c r="FJ207" s="25"/>
      <c r="FK207" s="25"/>
      <c r="FL207" s="25"/>
      <c r="FM207" s="25"/>
      <c r="FN207" s="25"/>
      <c r="FO207" s="25"/>
      <c r="FP207" s="25"/>
      <c r="FQ207" s="25"/>
      <c r="FR207" s="25"/>
      <c r="FS207" s="25"/>
      <c r="FT207" s="25"/>
      <c r="FU207" s="25"/>
      <c r="FV207" s="25"/>
      <c r="FW207" s="25"/>
      <c r="FX207" s="25"/>
      <c r="FY207" s="25"/>
      <c r="FZ207" s="25"/>
      <c r="GA207" s="25"/>
      <c r="GB207" s="25"/>
      <c r="GC207" s="25"/>
      <c r="GD207" s="25"/>
      <c r="GE207" s="25"/>
      <c r="GF207" s="25"/>
      <c r="GG207" s="25"/>
      <c r="GH207" s="25"/>
      <c r="GI207" s="25"/>
      <c r="GJ207" s="25"/>
      <c r="GK207" s="25"/>
      <c r="GL207" s="25"/>
      <c r="GM207" s="25"/>
      <c r="GN207" s="25"/>
      <c r="GO207" s="25"/>
      <c r="GP207" s="25"/>
      <c r="GQ207" s="25"/>
      <c r="GR207" s="25"/>
      <c r="GS207" s="25"/>
      <c r="GT207" s="25"/>
      <c r="GU207" s="25"/>
      <c r="GV207" s="25"/>
      <c r="GW207" s="25"/>
      <c r="GX207" s="25"/>
      <c r="GY207" s="25"/>
      <c r="GZ207" s="25"/>
      <c r="HA207" s="25"/>
      <c r="HB207" s="25"/>
      <c r="HC207" s="25"/>
      <c r="HD207" s="25"/>
      <c r="HE207" s="25"/>
      <c r="HF207" s="25"/>
      <c r="HG207" s="25"/>
      <c r="HH207" s="25"/>
      <c r="HI207" s="25"/>
      <c r="HJ207" s="25"/>
      <c r="HK207" s="25"/>
      <c r="HL207" s="25"/>
      <c r="HM207" s="25"/>
      <c r="HN207" s="25"/>
      <c r="HO207" s="25"/>
      <c r="HP207" s="25"/>
      <c r="HQ207" s="25"/>
      <c r="HR207" s="25"/>
      <c r="HS207" s="25"/>
      <c r="HT207" s="25"/>
      <c r="HU207" s="25"/>
      <c r="HV207" s="25"/>
      <c r="HW207" s="25"/>
      <c r="HX207" s="25"/>
      <c r="HY207" s="25"/>
      <c r="HZ207" s="25"/>
      <c r="IA207" s="25"/>
      <c r="IB207" s="25"/>
      <c r="IC207" s="25"/>
      <c r="ID207" s="25"/>
      <c r="IE207" s="25"/>
      <c r="IF207" s="25"/>
      <c r="IG207" s="25"/>
      <c r="IH207" s="25"/>
      <c r="II207" s="25"/>
      <c r="IJ207" s="25"/>
      <c r="IK207" s="25"/>
      <c r="IL207" s="25"/>
      <c r="IM207" s="25"/>
      <c r="IN207" s="25"/>
      <c r="IO207" s="25"/>
      <c r="IP207" s="25"/>
      <c r="IQ207" s="25"/>
      <c r="IR207" s="25"/>
      <c r="IS207" s="25"/>
      <c r="IT207" s="25"/>
      <c r="IU207" s="25"/>
      <c r="IV207" s="25"/>
      <c r="IW207" s="25"/>
    </row>
    <row r="208" spans="1:257" s="26" customFormat="1" x14ac:dyDescent="0.25">
      <c r="A208" s="25"/>
      <c r="B208" s="80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  <c r="BJ208" s="25"/>
      <c r="BK208" s="25"/>
      <c r="BL208" s="25"/>
      <c r="BM208" s="25"/>
      <c r="BN208" s="25"/>
      <c r="BO208" s="25"/>
      <c r="BP208" s="25"/>
      <c r="BQ208" s="25"/>
      <c r="BR208" s="25"/>
      <c r="BS208" s="25"/>
      <c r="BT208" s="25"/>
      <c r="BU208" s="25"/>
      <c r="BV208" s="25"/>
      <c r="BW208" s="25"/>
      <c r="BX208" s="25"/>
      <c r="BY208" s="25"/>
      <c r="BZ208" s="25"/>
      <c r="CA208" s="25"/>
      <c r="CB208" s="25"/>
      <c r="CC208" s="25"/>
      <c r="CD208" s="25"/>
      <c r="CE208" s="25"/>
      <c r="CF208" s="25"/>
      <c r="CG208" s="25"/>
      <c r="CH208" s="25"/>
      <c r="CI208" s="25"/>
      <c r="CJ208" s="25"/>
      <c r="CK208" s="25"/>
      <c r="CL208" s="25"/>
      <c r="CM208" s="25"/>
      <c r="CN208" s="25"/>
      <c r="CO208" s="25"/>
      <c r="CP208" s="25"/>
      <c r="CQ208" s="25"/>
      <c r="CR208" s="25"/>
      <c r="CS208" s="25"/>
      <c r="CT208" s="25"/>
      <c r="CU208" s="25"/>
      <c r="CV208" s="25"/>
      <c r="CW208" s="25"/>
      <c r="CX208" s="25"/>
      <c r="CY208" s="25"/>
      <c r="CZ208" s="25"/>
      <c r="DA208" s="25"/>
      <c r="DB208" s="25"/>
      <c r="DC208" s="25"/>
      <c r="DD208" s="25"/>
      <c r="DE208" s="25"/>
      <c r="DF208" s="25"/>
      <c r="DG208" s="25"/>
      <c r="DH208" s="25"/>
      <c r="DI208" s="25"/>
      <c r="DJ208" s="25"/>
      <c r="DK208" s="25"/>
      <c r="DL208" s="25"/>
      <c r="DM208" s="25"/>
      <c r="DN208" s="25"/>
      <c r="DO208" s="25"/>
      <c r="DP208" s="25"/>
      <c r="DQ208" s="25"/>
      <c r="DR208" s="25"/>
      <c r="DS208" s="25"/>
      <c r="DT208" s="25"/>
      <c r="DU208" s="25"/>
      <c r="DV208" s="25"/>
      <c r="DW208" s="25"/>
      <c r="DX208" s="25"/>
      <c r="DY208" s="25"/>
      <c r="DZ208" s="25"/>
      <c r="EA208" s="25"/>
      <c r="EB208" s="25"/>
      <c r="EC208" s="25"/>
      <c r="ED208" s="25"/>
      <c r="EE208" s="25"/>
      <c r="EF208" s="25"/>
      <c r="EG208" s="25"/>
      <c r="EH208" s="25"/>
      <c r="EI208" s="25"/>
      <c r="EJ208" s="25"/>
      <c r="EK208" s="25"/>
      <c r="EL208" s="25"/>
      <c r="EM208" s="25"/>
      <c r="EN208" s="25"/>
      <c r="EO208" s="25"/>
      <c r="EP208" s="25"/>
      <c r="EQ208" s="25"/>
      <c r="ER208" s="25"/>
      <c r="ES208" s="25"/>
      <c r="ET208" s="25"/>
      <c r="EU208" s="25"/>
      <c r="EV208" s="25"/>
      <c r="EW208" s="25"/>
      <c r="EX208" s="25"/>
      <c r="EY208" s="25"/>
      <c r="EZ208" s="25"/>
      <c r="FA208" s="25"/>
      <c r="FB208" s="25"/>
      <c r="FC208" s="25"/>
      <c r="FD208" s="25"/>
      <c r="FE208" s="25"/>
      <c r="FF208" s="25"/>
      <c r="FG208" s="25"/>
      <c r="FH208" s="25"/>
      <c r="FI208" s="25"/>
      <c r="FJ208" s="25"/>
      <c r="FK208" s="25"/>
      <c r="FL208" s="25"/>
      <c r="FM208" s="25"/>
      <c r="FN208" s="25"/>
      <c r="FO208" s="25"/>
      <c r="FP208" s="25"/>
      <c r="FQ208" s="25"/>
      <c r="FR208" s="25"/>
      <c r="FS208" s="25"/>
      <c r="FT208" s="25"/>
      <c r="FU208" s="25"/>
      <c r="FV208" s="25"/>
      <c r="FW208" s="25"/>
      <c r="FX208" s="25"/>
      <c r="FY208" s="25"/>
      <c r="FZ208" s="25"/>
      <c r="GA208" s="25"/>
      <c r="GB208" s="25"/>
      <c r="GC208" s="25"/>
      <c r="GD208" s="25"/>
      <c r="GE208" s="25"/>
      <c r="GF208" s="25"/>
      <c r="GG208" s="25"/>
      <c r="GH208" s="25"/>
      <c r="GI208" s="25"/>
      <c r="GJ208" s="25"/>
      <c r="GK208" s="25"/>
      <c r="GL208" s="25"/>
      <c r="GM208" s="25"/>
      <c r="GN208" s="25"/>
      <c r="GO208" s="25"/>
      <c r="GP208" s="25"/>
      <c r="GQ208" s="25"/>
      <c r="GR208" s="25"/>
      <c r="GS208" s="25"/>
      <c r="GT208" s="25"/>
      <c r="GU208" s="25"/>
      <c r="GV208" s="25"/>
      <c r="GW208" s="25"/>
      <c r="GX208" s="25"/>
      <c r="GY208" s="25"/>
      <c r="GZ208" s="25"/>
      <c r="HA208" s="25"/>
      <c r="HB208" s="25"/>
      <c r="HC208" s="25"/>
      <c r="HD208" s="25"/>
      <c r="HE208" s="25"/>
      <c r="HF208" s="25"/>
      <c r="HG208" s="25"/>
      <c r="HH208" s="25"/>
      <c r="HI208" s="25"/>
      <c r="HJ208" s="25"/>
      <c r="HK208" s="25"/>
      <c r="HL208" s="25"/>
      <c r="HM208" s="25"/>
      <c r="HN208" s="25"/>
      <c r="HO208" s="25"/>
      <c r="HP208" s="25"/>
      <c r="HQ208" s="25"/>
      <c r="HR208" s="25"/>
      <c r="HS208" s="25"/>
      <c r="HT208" s="25"/>
      <c r="HU208" s="25"/>
      <c r="HV208" s="25"/>
      <c r="HW208" s="25"/>
      <c r="HX208" s="25"/>
      <c r="HY208" s="25"/>
      <c r="HZ208" s="25"/>
      <c r="IA208" s="25"/>
      <c r="IB208" s="25"/>
      <c r="IC208" s="25"/>
      <c r="ID208" s="25"/>
      <c r="IE208" s="25"/>
      <c r="IF208" s="25"/>
      <c r="IG208" s="25"/>
      <c r="IH208" s="25"/>
      <c r="II208" s="25"/>
      <c r="IJ208" s="25"/>
      <c r="IK208" s="25"/>
      <c r="IL208" s="25"/>
      <c r="IM208" s="25"/>
      <c r="IN208" s="25"/>
      <c r="IO208" s="25"/>
      <c r="IP208" s="25"/>
      <c r="IQ208" s="25"/>
      <c r="IR208" s="25"/>
      <c r="IS208" s="25"/>
      <c r="IT208" s="25"/>
      <c r="IU208" s="25"/>
      <c r="IV208" s="25"/>
      <c r="IW208" s="25"/>
    </row>
    <row r="209" spans="1:257" s="26" customFormat="1" x14ac:dyDescent="0.25">
      <c r="A209" s="25"/>
      <c r="B209" s="80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  <c r="BJ209" s="25"/>
      <c r="BK209" s="25"/>
      <c r="BL209" s="25"/>
      <c r="BM209" s="25"/>
      <c r="BN209" s="25"/>
      <c r="BO209" s="25"/>
      <c r="BP209" s="25"/>
      <c r="BQ209" s="25"/>
      <c r="BR209" s="25"/>
      <c r="BS209" s="25"/>
      <c r="BT209" s="25"/>
      <c r="BU209" s="25"/>
      <c r="BV209" s="25"/>
      <c r="BW209" s="25"/>
      <c r="BX209" s="25"/>
      <c r="BY209" s="25"/>
      <c r="BZ209" s="25"/>
      <c r="CA209" s="25"/>
      <c r="CB209" s="25"/>
      <c r="CC209" s="25"/>
      <c r="CD209" s="25"/>
      <c r="CE209" s="25"/>
      <c r="CF209" s="25"/>
      <c r="CG209" s="25"/>
      <c r="CH209" s="25"/>
      <c r="CI209" s="25"/>
      <c r="CJ209" s="25"/>
      <c r="CK209" s="25"/>
      <c r="CL209" s="25"/>
      <c r="CM209" s="25"/>
      <c r="CN209" s="25"/>
      <c r="CO209" s="25"/>
      <c r="CP209" s="25"/>
      <c r="CQ209" s="25"/>
      <c r="CR209" s="25"/>
      <c r="CS209" s="25"/>
      <c r="CT209" s="25"/>
      <c r="CU209" s="25"/>
      <c r="CV209" s="25"/>
      <c r="CW209" s="25"/>
      <c r="CX209" s="25"/>
      <c r="CY209" s="25"/>
      <c r="CZ209" s="25"/>
      <c r="DA209" s="25"/>
      <c r="DB209" s="25"/>
      <c r="DC209" s="25"/>
      <c r="DD209" s="25"/>
      <c r="DE209" s="25"/>
      <c r="DF209" s="25"/>
      <c r="DG209" s="25"/>
      <c r="DH209" s="25"/>
      <c r="DI209" s="25"/>
      <c r="DJ209" s="25"/>
      <c r="DK209" s="25"/>
      <c r="DL209" s="25"/>
      <c r="DM209" s="25"/>
      <c r="DN209" s="25"/>
      <c r="DO209" s="25"/>
      <c r="DP209" s="25"/>
      <c r="DQ209" s="25"/>
      <c r="DR209" s="25"/>
      <c r="DS209" s="25"/>
      <c r="DT209" s="25"/>
      <c r="DU209" s="25"/>
      <c r="DV209" s="25"/>
      <c r="DW209" s="25"/>
      <c r="DX209" s="25"/>
      <c r="DY209" s="25"/>
      <c r="DZ209" s="25"/>
      <c r="EA209" s="25"/>
      <c r="EB209" s="25"/>
      <c r="EC209" s="25"/>
      <c r="ED209" s="25"/>
      <c r="EE209" s="25"/>
      <c r="EF209" s="25"/>
      <c r="EG209" s="25"/>
      <c r="EH209" s="25"/>
      <c r="EI209" s="25"/>
      <c r="EJ209" s="25"/>
      <c r="EK209" s="25"/>
      <c r="EL209" s="25"/>
      <c r="EM209" s="25"/>
      <c r="EN209" s="25"/>
      <c r="EO209" s="25"/>
      <c r="EP209" s="25"/>
      <c r="EQ209" s="25"/>
      <c r="ER209" s="25"/>
      <c r="ES209" s="25"/>
      <c r="ET209" s="25"/>
      <c r="EU209" s="25"/>
      <c r="EV209" s="25"/>
      <c r="EW209" s="25"/>
      <c r="EX209" s="25"/>
      <c r="EY209" s="25"/>
      <c r="EZ209" s="25"/>
      <c r="FA209" s="25"/>
      <c r="FB209" s="25"/>
      <c r="FC209" s="25"/>
      <c r="FD209" s="25"/>
      <c r="FE209" s="25"/>
      <c r="FF209" s="25"/>
      <c r="FG209" s="25"/>
      <c r="FH209" s="25"/>
      <c r="FI209" s="25"/>
      <c r="FJ209" s="25"/>
      <c r="FK209" s="25"/>
      <c r="FL209" s="25"/>
      <c r="FM209" s="25"/>
      <c r="FN209" s="25"/>
      <c r="FO209" s="25"/>
      <c r="FP209" s="25"/>
      <c r="FQ209" s="25"/>
      <c r="FR209" s="25"/>
      <c r="FS209" s="25"/>
      <c r="FT209" s="25"/>
      <c r="FU209" s="25"/>
      <c r="FV209" s="25"/>
      <c r="FW209" s="25"/>
      <c r="FX209" s="25"/>
      <c r="FY209" s="25"/>
      <c r="FZ209" s="25"/>
      <c r="GA209" s="25"/>
      <c r="GB209" s="25"/>
      <c r="GC209" s="25"/>
      <c r="GD209" s="25"/>
      <c r="GE209" s="25"/>
      <c r="GF209" s="25"/>
      <c r="GG209" s="25"/>
      <c r="GH209" s="25"/>
      <c r="GI209" s="25"/>
      <c r="GJ209" s="25"/>
      <c r="GK209" s="25"/>
      <c r="GL209" s="25"/>
      <c r="GM209" s="25"/>
      <c r="GN209" s="25"/>
      <c r="GO209" s="25"/>
      <c r="GP209" s="25"/>
      <c r="GQ209" s="25"/>
      <c r="GR209" s="25"/>
      <c r="GS209" s="25"/>
      <c r="GT209" s="25"/>
      <c r="GU209" s="25"/>
      <c r="GV209" s="25"/>
      <c r="GW209" s="25"/>
      <c r="GX209" s="25"/>
      <c r="GY209" s="25"/>
      <c r="GZ209" s="25"/>
      <c r="HA209" s="25"/>
      <c r="HB209" s="25"/>
      <c r="HC209" s="25"/>
      <c r="HD209" s="25"/>
      <c r="HE209" s="25"/>
      <c r="HF209" s="25"/>
      <c r="HG209" s="25"/>
      <c r="HH209" s="25"/>
      <c r="HI209" s="25"/>
      <c r="HJ209" s="25"/>
      <c r="HK209" s="25"/>
      <c r="HL209" s="25"/>
      <c r="HM209" s="25"/>
      <c r="HN209" s="25"/>
      <c r="HO209" s="25"/>
      <c r="HP209" s="25"/>
      <c r="HQ209" s="25"/>
      <c r="HR209" s="25"/>
      <c r="HS209" s="25"/>
      <c r="HT209" s="25"/>
      <c r="HU209" s="25"/>
      <c r="HV209" s="25"/>
      <c r="HW209" s="25"/>
      <c r="HX209" s="25"/>
      <c r="HY209" s="25"/>
      <c r="HZ209" s="25"/>
      <c r="IA209" s="25"/>
      <c r="IB209" s="25"/>
      <c r="IC209" s="25"/>
      <c r="ID209" s="25"/>
      <c r="IE209" s="25"/>
      <c r="IF209" s="25"/>
      <c r="IG209" s="25"/>
      <c r="IH209" s="25"/>
      <c r="II209" s="25"/>
      <c r="IJ209" s="25"/>
      <c r="IK209" s="25"/>
      <c r="IL209" s="25"/>
      <c r="IM209" s="25"/>
      <c r="IN209" s="25"/>
      <c r="IO209" s="25"/>
      <c r="IP209" s="25"/>
      <c r="IQ209" s="25"/>
      <c r="IR209" s="25"/>
      <c r="IS209" s="25"/>
      <c r="IT209" s="25"/>
      <c r="IU209" s="25"/>
      <c r="IV209" s="25"/>
      <c r="IW209" s="25"/>
    </row>
    <row r="210" spans="1:257" s="26" customFormat="1" x14ac:dyDescent="0.25">
      <c r="A210" s="25"/>
      <c r="B210" s="80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  <c r="BJ210" s="25"/>
      <c r="BK210" s="25"/>
      <c r="BL210" s="25"/>
      <c r="BM210" s="25"/>
      <c r="BN210" s="25"/>
      <c r="BO210" s="25"/>
      <c r="BP210" s="25"/>
      <c r="BQ210" s="25"/>
      <c r="BR210" s="25"/>
      <c r="BS210" s="25"/>
      <c r="BT210" s="25"/>
      <c r="BU210" s="25"/>
      <c r="BV210" s="25"/>
      <c r="BW210" s="25"/>
      <c r="BX210" s="25"/>
      <c r="BY210" s="25"/>
      <c r="BZ210" s="25"/>
      <c r="CA210" s="25"/>
      <c r="CB210" s="25"/>
      <c r="CC210" s="25"/>
      <c r="CD210" s="25"/>
      <c r="CE210" s="25"/>
      <c r="CF210" s="25"/>
      <c r="CG210" s="25"/>
      <c r="CH210" s="25"/>
      <c r="CI210" s="25"/>
      <c r="CJ210" s="25"/>
      <c r="CK210" s="25"/>
      <c r="CL210" s="25"/>
      <c r="CM210" s="25"/>
      <c r="CN210" s="25"/>
      <c r="CO210" s="25"/>
      <c r="CP210" s="25"/>
      <c r="CQ210" s="25"/>
      <c r="CR210" s="25"/>
      <c r="CS210" s="25"/>
      <c r="CT210" s="25"/>
      <c r="CU210" s="25"/>
      <c r="CV210" s="25"/>
      <c r="CW210" s="25"/>
      <c r="CX210" s="25"/>
      <c r="CY210" s="25"/>
      <c r="CZ210" s="25"/>
      <c r="DA210" s="25"/>
      <c r="DB210" s="25"/>
      <c r="DC210" s="25"/>
      <c r="DD210" s="25"/>
      <c r="DE210" s="25"/>
      <c r="DF210" s="25"/>
      <c r="DG210" s="25"/>
      <c r="DH210" s="25"/>
      <c r="DI210" s="25"/>
      <c r="DJ210" s="25"/>
      <c r="DK210" s="25"/>
      <c r="DL210" s="25"/>
      <c r="DM210" s="25"/>
      <c r="DN210" s="25"/>
      <c r="DO210" s="25"/>
      <c r="DP210" s="25"/>
      <c r="DQ210" s="25"/>
      <c r="DR210" s="25"/>
      <c r="DS210" s="25"/>
      <c r="DT210" s="25"/>
      <c r="DU210" s="25"/>
      <c r="DV210" s="25"/>
      <c r="DW210" s="25"/>
      <c r="DX210" s="25"/>
      <c r="DY210" s="25"/>
      <c r="DZ210" s="25"/>
      <c r="EA210" s="25"/>
      <c r="EB210" s="25"/>
      <c r="EC210" s="25"/>
      <c r="ED210" s="25"/>
      <c r="EE210" s="25"/>
      <c r="EF210" s="25"/>
      <c r="EG210" s="25"/>
      <c r="EH210" s="25"/>
      <c r="EI210" s="25"/>
      <c r="EJ210" s="25"/>
      <c r="EK210" s="25"/>
      <c r="EL210" s="25"/>
      <c r="EM210" s="25"/>
      <c r="EN210" s="25"/>
      <c r="EO210" s="25"/>
      <c r="EP210" s="25"/>
      <c r="EQ210" s="25"/>
      <c r="ER210" s="25"/>
      <c r="ES210" s="25"/>
      <c r="ET210" s="25"/>
      <c r="EU210" s="25"/>
      <c r="EV210" s="25"/>
      <c r="EW210" s="25"/>
      <c r="EX210" s="25"/>
      <c r="EY210" s="25"/>
      <c r="EZ210" s="25"/>
      <c r="FA210" s="25"/>
      <c r="FB210" s="25"/>
      <c r="FC210" s="25"/>
      <c r="FD210" s="25"/>
      <c r="FE210" s="25"/>
      <c r="FF210" s="25"/>
      <c r="FG210" s="25"/>
      <c r="FH210" s="25"/>
      <c r="FI210" s="25"/>
      <c r="FJ210" s="25"/>
      <c r="FK210" s="25"/>
      <c r="FL210" s="25"/>
      <c r="FM210" s="25"/>
      <c r="FN210" s="25"/>
      <c r="FO210" s="25"/>
      <c r="FP210" s="25"/>
      <c r="FQ210" s="25"/>
      <c r="FR210" s="25"/>
      <c r="FS210" s="25"/>
      <c r="FT210" s="25"/>
      <c r="FU210" s="25"/>
      <c r="FV210" s="25"/>
      <c r="FW210" s="25"/>
      <c r="FX210" s="25"/>
      <c r="FY210" s="25"/>
      <c r="FZ210" s="25"/>
      <c r="GA210" s="25"/>
      <c r="GB210" s="25"/>
      <c r="GC210" s="25"/>
      <c r="GD210" s="25"/>
      <c r="GE210" s="25"/>
      <c r="GF210" s="25"/>
      <c r="GG210" s="25"/>
      <c r="GH210" s="25"/>
      <c r="GI210" s="25"/>
      <c r="GJ210" s="25"/>
      <c r="GK210" s="25"/>
      <c r="GL210" s="25"/>
      <c r="GM210" s="25"/>
      <c r="GN210" s="25"/>
      <c r="GO210" s="25"/>
      <c r="GP210" s="25"/>
      <c r="GQ210" s="25"/>
      <c r="GR210" s="25"/>
      <c r="GS210" s="25"/>
      <c r="GT210" s="25"/>
      <c r="GU210" s="25"/>
      <c r="GV210" s="25"/>
      <c r="GW210" s="25"/>
      <c r="GX210" s="25"/>
      <c r="GY210" s="25"/>
      <c r="GZ210" s="25"/>
      <c r="HA210" s="25"/>
      <c r="HB210" s="25"/>
      <c r="HC210" s="25"/>
      <c r="HD210" s="25"/>
      <c r="HE210" s="25"/>
      <c r="HF210" s="25"/>
      <c r="HG210" s="25"/>
      <c r="HH210" s="25"/>
      <c r="HI210" s="25"/>
      <c r="HJ210" s="25"/>
      <c r="HK210" s="25"/>
      <c r="HL210" s="25"/>
      <c r="HM210" s="25"/>
      <c r="HN210" s="25"/>
      <c r="HO210" s="25"/>
      <c r="HP210" s="25"/>
      <c r="HQ210" s="25"/>
      <c r="HR210" s="25"/>
      <c r="HS210" s="25"/>
      <c r="HT210" s="25"/>
      <c r="HU210" s="25"/>
      <c r="HV210" s="25"/>
      <c r="HW210" s="25"/>
      <c r="HX210" s="25"/>
      <c r="HY210" s="25"/>
      <c r="HZ210" s="25"/>
      <c r="IA210" s="25"/>
      <c r="IB210" s="25"/>
      <c r="IC210" s="25"/>
      <c r="ID210" s="25"/>
      <c r="IE210" s="25"/>
      <c r="IF210" s="25"/>
      <c r="IG210" s="25"/>
      <c r="IH210" s="25"/>
      <c r="II210" s="25"/>
      <c r="IJ210" s="25"/>
      <c r="IK210" s="25"/>
      <c r="IL210" s="25"/>
      <c r="IM210" s="25"/>
      <c r="IN210" s="25"/>
      <c r="IO210" s="25"/>
      <c r="IP210" s="25"/>
      <c r="IQ210" s="25"/>
      <c r="IR210" s="25"/>
      <c r="IS210" s="25"/>
      <c r="IT210" s="25"/>
      <c r="IU210" s="25"/>
      <c r="IV210" s="25"/>
      <c r="IW210" s="25"/>
    </row>
    <row r="211" spans="1:257" s="26" customFormat="1" x14ac:dyDescent="0.25">
      <c r="A211" s="25"/>
      <c r="B211" s="80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  <c r="BJ211" s="25"/>
      <c r="BK211" s="25"/>
      <c r="BL211" s="25"/>
      <c r="BM211" s="25"/>
      <c r="BN211" s="25"/>
      <c r="BO211" s="25"/>
      <c r="BP211" s="25"/>
      <c r="BQ211" s="25"/>
      <c r="BR211" s="25"/>
      <c r="BS211" s="25"/>
      <c r="BT211" s="25"/>
      <c r="BU211" s="25"/>
      <c r="BV211" s="25"/>
      <c r="BW211" s="25"/>
      <c r="BX211" s="25"/>
      <c r="BY211" s="25"/>
      <c r="BZ211" s="25"/>
      <c r="CA211" s="25"/>
      <c r="CB211" s="25"/>
      <c r="CC211" s="25"/>
      <c r="CD211" s="25"/>
      <c r="CE211" s="25"/>
      <c r="CF211" s="25"/>
      <c r="CG211" s="25"/>
      <c r="CH211" s="25"/>
      <c r="CI211" s="25"/>
      <c r="CJ211" s="25"/>
      <c r="CK211" s="25"/>
      <c r="CL211" s="25"/>
      <c r="CM211" s="25"/>
      <c r="CN211" s="25"/>
      <c r="CO211" s="25"/>
      <c r="CP211" s="25"/>
      <c r="CQ211" s="25"/>
      <c r="CR211" s="25"/>
      <c r="CS211" s="25"/>
      <c r="CT211" s="25"/>
      <c r="CU211" s="25"/>
      <c r="CV211" s="25"/>
      <c r="CW211" s="25"/>
      <c r="CX211" s="25"/>
      <c r="CY211" s="25"/>
      <c r="CZ211" s="25"/>
      <c r="DA211" s="25"/>
      <c r="DB211" s="25"/>
      <c r="DC211" s="25"/>
      <c r="DD211" s="25"/>
      <c r="DE211" s="25"/>
      <c r="DF211" s="25"/>
      <c r="DG211" s="25"/>
      <c r="DH211" s="25"/>
      <c r="DI211" s="25"/>
      <c r="DJ211" s="25"/>
      <c r="DK211" s="25"/>
      <c r="DL211" s="25"/>
      <c r="DM211" s="25"/>
      <c r="DN211" s="25"/>
      <c r="DO211" s="25"/>
      <c r="DP211" s="25"/>
      <c r="DQ211" s="25"/>
      <c r="DR211" s="25"/>
      <c r="DS211" s="25"/>
      <c r="DT211" s="25"/>
      <c r="DU211" s="25"/>
      <c r="DV211" s="25"/>
      <c r="DW211" s="25"/>
      <c r="DX211" s="25"/>
      <c r="DY211" s="25"/>
      <c r="DZ211" s="25"/>
      <c r="EA211" s="25"/>
      <c r="EB211" s="25"/>
      <c r="EC211" s="25"/>
      <c r="ED211" s="25"/>
      <c r="EE211" s="25"/>
      <c r="EF211" s="25"/>
      <c r="EG211" s="25"/>
      <c r="EH211" s="25"/>
      <c r="EI211" s="25"/>
      <c r="EJ211" s="25"/>
      <c r="EK211" s="25"/>
      <c r="EL211" s="25"/>
      <c r="EM211" s="25"/>
      <c r="EN211" s="25"/>
      <c r="EO211" s="25"/>
      <c r="EP211" s="25"/>
      <c r="EQ211" s="25"/>
      <c r="ER211" s="25"/>
      <c r="ES211" s="25"/>
      <c r="ET211" s="25"/>
      <c r="EU211" s="25"/>
      <c r="EV211" s="25"/>
      <c r="EW211" s="25"/>
      <c r="EX211" s="25"/>
      <c r="EY211" s="25"/>
      <c r="EZ211" s="25"/>
      <c r="FA211" s="25"/>
      <c r="FB211" s="25"/>
      <c r="FC211" s="25"/>
      <c r="FD211" s="25"/>
      <c r="FE211" s="25"/>
      <c r="FF211" s="25"/>
      <c r="FG211" s="25"/>
      <c r="FH211" s="25"/>
      <c r="FI211" s="25"/>
      <c r="FJ211" s="25"/>
      <c r="FK211" s="25"/>
      <c r="FL211" s="25"/>
      <c r="FM211" s="25"/>
      <c r="FN211" s="25"/>
      <c r="FO211" s="25"/>
      <c r="FP211" s="25"/>
      <c r="FQ211" s="25"/>
      <c r="FR211" s="25"/>
      <c r="FS211" s="25"/>
      <c r="FT211" s="25"/>
      <c r="FU211" s="25"/>
      <c r="FV211" s="25"/>
      <c r="FW211" s="25"/>
      <c r="FX211" s="25"/>
      <c r="FY211" s="25"/>
      <c r="FZ211" s="25"/>
      <c r="GA211" s="25"/>
      <c r="GB211" s="25"/>
      <c r="GC211" s="25"/>
      <c r="GD211" s="25"/>
      <c r="GE211" s="25"/>
      <c r="GF211" s="25"/>
      <c r="GG211" s="25"/>
      <c r="GH211" s="25"/>
      <c r="GI211" s="25"/>
      <c r="GJ211" s="25"/>
      <c r="GK211" s="25"/>
      <c r="GL211" s="25"/>
      <c r="GM211" s="25"/>
      <c r="GN211" s="25"/>
      <c r="GO211" s="25"/>
      <c r="GP211" s="25"/>
      <c r="GQ211" s="25"/>
      <c r="GR211" s="25"/>
      <c r="GS211" s="25"/>
      <c r="GT211" s="25"/>
      <c r="GU211" s="25"/>
      <c r="GV211" s="25"/>
      <c r="GW211" s="25"/>
      <c r="GX211" s="25"/>
      <c r="GY211" s="25"/>
      <c r="GZ211" s="25"/>
      <c r="HA211" s="25"/>
      <c r="HB211" s="25"/>
      <c r="HC211" s="25"/>
      <c r="HD211" s="25"/>
      <c r="HE211" s="25"/>
      <c r="HF211" s="25"/>
      <c r="HG211" s="25"/>
      <c r="HH211" s="25"/>
      <c r="HI211" s="25"/>
      <c r="HJ211" s="25"/>
      <c r="HK211" s="25"/>
      <c r="HL211" s="25"/>
      <c r="HM211" s="25"/>
      <c r="HN211" s="25"/>
      <c r="HO211" s="25"/>
      <c r="HP211" s="25"/>
      <c r="HQ211" s="25"/>
      <c r="HR211" s="25"/>
      <c r="HS211" s="25"/>
      <c r="HT211" s="25"/>
      <c r="HU211" s="25"/>
      <c r="HV211" s="25"/>
      <c r="HW211" s="25"/>
      <c r="HX211" s="25"/>
      <c r="HY211" s="25"/>
      <c r="HZ211" s="25"/>
      <c r="IA211" s="25"/>
      <c r="IB211" s="25"/>
      <c r="IC211" s="25"/>
      <c r="ID211" s="25"/>
      <c r="IE211" s="25"/>
      <c r="IF211" s="25"/>
      <c r="IG211" s="25"/>
      <c r="IH211" s="25"/>
      <c r="II211" s="25"/>
      <c r="IJ211" s="25"/>
      <c r="IK211" s="25"/>
      <c r="IL211" s="25"/>
      <c r="IM211" s="25"/>
      <c r="IN211" s="25"/>
      <c r="IO211" s="25"/>
      <c r="IP211" s="25"/>
      <c r="IQ211" s="25"/>
      <c r="IR211" s="25"/>
      <c r="IS211" s="25"/>
      <c r="IT211" s="25"/>
      <c r="IU211" s="25"/>
      <c r="IV211" s="25"/>
      <c r="IW211" s="25"/>
    </row>
    <row r="212" spans="1:257" s="26" customFormat="1" x14ac:dyDescent="0.25">
      <c r="A212" s="25"/>
      <c r="B212" s="80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  <c r="BJ212" s="25"/>
      <c r="BK212" s="25"/>
      <c r="BL212" s="25"/>
      <c r="BM212" s="25"/>
      <c r="BN212" s="25"/>
      <c r="BO212" s="25"/>
      <c r="BP212" s="25"/>
      <c r="BQ212" s="25"/>
      <c r="BR212" s="25"/>
      <c r="BS212" s="25"/>
      <c r="BT212" s="25"/>
      <c r="BU212" s="25"/>
      <c r="BV212" s="25"/>
      <c r="BW212" s="25"/>
      <c r="BX212" s="25"/>
      <c r="BY212" s="25"/>
      <c r="BZ212" s="25"/>
      <c r="CA212" s="25"/>
      <c r="CB212" s="25"/>
      <c r="CC212" s="25"/>
      <c r="CD212" s="25"/>
      <c r="CE212" s="25"/>
      <c r="CF212" s="25"/>
      <c r="CG212" s="25"/>
      <c r="CH212" s="25"/>
      <c r="CI212" s="25"/>
      <c r="CJ212" s="25"/>
      <c r="CK212" s="25"/>
      <c r="CL212" s="25"/>
      <c r="CM212" s="25"/>
      <c r="CN212" s="25"/>
      <c r="CO212" s="25"/>
      <c r="CP212" s="25"/>
      <c r="CQ212" s="25"/>
      <c r="CR212" s="25"/>
      <c r="CS212" s="25"/>
      <c r="CT212" s="25"/>
      <c r="CU212" s="25"/>
      <c r="CV212" s="25"/>
      <c r="CW212" s="25"/>
      <c r="CX212" s="25"/>
      <c r="CY212" s="25"/>
      <c r="CZ212" s="25"/>
      <c r="DA212" s="25"/>
      <c r="DB212" s="25"/>
      <c r="DC212" s="25"/>
      <c r="DD212" s="25"/>
      <c r="DE212" s="25"/>
      <c r="DF212" s="25"/>
      <c r="DG212" s="25"/>
      <c r="DH212" s="25"/>
      <c r="DI212" s="25"/>
      <c r="DJ212" s="25"/>
      <c r="DK212" s="25"/>
      <c r="DL212" s="25"/>
      <c r="DM212" s="25"/>
      <c r="DN212" s="25"/>
      <c r="DO212" s="25"/>
      <c r="DP212" s="25"/>
      <c r="DQ212" s="25"/>
      <c r="DR212" s="25"/>
      <c r="DS212" s="25"/>
      <c r="DT212" s="25"/>
      <c r="DU212" s="25"/>
      <c r="DV212" s="25"/>
      <c r="DW212" s="25"/>
      <c r="DX212" s="25"/>
      <c r="DY212" s="25"/>
      <c r="DZ212" s="25"/>
      <c r="EA212" s="25"/>
      <c r="EB212" s="25"/>
      <c r="EC212" s="25"/>
      <c r="ED212" s="25"/>
      <c r="EE212" s="25"/>
      <c r="EF212" s="25"/>
      <c r="EG212" s="25"/>
      <c r="EH212" s="25"/>
      <c r="EI212" s="25"/>
      <c r="EJ212" s="25"/>
      <c r="EK212" s="25"/>
      <c r="EL212" s="25"/>
      <c r="EM212" s="25"/>
      <c r="EN212" s="25"/>
      <c r="EO212" s="25"/>
      <c r="EP212" s="25"/>
      <c r="EQ212" s="25"/>
      <c r="ER212" s="25"/>
      <c r="ES212" s="25"/>
      <c r="ET212" s="25"/>
      <c r="EU212" s="25"/>
      <c r="EV212" s="25"/>
      <c r="EW212" s="25"/>
      <c r="EX212" s="25"/>
      <c r="EY212" s="25"/>
      <c r="EZ212" s="25"/>
      <c r="FA212" s="25"/>
      <c r="FB212" s="25"/>
      <c r="FC212" s="25"/>
      <c r="FD212" s="25"/>
      <c r="FE212" s="25"/>
      <c r="FF212" s="25"/>
      <c r="FG212" s="25"/>
      <c r="FH212" s="25"/>
      <c r="FI212" s="25"/>
      <c r="FJ212" s="25"/>
      <c r="FK212" s="25"/>
      <c r="FL212" s="25"/>
      <c r="FM212" s="25"/>
      <c r="FN212" s="25"/>
      <c r="FO212" s="25"/>
      <c r="FP212" s="25"/>
      <c r="FQ212" s="25"/>
      <c r="FR212" s="25"/>
      <c r="FS212" s="25"/>
      <c r="FT212" s="25"/>
      <c r="FU212" s="25"/>
      <c r="FV212" s="25"/>
      <c r="FW212" s="25"/>
      <c r="FX212" s="25"/>
      <c r="FY212" s="25"/>
      <c r="FZ212" s="25"/>
      <c r="GA212" s="25"/>
      <c r="GB212" s="25"/>
      <c r="GC212" s="25"/>
      <c r="GD212" s="25"/>
      <c r="GE212" s="25"/>
      <c r="GF212" s="25"/>
      <c r="GG212" s="25"/>
      <c r="GH212" s="25"/>
      <c r="GI212" s="25"/>
      <c r="GJ212" s="25"/>
      <c r="GK212" s="25"/>
      <c r="GL212" s="25"/>
      <c r="GM212" s="25"/>
      <c r="GN212" s="25"/>
      <c r="GO212" s="25"/>
      <c r="GP212" s="25"/>
      <c r="GQ212" s="25"/>
      <c r="GR212" s="25"/>
      <c r="GS212" s="25"/>
      <c r="GT212" s="25"/>
      <c r="GU212" s="25"/>
      <c r="GV212" s="25"/>
      <c r="GW212" s="25"/>
      <c r="GX212" s="25"/>
      <c r="GY212" s="25"/>
      <c r="GZ212" s="25"/>
      <c r="HA212" s="25"/>
      <c r="HB212" s="25"/>
      <c r="HC212" s="25"/>
      <c r="HD212" s="25"/>
      <c r="HE212" s="25"/>
      <c r="HF212" s="25"/>
      <c r="HG212" s="25"/>
      <c r="HH212" s="25"/>
      <c r="HI212" s="25"/>
      <c r="HJ212" s="25"/>
      <c r="HK212" s="25"/>
      <c r="HL212" s="25"/>
      <c r="HM212" s="25"/>
      <c r="HN212" s="25"/>
      <c r="HO212" s="25"/>
      <c r="HP212" s="25"/>
      <c r="HQ212" s="25"/>
      <c r="HR212" s="25"/>
      <c r="HS212" s="25"/>
      <c r="HT212" s="25"/>
      <c r="HU212" s="25"/>
      <c r="HV212" s="25"/>
      <c r="HW212" s="25"/>
      <c r="HX212" s="25"/>
      <c r="HY212" s="25"/>
      <c r="HZ212" s="25"/>
      <c r="IA212" s="25"/>
      <c r="IB212" s="25"/>
      <c r="IC212" s="25"/>
      <c r="ID212" s="25"/>
      <c r="IE212" s="25"/>
      <c r="IF212" s="25"/>
      <c r="IG212" s="25"/>
      <c r="IH212" s="25"/>
      <c r="II212" s="25"/>
      <c r="IJ212" s="25"/>
      <c r="IK212" s="25"/>
      <c r="IL212" s="25"/>
      <c r="IM212" s="25"/>
      <c r="IN212" s="25"/>
      <c r="IO212" s="25"/>
      <c r="IP212" s="25"/>
      <c r="IQ212" s="25"/>
      <c r="IR212" s="25"/>
      <c r="IS212" s="25"/>
      <c r="IT212" s="25"/>
      <c r="IU212" s="25"/>
      <c r="IV212" s="25"/>
      <c r="IW212" s="25"/>
    </row>
    <row r="213" spans="1:257" s="26" customFormat="1" x14ac:dyDescent="0.25">
      <c r="A213" s="25"/>
      <c r="B213" s="80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  <c r="BJ213" s="25"/>
      <c r="BK213" s="25"/>
      <c r="BL213" s="25"/>
      <c r="BM213" s="25"/>
      <c r="BN213" s="25"/>
      <c r="BO213" s="25"/>
      <c r="BP213" s="25"/>
      <c r="BQ213" s="25"/>
      <c r="BR213" s="25"/>
      <c r="BS213" s="25"/>
      <c r="BT213" s="25"/>
      <c r="BU213" s="25"/>
      <c r="BV213" s="25"/>
      <c r="BW213" s="25"/>
      <c r="BX213" s="25"/>
      <c r="BY213" s="25"/>
      <c r="BZ213" s="25"/>
      <c r="CA213" s="25"/>
      <c r="CB213" s="25"/>
      <c r="CC213" s="25"/>
      <c r="CD213" s="25"/>
      <c r="CE213" s="25"/>
      <c r="CF213" s="25"/>
      <c r="CG213" s="25"/>
      <c r="CH213" s="25"/>
      <c r="CI213" s="25"/>
      <c r="CJ213" s="25"/>
      <c r="CK213" s="25"/>
      <c r="CL213" s="25"/>
      <c r="CM213" s="25"/>
      <c r="CN213" s="25"/>
      <c r="CO213" s="25"/>
      <c r="CP213" s="25"/>
      <c r="CQ213" s="25"/>
      <c r="CR213" s="25"/>
      <c r="CS213" s="25"/>
      <c r="CT213" s="25"/>
      <c r="CU213" s="25"/>
      <c r="CV213" s="25"/>
      <c r="CW213" s="25"/>
      <c r="CX213" s="25"/>
      <c r="CY213" s="25"/>
      <c r="CZ213" s="25"/>
      <c r="DA213" s="25"/>
      <c r="DB213" s="25"/>
      <c r="DC213" s="25"/>
      <c r="DD213" s="25"/>
      <c r="DE213" s="25"/>
      <c r="DF213" s="25"/>
      <c r="DG213" s="25"/>
      <c r="DH213" s="25"/>
      <c r="DI213" s="25"/>
      <c r="DJ213" s="25"/>
      <c r="DK213" s="25"/>
      <c r="DL213" s="25"/>
      <c r="DM213" s="25"/>
      <c r="DN213" s="25"/>
      <c r="DO213" s="25"/>
      <c r="DP213" s="25"/>
      <c r="DQ213" s="25"/>
      <c r="DR213" s="25"/>
      <c r="DS213" s="25"/>
      <c r="DT213" s="25"/>
      <c r="DU213" s="25"/>
      <c r="DV213" s="25"/>
      <c r="DW213" s="25"/>
      <c r="DX213" s="25"/>
      <c r="DY213" s="25"/>
      <c r="DZ213" s="25"/>
      <c r="EA213" s="25"/>
      <c r="EB213" s="25"/>
      <c r="EC213" s="25"/>
      <c r="ED213" s="25"/>
      <c r="EE213" s="25"/>
      <c r="EF213" s="25"/>
      <c r="EG213" s="25"/>
      <c r="EH213" s="25"/>
      <c r="EI213" s="25"/>
      <c r="EJ213" s="25"/>
      <c r="EK213" s="25"/>
      <c r="EL213" s="25"/>
      <c r="EM213" s="25"/>
      <c r="EN213" s="25"/>
      <c r="EO213" s="25"/>
      <c r="EP213" s="25"/>
      <c r="EQ213" s="25"/>
      <c r="ER213" s="25"/>
      <c r="ES213" s="25"/>
      <c r="ET213" s="25"/>
      <c r="EU213" s="25"/>
      <c r="EV213" s="25"/>
      <c r="EW213" s="25"/>
      <c r="EX213" s="25"/>
      <c r="EY213" s="25"/>
      <c r="EZ213" s="25"/>
      <c r="FA213" s="25"/>
      <c r="FB213" s="25"/>
      <c r="FC213" s="25"/>
      <c r="FD213" s="25"/>
      <c r="FE213" s="25"/>
      <c r="FF213" s="25"/>
      <c r="FG213" s="25"/>
      <c r="FH213" s="25"/>
      <c r="FI213" s="25"/>
      <c r="FJ213" s="25"/>
      <c r="FK213" s="25"/>
      <c r="FL213" s="25"/>
      <c r="FM213" s="25"/>
      <c r="FN213" s="25"/>
      <c r="FO213" s="25"/>
      <c r="FP213" s="25"/>
      <c r="FQ213" s="25"/>
      <c r="FR213" s="25"/>
      <c r="FS213" s="25"/>
      <c r="FT213" s="25"/>
      <c r="FU213" s="25"/>
      <c r="FV213" s="25"/>
      <c r="FW213" s="25"/>
      <c r="FX213" s="25"/>
      <c r="FY213" s="25"/>
      <c r="FZ213" s="25"/>
      <c r="GA213" s="25"/>
      <c r="GB213" s="25"/>
      <c r="GC213" s="25"/>
      <c r="GD213" s="25"/>
      <c r="GE213" s="25"/>
      <c r="GF213" s="25"/>
      <c r="GG213" s="25"/>
      <c r="GH213" s="25"/>
      <c r="GI213" s="25"/>
      <c r="GJ213" s="25"/>
      <c r="GK213" s="25"/>
      <c r="GL213" s="25"/>
      <c r="GM213" s="25"/>
      <c r="GN213" s="25"/>
      <c r="GO213" s="25"/>
      <c r="GP213" s="25"/>
      <c r="GQ213" s="25"/>
      <c r="GR213" s="25"/>
      <c r="GS213" s="25"/>
      <c r="GT213" s="25"/>
      <c r="GU213" s="25"/>
      <c r="GV213" s="25"/>
      <c r="GW213" s="25"/>
      <c r="GX213" s="25"/>
      <c r="GY213" s="25"/>
      <c r="GZ213" s="25"/>
      <c r="HA213" s="25"/>
      <c r="HB213" s="25"/>
      <c r="HC213" s="25"/>
      <c r="HD213" s="25"/>
      <c r="HE213" s="25"/>
      <c r="HF213" s="25"/>
      <c r="HG213" s="25"/>
      <c r="HH213" s="25"/>
      <c r="HI213" s="25"/>
      <c r="HJ213" s="25"/>
      <c r="HK213" s="25"/>
      <c r="HL213" s="25"/>
      <c r="HM213" s="25"/>
      <c r="HN213" s="25"/>
      <c r="HO213" s="25"/>
      <c r="HP213" s="25"/>
      <c r="HQ213" s="25"/>
      <c r="HR213" s="25"/>
      <c r="HS213" s="25"/>
      <c r="HT213" s="25"/>
      <c r="HU213" s="25"/>
      <c r="HV213" s="25"/>
      <c r="HW213" s="25"/>
      <c r="HX213" s="25"/>
      <c r="HY213" s="25"/>
      <c r="HZ213" s="25"/>
      <c r="IA213" s="25"/>
      <c r="IB213" s="25"/>
      <c r="IC213" s="25"/>
      <c r="ID213" s="25"/>
      <c r="IE213" s="25"/>
      <c r="IF213" s="25"/>
      <c r="IG213" s="25"/>
      <c r="IH213" s="25"/>
      <c r="II213" s="25"/>
      <c r="IJ213" s="25"/>
      <c r="IK213" s="25"/>
      <c r="IL213" s="25"/>
      <c r="IM213" s="25"/>
      <c r="IN213" s="25"/>
      <c r="IO213" s="25"/>
      <c r="IP213" s="25"/>
      <c r="IQ213" s="25"/>
      <c r="IR213" s="25"/>
      <c r="IS213" s="25"/>
      <c r="IT213" s="25"/>
      <c r="IU213" s="25"/>
      <c r="IV213" s="25"/>
      <c r="IW213" s="25"/>
    </row>
    <row r="214" spans="1:257" s="26" customFormat="1" x14ac:dyDescent="0.25">
      <c r="A214" s="25"/>
      <c r="B214" s="80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  <c r="BJ214" s="25"/>
      <c r="BK214" s="25"/>
      <c r="BL214" s="25"/>
      <c r="BM214" s="25"/>
      <c r="BN214" s="25"/>
      <c r="BO214" s="25"/>
      <c r="BP214" s="25"/>
      <c r="BQ214" s="25"/>
      <c r="BR214" s="25"/>
      <c r="BS214" s="25"/>
      <c r="BT214" s="25"/>
      <c r="BU214" s="25"/>
      <c r="BV214" s="25"/>
      <c r="BW214" s="25"/>
      <c r="BX214" s="25"/>
      <c r="BY214" s="25"/>
      <c r="BZ214" s="25"/>
      <c r="CA214" s="25"/>
      <c r="CB214" s="25"/>
      <c r="CC214" s="25"/>
      <c r="CD214" s="25"/>
      <c r="CE214" s="25"/>
      <c r="CF214" s="25"/>
      <c r="CG214" s="25"/>
      <c r="CH214" s="25"/>
      <c r="CI214" s="25"/>
      <c r="CJ214" s="25"/>
      <c r="CK214" s="25"/>
      <c r="CL214" s="25"/>
      <c r="CM214" s="25"/>
      <c r="CN214" s="25"/>
      <c r="CO214" s="25"/>
      <c r="CP214" s="25"/>
      <c r="CQ214" s="25"/>
      <c r="CR214" s="25"/>
      <c r="CS214" s="25"/>
      <c r="CT214" s="25"/>
      <c r="CU214" s="25"/>
      <c r="CV214" s="25"/>
      <c r="CW214" s="25"/>
      <c r="CX214" s="25"/>
      <c r="CY214" s="25"/>
      <c r="CZ214" s="25"/>
      <c r="DA214" s="25"/>
      <c r="DB214" s="25"/>
      <c r="DC214" s="25"/>
      <c r="DD214" s="25"/>
      <c r="DE214" s="25"/>
      <c r="DF214" s="25"/>
      <c r="DG214" s="25"/>
      <c r="DH214" s="25"/>
      <c r="DI214" s="25"/>
      <c r="DJ214" s="25"/>
      <c r="DK214" s="25"/>
      <c r="DL214" s="25"/>
      <c r="DM214" s="25"/>
      <c r="DN214" s="25"/>
      <c r="DO214" s="25"/>
      <c r="DP214" s="25"/>
      <c r="DQ214" s="25"/>
      <c r="DR214" s="25"/>
      <c r="DS214" s="25"/>
      <c r="DT214" s="25"/>
      <c r="DU214" s="25"/>
      <c r="DV214" s="25"/>
      <c r="DW214" s="25"/>
      <c r="DX214" s="25"/>
      <c r="DY214" s="25"/>
      <c r="DZ214" s="25"/>
      <c r="EA214" s="25"/>
      <c r="EB214" s="25"/>
      <c r="EC214" s="25"/>
      <c r="ED214" s="25"/>
      <c r="EE214" s="25"/>
      <c r="EF214" s="25"/>
      <c r="EG214" s="25"/>
      <c r="EH214" s="25"/>
      <c r="EI214" s="25"/>
      <c r="EJ214" s="25"/>
      <c r="EK214" s="25"/>
      <c r="EL214" s="25"/>
      <c r="EM214" s="25"/>
      <c r="EN214" s="25"/>
      <c r="EO214" s="25"/>
      <c r="EP214" s="25"/>
      <c r="EQ214" s="25"/>
      <c r="ER214" s="25"/>
      <c r="ES214" s="25"/>
      <c r="ET214" s="25"/>
      <c r="EU214" s="25"/>
      <c r="EV214" s="25"/>
      <c r="EW214" s="25"/>
      <c r="EX214" s="25"/>
      <c r="EY214" s="25"/>
      <c r="EZ214" s="25"/>
      <c r="FA214" s="25"/>
      <c r="FB214" s="25"/>
      <c r="FC214" s="25"/>
      <c r="FD214" s="25"/>
      <c r="FE214" s="25"/>
      <c r="FF214" s="25"/>
      <c r="FG214" s="25"/>
      <c r="FH214" s="25"/>
      <c r="FI214" s="25"/>
      <c r="FJ214" s="25"/>
      <c r="FK214" s="25"/>
      <c r="FL214" s="25"/>
      <c r="FM214" s="25"/>
      <c r="FN214" s="25"/>
      <c r="FO214" s="25"/>
      <c r="FP214" s="25"/>
      <c r="FQ214" s="25"/>
      <c r="FR214" s="25"/>
      <c r="FS214" s="25"/>
      <c r="FT214" s="25"/>
      <c r="FU214" s="25"/>
      <c r="FV214" s="25"/>
      <c r="FW214" s="25"/>
      <c r="FX214" s="25"/>
      <c r="FY214" s="25"/>
      <c r="FZ214" s="25"/>
      <c r="GA214" s="25"/>
      <c r="GB214" s="25"/>
      <c r="GC214" s="25"/>
      <c r="GD214" s="25"/>
      <c r="GE214" s="25"/>
      <c r="GF214" s="25"/>
      <c r="GG214" s="25"/>
      <c r="GH214" s="25"/>
      <c r="GI214" s="25"/>
      <c r="GJ214" s="25"/>
      <c r="GK214" s="25"/>
      <c r="GL214" s="25"/>
      <c r="GM214" s="25"/>
      <c r="GN214" s="25"/>
      <c r="GO214" s="25"/>
      <c r="GP214" s="25"/>
      <c r="GQ214" s="25"/>
      <c r="GR214" s="25"/>
      <c r="GS214" s="25"/>
      <c r="GT214" s="25"/>
      <c r="GU214" s="25"/>
      <c r="GV214" s="25"/>
      <c r="GW214" s="25"/>
      <c r="GX214" s="25"/>
      <c r="GY214" s="25"/>
      <c r="GZ214" s="25"/>
      <c r="HA214" s="25"/>
      <c r="HB214" s="25"/>
      <c r="HC214" s="25"/>
      <c r="HD214" s="25"/>
      <c r="HE214" s="25"/>
      <c r="HF214" s="25"/>
      <c r="HG214" s="25"/>
      <c r="HH214" s="25"/>
      <c r="HI214" s="25"/>
      <c r="HJ214" s="25"/>
      <c r="HK214" s="25"/>
      <c r="HL214" s="25"/>
      <c r="HM214" s="25"/>
      <c r="HN214" s="25"/>
      <c r="HO214" s="25"/>
      <c r="HP214" s="25"/>
      <c r="HQ214" s="25"/>
      <c r="HR214" s="25"/>
      <c r="HS214" s="25"/>
      <c r="HT214" s="25"/>
      <c r="HU214" s="25"/>
      <c r="HV214" s="25"/>
      <c r="HW214" s="25"/>
      <c r="HX214" s="25"/>
      <c r="HY214" s="25"/>
      <c r="HZ214" s="25"/>
      <c r="IA214" s="25"/>
      <c r="IB214" s="25"/>
      <c r="IC214" s="25"/>
      <c r="ID214" s="25"/>
      <c r="IE214" s="25"/>
      <c r="IF214" s="25"/>
      <c r="IG214" s="25"/>
      <c r="IH214" s="25"/>
      <c r="II214" s="25"/>
      <c r="IJ214" s="25"/>
      <c r="IK214" s="25"/>
      <c r="IL214" s="25"/>
      <c r="IM214" s="25"/>
      <c r="IN214" s="25"/>
      <c r="IO214" s="25"/>
      <c r="IP214" s="25"/>
      <c r="IQ214" s="25"/>
      <c r="IR214" s="25"/>
      <c r="IS214" s="25"/>
      <c r="IT214" s="25"/>
      <c r="IU214" s="25"/>
      <c r="IV214" s="25"/>
      <c r="IW214" s="25"/>
    </row>
    <row r="215" spans="1:257" s="26" customFormat="1" x14ac:dyDescent="0.25">
      <c r="A215" s="25"/>
      <c r="B215" s="80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  <c r="BJ215" s="25"/>
      <c r="BK215" s="25"/>
      <c r="BL215" s="25"/>
      <c r="BM215" s="25"/>
      <c r="BN215" s="25"/>
      <c r="BO215" s="25"/>
      <c r="BP215" s="25"/>
      <c r="BQ215" s="25"/>
      <c r="BR215" s="25"/>
      <c r="BS215" s="25"/>
      <c r="BT215" s="25"/>
      <c r="BU215" s="25"/>
      <c r="BV215" s="25"/>
      <c r="BW215" s="25"/>
      <c r="BX215" s="25"/>
      <c r="BY215" s="25"/>
      <c r="BZ215" s="25"/>
      <c r="CA215" s="25"/>
      <c r="CB215" s="25"/>
      <c r="CC215" s="25"/>
      <c r="CD215" s="25"/>
      <c r="CE215" s="25"/>
      <c r="CF215" s="25"/>
      <c r="CG215" s="25"/>
      <c r="CH215" s="25"/>
      <c r="CI215" s="25"/>
      <c r="CJ215" s="25"/>
      <c r="CK215" s="25"/>
      <c r="CL215" s="25"/>
      <c r="CM215" s="25"/>
      <c r="CN215" s="25"/>
      <c r="CO215" s="25"/>
      <c r="CP215" s="25"/>
      <c r="CQ215" s="25"/>
      <c r="CR215" s="25"/>
      <c r="CS215" s="25"/>
      <c r="CT215" s="25"/>
      <c r="CU215" s="25"/>
      <c r="CV215" s="25"/>
      <c r="CW215" s="25"/>
      <c r="CX215" s="25"/>
      <c r="CY215" s="25"/>
      <c r="CZ215" s="25"/>
      <c r="DA215" s="25"/>
      <c r="DB215" s="25"/>
      <c r="DC215" s="25"/>
      <c r="DD215" s="25"/>
      <c r="DE215" s="25"/>
      <c r="DF215" s="25"/>
      <c r="DG215" s="25"/>
      <c r="DH215" s="25"/>
      <c r="DI215" s="25"/>
      <c r="DJ215" s="25"/>
      <c r="DK215" s="25"/>
      <c r="DL215" s="25"/>
      <c r="DM215" s="25"/>
      <c r="DN215" s="25"/>
      <c r="DO215" s="25"/>
      <c r="DP215" s="25"/>
      <c r="DQ215" s="25"/>
      <c r="DR215" s="25"/>
      <c r="DS215" s="25"/>
      <c r="DT215" s="25"/>
      <c r="DU215" s="25"/>
      <c r="DV215" s="25"/>
      <c r="DW215" s="25"/>
      <c r="DX215" s="25"/>
      <c r="DY215" s="25"/>
      <c r="DZ215" s="25"/>
      <c r="EA215" s="25"/>
      <c r="EB215" s="25"/>
      <c r="EC215" s="25"/>
      <c r="ED215" s="25"/>
      <c r="EE215" s="25"/>
      <c r="EF215" s="25"/>
      <c r="EG215" s="25"/>
      <c r="EH215" s="25"/>
      <c r="EI215" s="25"/>
      <c r="EJ215" s="25"/>
      <c r="EK215" s="25"/>
      <c r="EL215" s="25"/>
      <c r="EM215" s="25"/>
      <c r="EN215" s="25"/>
      <c r="EO215" s="25"/>
      <c r="EP215" s="25"/>
      <c r="EQ215" s="25"/>
      <c r="ER215" s="25"/>
      <c r="ES215" s="25"/>
      <c r="ET215" s="25"/>
      <c r="EU215" s="25"/>
      <c r="EV215" s="25"/>
      <c r="EW215" s="25"/>
      <c r="EX215" s="25"/>
      <c r="EY215" s="25"/>
      <c r="EZ215" s="25"/>
      <c r="FA215" s="25"/>
      <c r="FB215" s="25"/>
      <c r="FC215" s="25"/>
      <c r="FD215" s="25"/>
      <c r="FE215" s="25"/>
      <c r="FF215" s="25"/>
      <c r="FG215" s="25"/>
      <c r="FH215" s="25"/>
      <c r="FI215" s="25"/>
      <c r="FJ215" s="25"/>
      <c r="FK215" s="25"/>
      <c r="FL215" s="25"/>
      <c r="FM215" s="25"/>
      <c r="FN215" s="25"/>
      <c r="FO215" s="25"/>
      <c r="FP215" s="25"/>
      <c r="FQ215" s="25"/>
      <c r="FR215" s="25"/>
      <c r="FS215" s="25"/>
      <c r="FT215" s="25"/>
      <c r="FU215" s="25"/>
      <c r="FV215" s="25"/>
      <c r="FW215" s="25"/>
      <c r="FX215" s="25"/>
      <c r="FY215" s="25"/>
      <c r="FZ215" s="25"/>
      <c r="GA215" s="25"/>
      <c r="GB215" s="25"/>
      <c r="GC215" s="25"/>
      <c r="GD215" s="25"/>
      <c r="GE215" s="25"/>
      <c r="GF215" s="25"/>
      <c r="GG215" s="25"/>
      <c r="GH215" s="25"/>
      <c r="GI215" s="25"/>
      <c r="GJ215" s="25"/>
      <c r="GK215" s="25"/>
      <c r="GL215" s="25"/>
      <c r="GM215" s="25"/>
      <c r="GN215" s="25"/>
      <c r="GO215" s="25"/>
      <c r="GP215" s="25"/>
      <c r="GQ215" s="25"/>
      <c r="GR215" s="25"/>
      <c r="GS215" s="25"/>
      <c r="GT215" s="25"/>
      <c r="GU215" s="25"/>
      <c r="GV215" s="25"/>
      <c r="GW215" s="25"/>
      <c r="GX215" s="25"/>
      <c r="GY215" s="25"/>
      <c r="GZ215" s="25"/>
      <c r="HA215" s="25"/>
      <c r="HB215" s="25"/>
      <c r="HC215" s="25"/>
      <c r="HD215" s="25"/>
      <c r="HE215" s="25"/>
      <c r="HF215" s="25"/>
      <c r="HG215" s="25"/>
      <c r="HH215" s="25"/>
      <c r="HI215" s="25"/>
      <c r="HJ215" s="25"/>
      <c r="HK215" s="25"/>
      <c r="HL215" s="25"/>
      <c r="HM215" s="25"/>
      <c r="HN215" s="25"/>
      <c r="HO215" s="25"/>
      <c r="HP215" s="25"/>
      <c r="HQ215" s="25"/>
      <c r="HR215" s="25"/>
      <c r="HS215" s="25"/>
      <c r="HT215" s="25"/>
      <c r="HU215" s="25"/>
      <c r="HV215" s="25"/>
      <c r="HW215" s="25"/>
      <c r="HX215" s="25"/>
      <c r="HY215" s="25"/>
      <c r="HZ215" s="25"/>
      <c r="IA215" s="25"/>
      <c r="IB215" s="25"/>
      <c r="IC215" s="25"/>
      <c r="ID215" s="25"/>
      <c r="IE215" s="25"/>
      <c r="IF215" s="25"/>
      <c r="IG215" s="25"/>
      <c r="IH215" s="25"/>
      <c r="II215" s="25"/>
      <c r="IJ215" s="25"/>
      <c r="IK215" s="25"/>
      <c r="IL215" s="25"/>
      <c r="IM215" s="25"/>
      <c r="IN215" s="25"/>
      <c r="IO215" s="25"/>
      <c r="IP215" s="25"/>
      <c r="IQ215" s="25"/>
      <c r="IR215" s="25"/>
      <c r="IS215" s="25"/>
      <c r="IT215" s="25"/>
      <c r="IU215" s="25"/>
      <c r="IV215" s="25"/>
      <c r="IW215" s="25"/>
    </row>
    <row r="216" spans="1:257" s="26" customFormat="1" x14ac:dyDescent="0.25">
      <c r="A216" s="25"/>
      <c r="B216" s="80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  <c r="BJ216" s="25"/>
      <c r="BK216" s="25"/>
      <c r="BL216" s="25"/>
      <c r="BM216" s="25"/>
      <c r="BN216" s="25"/>
      <c r="BO216" s="25"/>
      <c r="BP216" s="25"/>
      <c r="BQ216" s="25"/>
      <c r="BR216" s="25"/>
      <c r="BS216" s="25"/>
      <c r="BT216" s="25"/>
      <c r="BU216" s="25"/>
      <c r="BV216" s="25"/>
      <c r="BW216" s="25"/>
      <c r="BX216" s="25"/>
      <c r="BY216" s="25"/>
      <c r="BZ216" s="25"/>
      <c r="CA216" s="25"/>
      <c r="CB216" s="25"/>
      <c r="CC216" s="25"/>
      <c r="CD216" s="25"/>
      <c r="CE216" s="25"/>
      <c r="CF216" s="25"/>
      <c r="CG216" s="25"/>
      <c r="CH216" s="25"/>
      <c r="CI216" s="25"/>
      <c r="CJ216" s="25"/>
      <c r="CK216" s="25"/>
      <c r="CL216" s="25"/>
      <c r="CM216" s="25"/>
      <c r="CN216" s="25"/>
      <c r="CO216" s="25"/>
      <c r="CP216" s="25"/>
      <c r="CQ216" s="25"/>
      <c r="CR216" s="25"/>
      <c r="CS216" s="25"/>
      <c r="CT216" s="25"/>
      <c r="CU216" s="25"/>
      <c r="CV216" s="25"/>
      <c r="CW216" s="25"/>
      <c r="CX216" s="25"/>
      <c r="CY216" s="25"/>
      <c r="CZ216" s="25"/>
      <c r="DA216" s="25"/>
      <c r="DB216" s="25"/>
      <c r="DC216" s="25"/>
      <c r="DD216" s="25"/>
      <c r="DE216" s="25"/>
      <c r="DF216" s="25"/>
      <c r="DG216" s="25"/>
      <c r="DH216" s="25"/>
      <c r="DI216" s="25"/>
      <c r="DJ216" s="25"/>
      <c r="DK216" s="25"/>
      <c r="DL216" s="25"/>
      <c r="DM216" s="25"/>
      <c r="DN216" s="25"/>
      <c r="DO216" s="25"/>
      <c r="DP216" s="25"/>
      <c r="DQ216" s="25"/>
      <c r="DR216" s="25"/>
      <c r="DS216" s="25"/>
      <c r="DT216" s="25"/>
      <c r="DU216" s="25"/>
      <c r="DV216" s="25"/>
      <c r="DW216" s="25"/>
      <c r="DX216" s="25"/>
      <c r="DY216" s="25"/>
      <c r="DZ216" s="25"/>
      <c r="EA216" s="25"/>
      <c r="EB216" s="25"/>
      <c r="EC216" s="25"/>
      <c r="ED216" s="25"/>
      <c r="EE216" s="25"/>
      <c r="EF216" s="25"/>
      <c r="EG216" s="25"/>
      <c r="EH216" s="25"/>
      <c r="EI216" s="25"/>
      <c r="EJ216" s="25"/>
      <c r="EK216" s="25"/>
      <c r="EL216" s="25"/>
      <c r="EM216" s="25"/>
      <c r="EN216" s="25"/>
      <c r="EO216" s="25"/>
      <c r="EP216" s="25"/>
      <c r="EQ216" s="25"/>
      <c r="ER216" s="25"/>
      <c r="ES216" s="25"/>
      <c r="ET216" s="25"/>
      <c r="EU216" s="25"/>
      <c r="EV216" s="25"/>
      <c r="EW216" s="25"/>
      <c r="EX216" s="25"/>
      <c r="EY216" s="25"/>
      <c r="EZ216" s="25"/>
      <c r="FA216" s="25"/>
      <c r="FB216" s="25"/>
      <c r="FC216" s="25"/>
      <c r="FD216" s="25"/>
      <c r="FE216" s="25"/>
      <c r="FF216" s="25"/>
      <c r="FG216" s="25"/>
      <c r="FH216" s="25"/>
      <c r="FI216" s="25"/>
      <c r="FJ216" s="25"/>
      <c r="FK216" s="25"/>
      <c r="FL216" s="25"/>
      <c r="FM216" s="25"/>
      <c r="FN216" s="25"/>
      <c r="FO216" s="25"/>
      <c r="FP216" s="25"/>
      <c r="FQ216" s="25"/>
      <c r="FR216" s="25"/>
      <c r="FS216" s="25"/>
      <c r="FT216" s="25"/>
      <c r="FU216" s="25"/>
      <c r="FV216" s="25"/>
      <c r="FW216" s="25"/>
      <c r="FX216" s="25"/>
      <c r="FY216" s="25"/>
      <c r="FZ216" s="25"/>
      <c r="GA216" s="25"/>
      <c r="GB216" s="25"/>
      <c r="GC216" s="25"/>
      <c r="GD216" s="25"/>
      <c r="GE216" s="25"/>
      <c r="GF216" s="25"/>
      <c r="GG216" s="25"/>
      <c r="GH216" s="25"/>
      <c r="GI216" s="25"/>
      <c r="GJ216" s="25"/>
      <c r="GK216" s="25"/>
      <c r="GL216" s="25"/>
      <c r="GM216" s="25"/>
      <c r="GN216" s="25"/>
      <c r="GO216" s="25"/>
      <c r="GP216" s="25"/>
      <c r="GQ216" s="25"/>
      <c r="GR216" s="25"/>
      <c r="GS216" s="25"/>
      <c r="GT216" s="25"/>
      <c r="GU216" s="25"/>
      <c r="GV216" s="25"/>
      <c r="GW216" s="25"/>
      <c r="GX216" s="25"/>
      <c r="GY216" s="25"/>
      <c r="GZ216" s="25"/>
      <c r="HA216" s="25"/>
      <c r="HB216" s="25"/>
      <c r="HC216" s="25"/>
      <c r="HD216" s="25"/>
      <c r="HE216" s="25"/>
      <c r="HF216" s="25"/>
      <c r="HG216" s="25"/>
      <c r="HH216" s="25"/>
      <c r="HI216" s="25"/>
      <c r="HJ216" s="25"/>
      <c r="HK216" s="25"/>
      <c r="HL216" s="25"/>
      <c r="HM216" s="25"/>
      <c r="HN216" s="25"/>
      <c r="HO216" s="25"/>
      <c r="HP216" s="25"/>
      <c r="HQ216" s="25"/>
      <c r="HR216" s="25"/>
      <c r="HS216" s="25"/>
      <c r="HT216" s="25"/>
      <c r="HU216" s="25"/>
      <c r="HV216" s="25"/>
      <c r="HW216" s="25"/>
      <c r="HX216" s="25"/>
      <c r="HY216" s="25"/>
      <c r="HZ216" s="25"/>
      <c r="IA216" s="25"/>
      <c r="IB216" s="25"/>
      <c r="IC216" s="25"/>
      <c r="ID216" s="25"/>
      <c r="IE216" s="25"/>
      <c r="IF216" s="25"/>
      <c r="IG216" s="25"/>
      <c r="IH216" s="25"/>
      <c r="II216" s="25"/>
      <c r="IJ216" s="25"/>
      <c r="IK216" s="25"/>
      <c r="IL216" s="25"/>
      <c r="IM216" s="25"/>
      <c r="IN216" s="25"/>
      <c r="IO216" s="25"/>
      <c r="IP216" s="25"/>
      <c r="IQ216" s="25"/>
      <c r="IR216" s="25"/>
      <c r="IS216" s="25"/>
      <c r="IT216" s="25"/>
      <c r="IU216" s="25"/>
      <c r="IV216" s="25"/>
      <c r="IW216" s="25"/>
    </row>
    <row r="217" spans="1:257" s="26" customFormat="1" x14ac:dyDescent="0.25">
      <c r="A217" s="25"/>
      <c r="B217" s="80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  <c r="BJ217" s="25"/>
      <c r="BK217" s="25"/>
      <c r="BL217" s="25"/>
      <c r="BM217" s="25"/>
      <c r="BN217" s="25"/>
      <c r="BO217" s="25"/>
      <c r="BP217" s="25"/>
      <c r="BQ217" s="25"/>
      <c r="BR217" s="25"/>
      <c r="BS217" s="25"/>
      <c r="BT217" s="25"/>
      <c r="BU217" s="25"/>
      <c r="BV217" s="25"/>
      <c r="BW217" s="25"/>
      <c r="BX217" s="25"/>
      <c r="BY217" s="25"/>
      <c r="BZ217" s="25"/>
      <c r="CA217" s="25"/>
      <c r="CB217" s="25"/>
      <c r="CC217" s="25"/>
      <c r="CD217" s="25"/>
      <c r="CE217" s="25"/>
      <c r="CF217" s="25"/>
      <c r="CG217" s="25"/>
      <c r="CH217" s="25"/>
      <c r="CI217" s="25"/>
      <c r="CJ217" s="25"/>
      <c r="CK217" s="25"/>
      <c r="CL217" s="25"/>
      <c r="CM217" s="25"/>
      <c r="CN217" s="25"/>
      <c r="CO217" s="25"/>
      <c r="CP217" s="25"/>
      <c r="CQ217" s="25"/>
      <c r="CR217" s="25"/>
      <c r="CS217" s="25"/>
      <c r="CT217" s="25"/>
      <c r="CU217" s="25"/>
      <c r="CV217" s="25"/>
      <c r="CW217" s="25"/>
      <c r="CX217" s="25"/>
      <c r="CY217" s="25"/>
      <c r="CZ217" s="25"/>
      <c r="DA217" s="25"/>
      <c r="DB217" s="25"/>
      <c r="DC217" s="25"/>
      <c r="DD217" s="25"/>
      <c r="DE217" s="25"/>
      <c r="DF217" s="25"/>
      <c r="DG217" s="25"/>
      <c r="DH217" s="25"/>
      <c r="DI217" s="25"/>
      <c r="DJ217" s="25"/>
      <c r="DK217" s="25"/>
      <c r="DL217" s="25"/>
      <c r="DM217" s="25"/>
      <c r="DN217" s="25"/>
      <c r="DO217" s="25"/>
      <c r="DP217" s="25"/>
      <c r="DQ217" s="25"/>
      <c r="DR217" s="25"/>
      <c r="DS217" s="25"/>
      <c r="DT217" s="25"/>
      <c r="DU217" s="25"/>
      <c r="DV217" s="25"/>
      <c r="DW217" s="25"/>
      <c r="DX217" s="25"/>
      <c r="DY217" s="25"/>
      <c r="DZ217" s="25"/>
      <c r="EA217" s="25"/>
      <c r="EB217" s="25"/>
      <c r="EC217" s="25"/>
      <c r="ED217" s="25"/>
      <c r="EE217" s="25"/>
      <c r="EF217" s="25"/>
      <c r="EG217" s="25"/>
      <c r="EH217" s="25"/>
      <c r="EI217" s="25"/>
      <c r="EJ217" s="25"/>
      <c r="EK217" s="25"/>
      <c r="EL217" s="25"/>
      <c r="EM217" s="25"/>
      <c r="EN217" s="25"/>
      <c r="EO217" s="25"/>
      <c r="EP217" s="25"/>
      <c r="EQ217" s="25"/>
      <c r="ER217" s="25"/>
      <c r="ES217" s="25"/>
      <c r="ET217" s="25"/>
      <c r="EU217" s="25"/>
      <c r="EV217" s="25"/>
      <c r="EW217" s="25"/>
      <c r="EX217" s="25"/>
      <c r="EY217" s="25"/>
      <c r="EZ217" s="25"/>
      <c r="FA217" s="25"/>
      <c r="FB217" s="25"/>
      <c r="FC217" s="25"/>
      <c r="FD217" s="25"/>
      <c r="FE217" s="25"/>
      <c r="FF217" s="25"/>
      <c r="FG217" s="25"/>
      <c r="FH217" s="25"/>
      <c r="FI217" s="25"/>
      <c r="FJ217" s="25"/>
      <c r="FK217" s="25"/>
      <c r="FL217" s="25"/>
      <c r="FM217" s="25"/>
      <c r="FN217" s="25"/>
      <c r="FO217" s="25"/>
      <c r="FP217" s="25"/>
      <c r="FQ217" s="25"/>
      <c r="FR217" s="25"/>
      <c r="FS217" s="25"/>
      <c r="FT217" s="25"/>
      <c r="FU217" s="25"/>
      <c r="FV217" s="25"/>
      <c r="FW217" s="25"/>
      <c r="FX217" s="25"/>
      <c r="FY217" s="25"/>
      <c r="FZ217" s="25"/>
      <c r="GA217" s="25"/>
      <c r="GB217" s="25"/>
      <c r="GC217" s="25"/>
      <c r="GD217" s="25"/>
      <c r="GE217" s="25"/>
      <c r="GF217" s="25"/>
      <c r="GG217" s="25"/>
      <c r="GH217" s="25"/>
      <c r="GI217" s="25"/>
      <c r="GJ217" s="25"/>
      <c r="GK217" s="25"/>
      <c r="GL217" s="25"/>
      <c r="GM217" s="25"/>
      <c r="GN217" s="25"/>
      <c r="GO217" s="25"/>
      <c r="GP217" s="25"/>
      <c r="GQ217" s="25"/>
      <c r="GR217" s="25"/>
      <c r="GS217" s="25"/>
      <c r="GT217" s="25"/>
      <c r="GU217" s="25"/>
      <c r="GV217" s="25"/>
      <c r="GW217" s="25"/>
      <c r="GX217" s="25"/>
      <c r="GY217" s="25"/>
      <c r="GZ217" s="25"/>
      <c r="HA217" s="25"/>
      <c r="HB217" s="25"/>
      <c r="HC217" s="25"/>
      <c r="HD217" s="25"/>
      <c r="HE217" s="25"/>
      <c r="HF217" s="25"/>
      <c r="HG217" s="25"/>
      <c r="HH217" s="25"/>
      <c r="HI217" s="25"/>
      <c r="HJ217" s="25"/>
      <c r="HK217" s="25"/>
      <c r="HL217" s="25"/>
      <c r="HM217" s="25"/>
      <c r="HN217" s="25"/>
      <c r="HO217" s="25"/>
      <c r="HP217" s="25"/>
      <c r="HQ217" s="25"/>
      <c r="HR217" s="25"/>
      <c r="HS217" s="25"/>
      <c r="HT217" s="25"/>
      <c r="HU217" s="25"/>
      <c r="HV217" s="25"/>
      <c r="HW217" s="25"/>
      <c r="HX217" s="25"/>
      <c r="HY217" s="25"/>
      <c r="HZ217" s="25"/>
      <c r="IA217" s="25"/>
      <c r="IB217" s="25"/>
      <c r="IC217" s="25"/>
      <c r="ID217" s="25"/>
      <c r="IE217" s="25"/>
      <c r="IF217" s="25"/>
      <c r="IG217" s="25"/>
      <c r="IH217" s="25"/>
      <c r="II217" s="25"/>
      <c r="IJ217" s="25"/>
      <c r="IK217" s="25"/>
      <c r="IL217" s="25"/>
      <c r="IM217" s="25"/>
      <c r="IN217" s="25"/>
      <c r="IO217" s="25"/>
      <c r="IP217" s="25"/>
      <c r="IQ217" s="25"/>
      <c r="IR217" s="25"/>
      <c r="IS217" s="25"/>
      <c r="IT217" s="25"/>
      <c r="IU217" s="25"/>
      <c r="IV217" s="25"/>
      <c r="IW217" s="25"/>
    </row>
    <row r="218" spans="1:257" s="26" customFormat="1" x14ac:dyDescent="0.25">
      <c r="A218" s="25"/>
      <c r="B218" s="80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  <c r="BJ218" s="25"/>
      <c r="BK218" s="25"/>
      <c r="BL218" s="25"/>
      <c r="BM218" s="25"/>
      <c r="BN218" s="25"/>
      <c r="BO218" s="25"/>
      <c r="BP218" s="25"/>
      <c r="BQ218" s="25"/>
      <c r="BR218" s="25"/>
      <c r="BS218" s="25"/>
      <c r="BT218" s="25"/>
      <c r="BU218" s="25"/>
      <c r="BV218" s="25"/>
      <c r="BW218" s="25"/>
      <c r="BX218" s="25"/>
      <c r="BY218" s="25"/>
      <c r="BZ218" s="25"/>
      <c r="CA218" s="25"/>
      <c r="CB218" s="25"/>
      <c r="CC218" s="25"/>
      <c r="CD218" s="25"/>
      <c r="CE218" s="25"/>
      <c r="CF218" s="25"/>
      <c r="CG218" s="25"/>
      <c r="CH218" s="25"/>
      <c r="CI218" s="25"/>
      <c r="CJ218" s="25"/>
      <c r="CK218" s="25"/>
      <c r="CL218" s="25"/>
      <c r="CM218" s="25"/>
      <c r="CN218" s="25"/>
      <c r="CO218" s="25"/>
      <c r="CP218" s="25"/>
      <c r="CQ218" s="25"/>
      <c r="CR218" s="25"/>
      <c r="CS218" s="25"/>
      <c r="CT218" s="25"/>
      <c r="CU218" s="25"/>
      <c r="CV218" s="25"/>
      <c r="CW218" s="25"/>
      <c r="CX218" s="25"/>
      <c r="CY218" s="25"/>
      <c r="CZ218" s="25"/>
      <c r="DA218" s="25"/>
      <c r="DB218" s="25"/>
      <c r="DC218" s="25"/>
      <c r="DD218" s="25"/>
      <c r="DE218" s="25"/>
      <c r="DF218" s="25"/>
      <c r="DG218" s="25"/>
      <c r="DH218" s="25"/>
      <c r="DI218" s="25"/>
      <c r="DJ218" s="25"/>
      <c r="DK218" s="25"/>
      <c r="DL218" s="25"/>
      <c r="DM218" s="25"/>
      <c r="DN218" s="25"/>
      <c r="DO218" s="25"/>
      <c r="DP218" s="25"/>
      <c r="DQ218" s="25"/>
      <c r="DR218" s="25"/>
      <c r="DS218" s="25"/>
      <c r="DT218" s="25"/>
      <c r="DU218" s="25"/>
      <c r="DV218" s="25"/>
      <c r="DW218" s="25"/>
      <c r="DX218" s="25"/>
      <c r="DY218" s="25"/>
      <c r="DZ218" s="25"/>
      <c r="EA218" s="25"/>
      <c r="EB218" s="25"/>
      <c r="EC218" s="25"/>
      <c r="ED218" s="25"/>
      <c r="EE218" s="25"/>
      <c r="EF218" s="25"/>
      <c r="EG218" s="25"/>
      <c r="EH218" s="25"/>
      <c r="EI218" s="25"/>
      <c r="EJ218" s="25"/>
      <c r="EK218" s="25"/>
      <c r="EL218" s="25"/>
      <c r="EM218" s="25"/>
      <c r="EN218" s="25"/>
      <c r="EO218" s="25"/>
      <c r="EP218" s="25"/>
      <c r="EQ218" s="25"/>
      <c r="ER218" s="25"/>
      <c r="ES218" s="25"/>
      <c r="ET218" s="25"/>
      <c r="EU218" s="25"/>
      <c r="EV218" s="25"/>
      <c r="EW218" s="25"/>
      <c r="EX218" s="25"/>
      <c r="EY218" s="25"/>
      <c r="EZ218" s="25"/>
      <c r="FA218" s="25"/>
      <c r="FB218" s="25"/>
      <c r="FC218" s="25"/>
      <c r="FD218" s="25"/>
      <c r="FE218" s="25"/>
      <c r="FF218" s="25"/>
      <c r="FG218" s="25"/>
      <c r="FH218" s="25"/>
      <c r="FI218" s="25"/>
      <c r="FJ218" s="25"/>
      <c r="FK218" s="25"/>
      <c r="FL218" s="25"/>
      <c r="FM218" s="25"/>
      <c r="FN218" s="25"/>
      <c r="FO218" s="25"/>
      <c r="FP218" s="25"/>
      <c r="FQ218" s="25"/>
      <c r="FR218" s="25"/>
      <c r="FS218" s="25"/>
      <c r="FT218" s="25"/>
      <c r="FU218" s="25"/>
      <c r="FV218" s="25"/>
      <c r="FW218" s="25"/>
      <c r="FX218" s="25"/>
      <c r="FY218" s="25"/>
      <c r="FZ218" s="25"/>
      <c r="GA218" s="25"/>
      <c r="GB218" s="25"/>
      <c r="GC218" s="25"/>
      <c r="GD218" s="25"/>
      <c r="GE218" s="25"/>
      <c r="GF218" s="25"/>
      <c r="GG218" s="25"/>
      <c r="GH218" s="25"/>
      <c r="GI218" s="25"/>
      <c r="GJ218" s="25"/>
      <c r="GK218" s="25"/>
      <c r="GL218" s="25"/>
      <c r="GM218" s="25"/>
      <c r="GN218" s="25"/>
      <c r="GO218" s="25"/>
      <c r="GP218" s="25"/>
      <c r="GQ218" s="25"/>
      <c r="GR218" s="25"/>
      <c r="GS218" s="25"/>
      <c r="GT218" s="25"/>
      <c r="GU218" s="25"/>
      <c r="GV218" s="25"/>
      <c r="GW218" s="25"/>
      <c r="GX218" s="25"/>
      <c r="GY218" s="25"/>
      <c r="GZ218" s="25"/>
      <c r="HA218" s="25"/>
      <c r="HB218" s="25"/>
      <c r="HC218" s="25"/>
      <c r="HD218" s="25"/>
      <c r="HE218" s="25"/>
      <c r="HF218" s="25"/>
      <c r="HG218" s="25"/>
      <c r="HH218" s="25"/>
      <c r="HI218" s="25"/>
      <c r="HJ218" s="25"/>
      <c r="HK218" s="25"/>
      <c r="HL218" s="25"/>
      <c r="HM218" s="25"/>
      <c r="HN218" s="25"/>
      <c r="HO218" s="25"/>
      <c r="HP218" s="25"/>
      <c r="HQ218" s="25"/>
      <c r="HR218" s="25"/>
      <c r="HS218" s="25"/>
      <c r="HT218" s="25"/>
      <c r="HU218" s="25"/>
      <c r="HV218" s="25"/>
      <c r="HW218" s="25"/>
      <c r="HX218" s="25"/>
      <c r="HY218" s="25"/>
      <c r="HZ218" s="25"/>
      <c r="IA218" s="25"/>
      <c r="IB218" s="25"/>
      <c r="IC218" s="25"/>
      <c r="ID218" s="25"/>
      <c r="IE218" s="25"/>
      <c r="IF218" s="25"/>
      <c r="IG218" s="25"/>
      <c r="IH218" s="25"/>
      <c r="II218" s="25"/>
      <c r="IJ218" s="25"/>
      <c r="IK218" s="25"/>
      <c r="IL218" s="25"/>
      <c r="IM218" s="25"/>
      <c r="IN218" s="25"/>
      <c r="IO218" s="25"/>
      <c r="IP218" s="25"/>
      <c r="IQ218" s="25"/>
      <c r="IR218" s="25"/>
      <c r="IS218" s="25"/>
      <c r="IT218" s="25"/>
      <c r="IU218" s="25"/>
      <c r="IV218" s="25"/>
      <c r="IW218" s="25"/>
    </row>
    <row r="219" spans="1:257" s="26" customFormat="1" x14ac:dyDescent="0.25">
      <c r="A219" s="25"/>
      <c r="B219" s="80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  <c r="BJ219" s="25"/>
      <c r="BK219" s="25"/>
      <c r="BL219" s="25"/>
      <c r="BM219" s="25"/>
      <c r="BN219" s="25"/>
      <c r="BO219" s="25"/>
      <c r="BP219" s="25"/>
      <c r="BQ219" s="25"/>
      <c r="BR219" s="25"/>
      <c r="BS219" s="25"/>
      <c r="BT219" s="25"/>
      <c r="BU219" s="25"/>
      <c r="BV219" s="25"/>
      <c r="BW219" s="25"/>
      <c r="BX219" s="25"/>
      <c r="BY219" s="25"/>
      <c r="BZ219" s="25"/>
      <c r="CA219" s="25"/>
      <c r="CB219" s="25"/>
      <c r="CC219" s="25"/>
      <c r="CD219" s="25"/>
      <c r="CE219" s="25"/>
      <c r="CF219" s="25"/>
      <c r="CG219" s="25"/>
      <c r="CH219" s="25"/>
      <c r="CI219" s="25"/>
      <c r="CJ219" s="25"/>
      <c r="CK219" s="25"/>
      <c r="CL219" s="25"/>
      <c r="CM219" s="25"/>
      <c r="CN219" s="25"/>
      <c r="CO219" s="25"/>
      <c r="CP219" s="25"/>
      <c r="CQ219" s="25"/>
      <c r="CR219" s="25"/>
      <c r="CS219" s="25"/>
      <c r="CT219" s="25"/>
      <c r="CU219" s="25"/>
      <c r="CV219" s="25"/>
      <c r="CW219" s="25"/>
      <c r="CX219" s="25"/>
      <c r="CY219" s="25"/>
      <c r="CZ219" s="25"/>
      <c r="DA219" s="25"/>
      <c r="DB219" s="25"/>
      <c r="DC219" s="25"/>
      <c r="DD219" s="25"/>
      <c r="DE219" s="25"/>
      <c r="DF219" s="25"/>
      <c r="DG219" s="25"/>
      <c r="DH219" s="25"/>
      <c r="DI219" s="25"/>
      <c r="DJ219" s="25"/>
      <c r="DK219" s="25"/>
      <c r="DL219" s="25"/>
      <c r="DM219" s="25"/>
      <c r="DN219" s="25"/>
      <c r="DO219" s="25"/>
      <c r="DP219" s="25"/>
      <c r="DQ219" s="25"/>
      <c r="DR219" s="25"/>
      <c r="DS219" s="25"/>
      <c r="DT219" s="25"/>
      <c r="DU219" s="25"/>
      <c r="DV219" s="25"/>
      <c r="DW219" s="25"/>
      <c r="DX219" s="25"/>
      <c r="DY219" s="25"/>
      <c r="DZ219" s="25"/>
      <c r="EA219" s="25"/>
      <c r="EB219" s="25"/>
      <c r="EC219" s="25"/>
      <c r="ED219" s="25"/>
      <c r="EE219" s="25"/>
      <c r="EF219" s="25"/>
      <c r="EG219" s="25"/>
      <c r="EH219" s="25"/>
      <c r="EI219" s="25"/>
      <c r="EJ219" s="25"/>
      <c r="EK219" s="25"/>
      <c r="EL219" s="25"/>
      <c r="EM219" s="25"/>
      <c r="EN219" s="25"/>
      <c r="EO219" s="25"/>
      <c r="EP219" s="25"/>
      <c r="EQ219" s="25"/>
      <c r="ER219" s="25"/>
      <c r="ES219" s="25"/>
      <c r="ET219" s="25"/>
      <c r="EU219" s="25"/>
      <c r="EV219" s="25"/>
      <c r="EW219" s="25"/>
      <c r="EX219" s="25"/>
      <c r="EY219" s="25"/>
      <c r="EZ219" s="25"/>
      <c r="FA219" s="25"/>
      <c r="FB219" s="25"/>
      <c r="FC219" s="25"/>
      <c r="FD219" s="25"/>
      <c r="FE219" s="25"/>
      <c r="FF219" s="25"/>
      <c r="FG219" s="25"/>
      <c r="FH219" s="25"/>
      <c r="FI219" s="25"/>
      <c r="FJ219" s="25"/>
      <c r="FK219" s="25"/>
      <c r="FL219" s="25"/>
      <c r="FM219" s="25"/>
      <c r="FN219" s="25"/>
      <c r="FO219" s="25"/>
      <c r="FP219" s="25"/>
      <c r="FQ219" s="25"/>
      <c r="FR219" s="25"/>
      <c r="FS219" s="25"/>
      <c r="FT219" s="25"/>
      <c r="FU219" s="25"/>
      <c r="FV219" s="25"/>
      <c r="FW219" s="25"/>
      <c r="FX219" s="25"/>
      <c r="FY219" s="25"/>
      <c r="FZ219" s="25"/>
      <c r="GA219" s="25"/>
      <c r="GB219" s="25"/>
      <c r="GC219" s="25"/>
      <c r="GD219" s="25"/>
      <c r="GE219" s="25"/>
      <c r="GF219" s="25"/>
      <c r="GG219" s="25"/>
      <c r="GH219" s="25"/>
      <c r="GI219" s="25"/>
      <c r="GJ219" s="25"/>
      <c r="GK219" s="25"/>
      <c r="GL219" s="25"/>
      <c r="GM219" s="25"/>
      <c r="GN219" s="25"/>
      <c r="GO219" s="25"/>
      <c r="GP219" s="25"/>
      <c r="GQ219" s="25"/>
      <c r="GR219" s="25"/>
      <c r="GS219" s="25"/>
      <c r="GT219" s="25"/>
      <c r="GU219" s="25"/>
      <c r="GV219" s="25"/>
      <c r="GW219" s="25"/>
      <c r="GX219" s="25"/>
      <c r="GY219" s="25"/>
      <c r="GZ219" s="25"/>
      <c r="HA219" s="25"/>
      <c r="HB219" s="25"/>
      <c r="HC219" s="25"/>
      <c r="HD219" s="25"/>
      <c r="HE219" s="25"/>
      <c r="HF219" s="25"/>
      <c r="HG219" s="25"/>
      <c r="HH219" s="25"/>
      <c r="HI219" s="25"/>
      <c r="HJ219" s="25"/>
      <c r="HK219" s="25"/>
      <c r="HL219" s="25"/>
      <c r="HM219" s="25"/>
      <c r="HN219" s="25"/>
      <c r="HO219" s="25"/>
      <c r="HP219" s="25"/>
      <c r="HQ219" s="25"/>
      <c r="HR219" s="25"/>
      <c r="HS219" s="25"/>
      <c r="HT219" s="25"/>
      <c r="HU219" s="25"/>
      <c r="HV219" s="25"/>
      <c r="HW219" s="25"/>
      <c r="HX219" s="25"/>
      <c r="HY219" s="25"/>
      <c r="HZ219" s="25"/>
      <c r="IA219" s="25"/>
      <c r="IB219" s="25"/>
      <c r="IC219" s="25"/>
      <c r="ID219" s="25"/>
      <c r="IE219" s="25"/>
      <c r="IF219" s="25"/>
      <c r="IG219" s="25"/>
      <c r="IH219" s="25"/>
      <c r="II219" s="25"/>
      <c r="IJ219" s="25"/>
      <c r="IK219" s="25"/>
      <c r="IL219" s="25"/>
      <c r="IM219" s="25"/>
      <c r="IN219" s="25"/>
      <c r="IO219" s="25"/>
      <c r="IP219" s="25"/>
      <c r="IQ219" s="25"/>
      <c r="IR219" s="25"/>
      <c r="IS219" s="25"/>
      <c r="IT219" s="25"/>
      <c r="IU219" s="25"/>
      <c r="IV219" s="25"/>
      <c r="IW219" s="25"/>
    </row>
    <row r="220" spans="1:257" s="26" customFormat="1" x14ac:dyDescent="0.25">
      <c r="A220" s="25"/>
      <c r="B220" s="80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  <c r="BJ220" s="25"/>
      <c r="BK220" s="25"/>
      <c r="BL220" s="25"/>
      <c r="BM220" s="25"/>
      <c r="BN220" s="25"/>
      <c r="BO220" s="25"/>
      <c r="BP220" s="25"/>
      <c r="BQ220" s="25"/>
      <c r="BR220" s="25"/>
      <c r="BS220" s="25"/>
      <c r="BT220" s="25"/>
      <c r="BU220" s="25"/>
      <c r="BV220" s="25"/>
      <c r="BW220" s="25"/>
      <c r="BX220" s="25"/>
      <c r="BY220" s="25"/>
      <c r="BZ220" s="25"/>
      <c r="CA220" s="25"/>
      <c r="CB220" s="25"/>
      <c r="CC220" s="25"/>
      <c r="CD220" s="25"/>
      <c r="CE220" s="25"/>
      <c r="CF220" s="25"/>
      <c r="CG220" s="25"/>
      <c r="CH220" s="25"/>
      <c r="CI220" s="25"/>
      <c r="CJ220" s="25"/>
      <c r="CK220" s="25"/>
      <c r="CL220" s="25"/>
      <c r="CM220" s="25"/>
      <c r="CN220" s="25"/>
      <c r="CO220" s="25"/>
      <c r="CP220" s="25"/>
      <c r="CQ220" s="25"/>
      <c r="CR220" s="25"/>
      <c r="CS220" s="25"/>
      <c r="CT220" s="25"/>
      <c r="CU220" s="25"/>
      <c r="CV220" s="25"/>
      <c r="CW220" s="25"/>
      <c r="CX220" s="25"/>
      <c r="CY220" s="25"/>
      <c r="CZ220" s="25"/>
      <c r="DA220" s="25"/>
      <c r="DB220" s="25"/>
      <c r="DC220" s="25"/>
      <c r="DD220" s="25"/>
      <c r="DE220" s="25"/>
      <c r="DF220" s="25"/>
      <c r="DG220" s="25"/>
      <c r="DH220" s="25"/>
      <c r="DI220" s="25"/>
      <c r="DJ220" s="25"/>
      <c r="DK220" s="25"/>
      <c r="DL220" s="25"/>
      <c r="DM220" s="25"/>
      <c r="DN220" s="25"/>
      <c r="DO220" s="25"/>
      <c r="DP220" s="25"/>
      <c r="DQ220" s="25"/>
      <c r="DR220" s="25"/>
      <c r="DS220" s="25"/>
      <c r="DT220" s="25"/>
      <c r="DU220" s="25"/>
      <c r="DV220" s="25"/>
      <c r="DW220" s="25"/>
      <c r="DX220" s="25"/>
      <c r="DY220" s="25"/>
      <c r="DZ220" s="25"/>
      <c r="EA220" s="25"/>
      <c r="EB220" s="25"/>
      <c r="EC220" s="25"/>
      <c r="ED220" s="25"/>
      <c r="EE220" s="25"/>
      <c r="EF220" s="25"/>
      <c r="EG220" s="25"/>
      <c r="EH220" s="25"/>
      <c r="EI220" s="25"/>
      <c r="EJ220" s="25"/>
      <c r="EK220" s="25"/>
      <c r="EL220" s="25"/>
      <c r="EM220" s="25"/>
      <c r="EN220" s="25"/>
      <c r="EO220" s="25"/>
      <c r="EP220" s="25"/>
      <c r="EQ220" s="25"/>
      <c r="ER220" s="25"/>
      <c r="ES220" s="25"/>
      <c r="ET220" s="25"/>
      <c r="EU220" s="25"/>
      <c r="EV220" s="25"/>
      <c r="EW220" s="25"/>
      <c r="EX220" s="25"/>
      <c r="EY220" s="25"/>
      <c r="EZ220" s="25"/>
      <c r="FA220" s="25"/>
      <c r="FB220" s="25"/>
      <c r="FC220" s="25"/>
      <c r="FD220" s="25"/>
      <c r="FE220" s="25"/>
      <c r="FF220" s="25"/>
      <c r="FG220" s="25"/>
      <c r="FH220" s="25"/>
      <c r="FI220" s="25"/>
      <c r="FJ220" s="25"/>
      <c r="FK220" s="25"/>
      <c r="FL220" s="25"/>
      <c r="FM220" s="25"/>
      <c r="FN220" s="25"/>
      <c r="FO220" s="25"/>
      <c r="FP220" s="25"/>
      <c r="FQ220" s="25"/>
      <c r="FR220" s="25"/>
      <c r="FS220" s="25"/>
      <c r="FT220" s="25"/>
      <c r="FU220" s="25"/>
      <c r="FV220" s="25"/>
      <c r="FW220" s="25"/>
      <c r="FX220" s="25"/>
      <c r="FY220" s="25"/>
      <c r="FZ220" s="25"/>
      <c r="GA220" s="25"/>
      <c r="GB220" s="25"/>
      <c r="GC220" s="25"/>
      <c r="GD220" s="25"/>
      <c r="GE220" s="25"/>
      <c r="GF220" s="25"/>
      <c r="GG220" s="25"/>
      <c r="GH220" s="25"/>
      <c r="GI220" s="25"/>
      <c r="GJ220" s="25"/>
      <c r="GK220" s="25"/>
      <c r="GL220" s="25"/>
      <c r="GM220" s="25"/>
      <c r="GN220" s="25"/>
      <c r="GO220" s="25"/>
      <c r="GP220" s="25"/>
      <c r="GQ220" s="25"/>
      <c r="GR220" s="25"/>
      <c r="GS220" s="25"/>
      <c r="GT220" s="25"/>
      <c r="GU220" s="25"/>
      <c r="GV220" s="25"/>
      <c r="GW220" s="25"/>
      <c r="GX220" s="25"/>
      <c r="GY220" s="25"/>
      <c r="GZ220" s="25"/>
      <c r="HA220" s="25"/>
      <c r="HB220" s="25"/>
      <c r="HC220" s="25"/>
      <c r="HD220" s="25"/>
      <c r="HE220" s="25"/>
      <c r="HF220" s="25"/>
      <c r="HG220" s="25"/>
      <c r="HH220" s="25"/>
      <c r="HI220" s="25"/>
      <c r="HJ220" s="25"/>
      <c r="HK220" s="25"/>
      <c r="HL220" s="25"/>
      <c r="HM220" s="25"/>
      <c r="HN220" s="25"/>
      <c r="HO220" s="25"/>
      <c r="HP220" s="25"/>
      <c r="HQ220" s="25"/>
      <c r="HR220" s="25"/>
      <c r="HS220" s="25"/>
      <c r="HT220" s="25"/>
      <c r="HU220" s="25"/>
      <c r="HV220" s="25"/>
      <c r="HW220" s="25"/>
      <c r="HX220" s="25"/>
      <c r="HY220" s="25"/>
      <c r="HZ220" s="25"/>
      <c r="IA220" s="25"/>
      <c r="IB220" s="25"/>
      <c r="IC220" s="25"/>
      <c r="ID220" s="25"/>
      <c r="IE220" s="25"/>
      <c r="IF220" s="25"/>
      <c r="IG220" s="25"/>
      <c r="IH220" s="25"/>
      <c r="II220" s="25"/>
      <c r="IJ220" s="25"/>
      <c r="IK220" s="25"/>
      <c r="IL220" s="25"/>
      <c r="IM220" s="25"/>
      <c r="IN220" s="25"/>
      <c r="IO220" s="25"/>
      <c r="IP220" s="25"/>
      <c r="IQ220" s="25"/>
      <c r="IR220" s="25"/>
      <c r="IS220" s="25"/>
      <c r="IT220" s="25"/>
      <c r="IU220" s="25"/>
      <c r="IV220" s="25"/>
      <c r="IW220" s="25"/>
    </row>
    <row r="221" spans="1:257" s="26" customFormat="1" x14ac:dyDescent="0.25">
      <c r="A221" s="25"/>
      <c r="B221" s="80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  <c r="BJ221" s="25"/>
      <c r="BK221" s="25"/>
      <c r="BL221" s="25"/>
      <c r="BM221" s="25"/>
      <c r="BN221" s="25"/>
      <c r="BO221" s="25"/>
      <c r="BP221" s="25"/>
      <c r="BQ221" s="25"/>
      <c r="BR221" s="25"/>
      <c r="BS221" s="25"/>
      <c r="BT221" s="25"/>
      <c r="BU221" s="25"/>
      <c r="BV221" s="25"/>
      <c r="BW221" s="25"/>
      <c r="BX221" s="25"/>
      <c r="BY221" s="25"/>
      <c r="BZ221" s="25"/>
      <c r="CA221" s="25"/>
      <c r="CB221" s="25"/>
      <c r="CC221" s="25"/>
      <c r="CD221" s="25"/>
      <c r="CE221" s="25"/>
      <c r="CF221" s="25"/>
      <c r="CG221" s="25"/>
      <c r="CH221" s="25"/>
      <c r="CI221" s="25"/>
      <c r="CJ221" s="25"/>
      <c r="CK221" s="25"/>
      <c r="CL221" s="25"/>
      <c r="CM221" s="25"/>
      <c r="CN221" s="25"/>
      <c r="CO221" s="25"/>
      <c r="CP221" s="25"/>
      <c r="CQ221" s="25"/>
      <c r="CR221" s="25"/>
      <c r="CS221" s="25"/>
      <c r="CT221" s="25"/>
      <c r="CU221" s="25"/>
      <c r="CV221" s="25"/>
      <c r="CW221" s="25"/>
      <c r="CX221" s="25"/>
      <c r="CY221" s="25"/>
      <c r="CZ221" s="25"/>
      <c r="DA221" s="25"/>
      <c r="DB221" s="25"/>
      <c r="DC221" s="25"/>
      <c r="DD221" s="25"/>
      <c r="DE221" s="25"/>
      <c r="DF221" s="25"/>
      <c r="DG221" s="25"/>
      <c r="DH221" s="25"/>
      <c r="DI221" s="25"/>
      <c r="DJ221" s="25"/>
      <c r="DK221" s="25"/>
      <c r="DL221" s="25"/>
      <c r="DM221" s="25"/>
      <c r="DN221" s="25"/>
      <c r="DO221" s="25"/>
      <c r="DP221" s="25"/>
      <c r="DQ221" s="25"/>
      <c r="DR221" s="25"/>
      <c r="DS221" s="25"/>
      <c r="DT221" s="25"/>
      <c r="DU221" s="25"/>
      <c r="DV221" s="25"/>
      <c r="DW221" s="25"/>
      <c r="DX221" s="25"/>
      <c r="DY221" s="25"/>
      <c r="DZ221" s="25"/>
      <c r="EA221" s="25"/>
      <c r="EB221" s="25"/>
      <c r="EC221" s="25"/>
      <c r="ED221" s="25"/>
      <c r="EE221" s="25"/>
      <c r="EF221" s="25"/>
      <c r="EG221" s="25"/>
      <c r="EH221" s="25"/>
      <c r="EI221" s="25"/>
      <c r="EJ221" s="25"/>
      <c r="EK221" s="25"/>
      <c r="EL221" s="25"/>
      <c r="EM221" s="25"/>
      <c r="EN221" s="25"/>
      <c r="EO221" s="25"/>
      <c r="EP221" s="25"/>
      <c r="EQ221" s="25"/>
      <c r="ER221" s="25"/>
      <c r="ES221" s="25"/>
      <c r="ET221" s="25"/>
      <c r="EU221" s="25"/>
      <c r="EV221" s="25"/>
      <c r="EW221" s="25"/>
      <c r="EX221" s="25"/>
      <c r="EY221" s="25"/>
      <c r="EZ221" s="25"/>
      <c r="FA221" s="25"/>
      <c r="FB221" s="25"/>
      <c r="FC221" s="25"/>
      <c r="FD221" s="25"/>
      <c r="FE221" s="25"/>
      <c r="FF221" s="25"/>
      <c r="FG221" s="25"/>
      <c r="FH221" s="25"/>
      <c r="FI221" s="25"/>
      <c r="FJ221" s="25"/>
      <c r="FK221" s="25"/>
      <c r="FL221" s="25"/>
      <c r="FM221" s="25"/>
      <c r="FN221" s="25"/>
      <c r="FO221" s="25"/>
      <c r="FP221" s="25"/>
      <c r="FQ221" s="25"/>
      <c r="FR221" s="25"/>
      <c r="FS221" s="25"/>
      <c r="FT221" s="25"/>
      <c r="FU221" s="25"/>
      <c r="FV221" s="25"/>
      <c r="FW221" s="25"/>
      <c r="FX221" s="25"/>
      <c r="FY221" s="25"/>
      <c r="FZ221" s="25"/>
      <c r="GA221" s="25"/>
      <c r="GB221" s="25"/>
      <c r="GC221" s="25"/>
      <c r="GD221" s="25"/>
      <c r="GE221" s="25"/>
      <c r="GF221" s="25"/>
      <c r="GG221" s="25"/>
      <c r="GH221" s="25"/>
      <c r="GI221" s="25"/>
      <c r="GJ221" s="25"/>
      <c r="GK221" s="25"/>
      <c r="GL221" s="25"/>
      <c r="GM221" s="25"/>
      <c r="GN221" s="25"/>
      <c r="GO221" s="25"/>
      <c r="GP221" s="25"/>
      <c r="GQ221" s="25"/>
      <c r="GR221" s="25"/>
      <c r="GS221" s="25"/>
      <c r="GT221" s="25"/>
      <c r="GU221" s="25"/>
      <c r="GV221" s="25"/>
      <c r="GW221" s="25"/>
      <c r="GX221" s="25"/>
      <c r="GY221" s="25"/>
      <c r="GZ221" s="25"/>
      <c r="HA221" s="25"/>
      <c r="HB221" s="25"/>
      <c r="HC221" s="25"/>
      <c r="HD221" s="25"/>
      <c r="HE221" s="25"/>
      <c r="HF221" s="25"/>
      <c r="HG221" s="25"/>
      <c r="HH221" s="25"/>
      <c r="HI221" s="25"/>
      <c r="HJ221" s="25"/>
      <c r="HK221" s="25"/>
      <c r="HL221" s="25"/>
      <c r="HM221" s="25"/>
      <c r="HN221" s="25"/>
      <c r="HO221" s="25"/>
      <c r="HP221" s="25"/>
      <c r="HQ221" s="25"/>
      <c r="HR221" s="25"/>
      <c r="HS221" s="25"/>
      <c r="HT221" s="25"/>
      <c r="HU221" s="25"/>
      <c r="HV221" s="25"/>
      <c r="HW221" s="25"/>
      <c r="HX221" s="25"/>
      <c r="HY221" s="25"/>
      <c r="HZ221" s="25"/>
      <c r="IA221" s="25"/>
      <c r="IB221" s="25"/>
      <c r="IC221" s="25"/>
      <c r="ID221" s="25"/>
      <c r="IE221" s="25"/>
      <c r="IF221" s="25"/>
      <c r="IG221" s="25"/>
      <c r="IH221" s="25"/>
      <c r="II221" s="25"/>
      <c r="IJ221" s="25"/>
      <c r="IK221" s="25"/>
      <c r="IL221" s="25"/>
      <c r="IM221" s="25"/>
      <c r="IN221" s="25"/>
      <c r="IO221" s="25"/>
      <c r="IP221" s="25"/>
      <c r="IQ221" s="25"/>
      <c r="IR221" s="25"/>
      <c r="IS221" s="25"/>
      <c r="IT221" s="25"/>
      <c r="IU221" s="25"/>
      <c r="IV221" s="25"/>
      <c r="IW221" s="25"/>
    </row>
    <row r="222" spans="1:257" s="26" customFormat="1" x14ac:dyDescent="0.25">
      <c r="A222" s="25"/>
      <c r="B222" s="80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  <c r="BJ222" s="25"/>
      <c r="BK222" s="25"/>
      <c r="BL222" s="25"/>
      <c r="BM222" s="25"/>
      <c r="BN222" s="25"/>
      <c r="BO222" s="25"/>
      <c r="BP222" s="25"/>
      <c r="BQ222" s="25"/>
      <c r="BR222" s="25"/>
      <c r="BS222" s="25"/>
      <c r="BT222" s="25"/>
      <c r="BU222" s="25"/>
      <c r="BV222" s="25"/>
      <c r="BW222" s="25"/>
      <c r="BX222" s="25"/>
      <c r="BY222" s="25"/>
      <c r="BZ222" s="25"/>
      <c r="CA222" s="25"/>
      <c r="CB222" s="25"/>
      <c r="CC222" s="25"/>
      <c r="CD222" s="25"/>
      <c r="CE222" s="25"/>
      <c r="CF222" s="25"/>
      <c r="CG222" s="25"/>
      <c r="CH222" s="25"/>
      <c r="CI222" s="25"/>
      <c r="CJ222" s="25"/>
      <c r="CK222" s="25"/>
      <c r="CL222" s="25"/>
      <c r="CM222" s="25"/>
      <c r="CN222" s="25"/>
      <c r="CO222" s="25"/>
      <c r="CP222" s="25"/>
      <c r="CQ222" s="25"/>
      <c r="CR222" s="25"/>
      <c r="CS222" s="25"/>
      <c r="CT222" s="25"/>
      <c r="CU222" s="25"/>
      <c r="CV222" s="25"/>
      <c r="CW222" s="25"/>
      <c r="CX222" s="25"/>
      <c r="CY222" s="25"/>
      <c r="CZ222" s="25"/>
      <c r="DA222" s="25"/>
      <c r="DB222" s="25"/>
      <c r="DC222" s="25"/>
      <c r="DD222" s="25"/>
      <c r="DE222" s="25"/>
      <c r="DF222" s="25"/>
      <c r="DG222" s="25"/>
      <c r="DH222" s="25"/>
      <c r="DI222" s="25"/>
      <c r="DJ222" s="25"/>
      <c r="DK222" s="25"/>
      <c r="DL222" s="25"/>
      <c r="DM222" s="25"/>
      <c r="DN222" s="25"/>
      <c r="DO222" s="25"/>
      <c r="DP222" s="25"/>
      <c r="DQ222" s="25"/>
      <c r="DR222" s="25"/>
      <c r="DS222" s="25"/>
      <c r="DT222" s="25"/>
      <c r="DU222" s="25"/>
      <c r="DV222" s="25"/>
      <c r="DW222" s="25"/>
      <c r="DX222" s="25"/>
      <c r="DY222" s="25"/>
      <c r="DZ222" s="25"/>
      <c r="EA222" s="25"/>
      <c r="EB222" s="25"/>
      <c r="EC222" s="25"/>
      <c r="ED222" s="25"/>
      <c r="EE222" s="25"/>
      <c r="EF222" s="25"/>
      <c r="EG222" s="25"/>
      <c r="EH222" s="25"/>
      <c r="EI222" s="25"/>
      <c r="EJ222" s="25"/>
      <c r="EK222" s="25"/>
      <c r="EL222" s="25"/>
      <c r="EM222" s="25"/>
      <c r="EN222" s="25"/>
      <c r="EO222" s="25"/>
      <c r="EP222" s="25"/>
      <c r="EQ222" s="25"/>
      <c r="ER222" s="25"/>
      <c r="ES222" s="25"/>
      <c r="ET222" s="25"/>
      <c r="EU222" s="25"/>
      <c r="EV222" s="25"/>
      <c r="EW222" s="25"/>
      <c r="EX222" s="25"/>
      <c r="EY222" s="25"/>
      <c r="EZ222" s="25"/>
      <c r="FA222" s="25"/>
      <c r="FB222" s="25"/>
      <c r="FC222" s="25"/>
      <c r="FD222" s="25"/>
      <c r="FE222" s="25"/>
      <c r="FF222" s="25"/>
      <c r="FG222" s="25"/>
      <c r="FH222" s="25"/>
      <c r="FI222" s="25"/>
      <c r="FJ222" s="25"/>
      <c r="FK222" s="25"/>
      <c r="FL222" s="25"/>
      <c r="FM222" s="25"/>
      <c r="FN222" s="25"/>
      <c r="FO222" s="25"/>
      <c r="FP222" s="25"/>
      <c r="FQ222" s="25"/>
      <c r="FR222" s="25"/>
      <c r="FS222" s="25"/>
      <c r="FT222" s="25"/>
      <c r="FU222" s="25"/>
      <c r="FV222" s="25"/>
      <c r="FW222" s="25"/>
      <c r="FX222" s="25"/>
      <c r="FY222" s="25"/>
      <c r="FZ222" s="25"/>
      <c r="GA222" s="25"/>
      <c r="GB222" s="25"/>
      <c r="GC222" s="25"/>
      <c r="GD222" s="25"/>
      <c r="GE222" s="25"/>
      <c r="GF222" s="25"/>
      <c r="GG222" s="25"/>
      <c r="GH222" s="25"/>
      <c r="GI222" s="25"/>
      <c r="GJ222" s="25"/>
      <c r="GK222" s="25"/>
      <c r="GL222" s="25"/>
      <c r="GM222" s="25"/>
      <c r="GN222" s="25"/>
      <c r="GO222" s="25"/>
      <c r="GP222" s="25"/>
      <c r="GQ222" s="25"/>
      <c r="GR222" s="25"/>
      <c r="GS222" s="25"/>
      <c r="GT222" s="25"/>
      <c r="GU222" s="25"/>
      <c r="GV222" s="25"/>
      <c r="GW222" s="25"/>
      <c r="GX222" s="25"/>
      <c r="GY222" s="25"/>
      <c r="GZ222" s="25"/>
      <c r="HA222" s="25"/>
      <c r="HB222" s="25"/>
      <c r="HC222" s="25"/>
      <c r="HD222" s="25"/>
      <c r="HE222" s="25"/>
      <c r="HF222" s="25"/>
      <c r="HG222" s="25"/>
      <c r="HH222" s="25"/>
      <c r="HI222" s="25"/>
      <c r="HJ222" s="25"/>
      <c r="HK222" s="25"/>
      <c r="HL222" s="25"/>
      <c r="HM222" s="25"/>
      <c r="HN222" s="25"/>
      <c r="HO222" s="25"/>
      <c r="HP222" s="25"/>
      <c r="HQ222" s="25"/>
      <c r="HR222" s="25"/>
      <c r="HS222" s="25"/>
      <c r="HT222" s="25"/>
      <c r="HU222" s="25"/>
      <c r="HV222" s="25"/>
      <c r="HW222" s="25"/>
      <c r="HX222" s="25"/>
      <c r="HY222" s="25"/>
      <c r="HZ222" s="25"/>
      <c r="IA222" s="25"/>
      <c r="IB222" s="25"/>
      <c r="IC222" s="25"/>
      <c r="ID222" s="25"/>
      <c r="IE222" s="25"/>
      <c r="IF222" s="25"/>
      <c r="IG222" s="25"/>
      <c r="IH222" s="25"/>
      <c r="II222" s="25"/>
      <c r="IJ222" s="25"/>
      <c r="IK222" s="25"/>
      <c r="IL222" s="25"/>
      <c r="IM222" s="25"/>
      <c r="IN222" s="25"/>
      <c r="IO222" s="25"/>
      <c r="IP222" s="25"/>
      <c r="IQ222" s="25"/>
      <c r="IR222" s="25"/>
      <c r="IS222" s="25"/>
      <c r="IT222" s="25"/>
      <c r="IU222" s="25"/>
      <c r="IV222" s="25"/>
      <c r="IW222" s="25"/>
    </row>
    <row r="223" spans="1:257" s="26" customFormat="1" x14ac:dyDescent="0.25">
      <c r="A223" s="25"/>
      <c r="B223" s="80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  <c r="BJ223" s="25"/>
      <c r="BK223" s="25"/>
      <c r="BL223" s="25"/>
      <c r="BM223" s="25"/>
      <c r="BN223" s="25"/>
      <c r="BO223" s="25"/>
      <c r="BP223" s="25"/>
      <c r="BQ223" s="25"/>
      <c r="BR223" s="25"/>
      <c r="BS223" s="25"/>
      <c r="BT223" s="25"/>
      <c r="BU223" s="25"/>
      <c r="BV223" s="25"/>
      <c r="BW223" s="25"/>
      <c r="BX223" s="25"/>
      <c r="BY223" s="25"/>
      <c r="BZ223" s="25"/>
      <c r="CA223" s="25"/>
      <c r="CB223" s="25"/>
      <c r="CC223" s="25"/>
      <c r="CD223" s="25"/>
      <c r="CE223" s="25"/>
      <c r="CF223" s="25"/>
      <c r="CG223" s="25"/>
      <c r="CH223" s="25"/>
      <c r="CI223" s="25"/>
      <c r="CJ223" s="25"/>
      <c r="CK223" s="25"/>
      <c r="CL223" s="25"/>
      <c r="CM223" s="25"/>
      <c r="CN223" s="25"/>
      <c r="CO223" s="25"/>
      <c r="CP223" s="25"/>
      <c r="CQ223" s="25"/>
      <c r="CR223" s="25"/>
      <c r="CS223" s="25"/>
      <c r="CT223" s="25"/>
      <c r="CU223" s="25"/>
      <c r="CV223" s="25"/>
      <c r="CW223" s="25"/>
      <c r="CX223" s="25"/>
      <c r="CY223" s="25"/>
      <c r="CZ223" s="25"/>
      <c r="DA223" s="25"/>
      <c r="DB223" s="25"/>
      <c r="DC223" s="25"/>
      <c r="DD223" s="25"/>
      <c r="DE223" s="25"/>
      <c r="DF223" s="25"/>
      <c r="DG223" s="25"/>
      <c r="DH223" s="25"/>
      <c r="DI223" s="25"/>
      <c r="DJ223" s="25"/>
      <c r="DK223" s="25"/>
      <c r="DL223" s="25"/>
      <c r="DM223" s="25"/>
      <c r="DN223" s="25"/>
      <c r="DO223" s="25"/>
      <c r="DP223" s="25"/>
      <c r="DQ223" s="25"/>
      <c r="DR223" s="25"/>
      <c r="DS223" s="25"/>
      <c r="DT223" s="25"/>
      <c r="DU223" s="25"/>
      <c r="DV223" s="25"/>
      <c r="DW223" s="25"/>
      <c r="DX223" s="25"/>
      <c r="DY223" s="25"/>
      <c r="DZ223" s="25"/>
      <c r="EA223" s="25"/>
      <c r="EB223" s="25"/>
      <c r="EC223" s="25"/>
      <c r="ED223" s="25"/>
      <c r="EE223" s="25"/>
      <c r="EF223" s="25"/>
      <c r="EG223" s="25"/>
      <c r="EH223" s="25"/>
      <c r="EI223" s="25"/>
      <c r="EJ223" s="25"/>
      <c r="EK223" s="25"/>
      <c r="EL223" s="25"/>
      <c r="EM223" s="25"/>
      <c r="EN223" s="25"/>
      <c r="EO223" s="25"/>
      <c r="EP223" s="25"/>
      <c r="EQ223" s="25"/>
      <c r="ER223" s="25"/>
      <c r="ES223" s="25"/>
      <c r="ET223" s="25"/>
      <c r="EU223" s="25"/>
      <c r="EV223" s="25"/>
      <c r="EW223" s="25"/>
      <c r="EX223" s="25"/>
      <c r="EY223" s="25"/>
      <c r="EZ223" s="25"/>
      <c r="FA223" s="25"/>
      <c r="FB223" s="25"/>
      <c r="FC223" s="25"/>
      <c r="FD223" s="25"/>
      <c r="FE223" s="25"/>
      <c r="FF223" s="25"/>
      <c r="FG223" s="25"/>
      <c r="FH223" s="25"/>
      <c r="FI223" s="25"/>
      <c r="FJ223" s="25"/>
      <c r="FK223" s="25"/>
      <c r="FL223" s="25"/>
      <c r="FM223" s="25"/>
      <c r="FN223" s="25"/>
      <c r="FO223" s="25"/>
      <c r="FP223" s="25"/>
      <c r="FQ223" s="25"/>
      <c r="FR223" s="25"/>
      <c r="FS223" s="25"/>
      <c r="FT223" s="25"/>
      <c r="FU223" s="25"/>
      <c r="FV223" s="25"/>
      <c r="FW223" s="25"/>
      <c r="FX223" s="25"/>
      <c r="FY223" s="25"/>
      <c r="FZ223" s="25"/>
      <c r="GA223" s="25"/>
      <c r="GB223" s="25"/>
      <c r="GC223" s="25"/>
      <c r="GD223" s="25"/>
      <c r="GE223" s="25"/>
      <c r="GF223" s="25"/>
      <c r="GG223" s="25"/>
      <c r="GH223" s="25"/>
      <c r="GI223" s="25"/>
      <c r="GJ223" s="25"/>
      <c r="GK223" s="25"/>
      <c r="GL223" s="25"/>
      <c r="GM223" s="25"/>
      <c r="GN223" s="25"/>
      <c r="GO223" s="25"/>
      <c r="GP223" s="25"/>
      <c r="GQ223" s="25"/>
      <c r="GR223" s="25"/>
      <c r="GS223" s="25"/>
      <c r="GT223" s="25"/>
      <c r="GU223" s="25"/>
      <c r="GV223" s="25"/>
      <c r="GW223" s="25"/>
      <c r="GX223" s="25"/>
      <c r="GY223" s="25"/>
      <c r="GZ223" s="25"/>
      <c r="HA223" s="25"/>
      <c r="HB223" s="25"/>
      <c r="HC223" s="25"/>
      <c r="HD223" s="25"/>
      <c r="HE223" s="25"/>
      <c r="HF223" s="25"/>
      <c r="HG223" s="25"/>
      <c r="HH223" s="25"/>
      <c r="HI223" s="25"/>
      <c r="HJ223" s="25"/>
      <c r="HK223" s="25"/>
      <c r="HL223" s="25"/>
      <c r="HM223" s="25"/>
      <c r="HN223" s="25"/>
      <c r="HO223" s="25"/>
      <c r="HP223" s="25"/>
      <c r="HQ223" s="25"/>
      <c r="HR223" s="25"/>
      <c r="HS223" s="25"/>
      <c r="HT223" s="25"/>
      <c r="HU223" s="25"/>
      <c r="HV223" s="25"/>
      <c r="HW223" s="25"/>
      <c r="HX223" s="25"/>
      <c r="HY223" s="25"/>
      <c r="HZ223" s="25"/>
      <c r="IA223" s="25"/>
      <c r="IB223" s="25"/>
      <c r="IC223" s="25"/>
      <c r="ID223" s="25"/>
      <c r="IE223" s="25"/>
      <c r="IF223" s="25"/>
      <c r="IG223" s="25"/>
      <c r="IH223" s="25"/>
      <c r="II223" s="25"/>
      <c r="IJ223" s="25"/>
      <c r="IK223" s="25"/>
      <c r="IL223" s="25"/>
      <c r="IM223" s="25"/>
      <c r="IN223" s="25"/>
      <c r="IO223" s="25"/>
      <c r="IP223" s="25"/>
      <c r="IQ223" s="25"/>
      <c r="IR223" s="25"/>
      <c r="IS223" s="25"/>
      <c r="IT223" s="25"/>
      <c r="IU223" s="25"/>
      <c r="IV223" s="25"/>
      <c r="IW223" s="25"/>
    </row>
    <row r="224" spans="1:257" s="26" customFormat="1" x14ac:dyDescent="0.25">
      <c r="A224" s="25"/>
      <c r="B224" s="80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  <c r="BJ224" s="25"/>
      <c r="BK224" s="25"/>
      <c r="BL224" s="25"/>
      <c r="BM224" s="25"/>
      <c r="BN224" s="25"/>
      <c r="BO224" s="25"/>
      <c r="BP224" s="25"/>
      <c r="BQ224" s="25"/>
      <c r="BR224" s="25"/>
      <c r="BS224" s="25"/>
      <c r="BT224" s="25"/>
      <c r="BU224" s="25"/>
      <c r="BV224" s="25"/>
      <c r="BW224" s="25"/>
      <c r="BX224" s="25"/>
      <c r="BY224" s="25"/>
      <c r="BZ224" s="25"/>
      <c r="CA224" s="25"/>
      <c r="CB224" s="25"/>
      <c r="CC224" s="25"/>
      <c r="CD224" s="25"/>
      <c r="CE224" s="25"/>
      <c r="CF224" s="25"/>
      <c r="CG224" s="25"/>
      <c r="CH224" s="25"/>
      <c r="CI224" s="25"/>
      <c r="CJ224" s="25"/>
      <c r="CK224" s="25"/>
      <c r="CL224" s="25"/>
      <c r="CM224" s="25"/>
      <c r="CN224" s="25"/>
      <c r="CO224" s="25"/>
      <c r="CP224" s="25"/>
      <c r="CQ224" s="25"/>
      <c r="CR224" s="25"/>
      <c r="CS224" s="25"/>
      <c r="CT224" s="25"/>
      <c r="CU224" s="25"/>
      <c r="CV224" s="25"/>
      <c r="CW224" s="25"/>
      <c r="CX224" s="25"/>
      <c r="CY224" s="25"/>
      <c r="CZ224" s="25"/>
      <c r="DA224" s="25"/>
      <c r="DB224" s="25"/>
      <c r="DC224" s="25"/>
      <c r="DD224" s="25"/>
      <c r="DE224" s="25"/>
      <c r="DF224" s="25"/>
      <c r="DG224" s="25"/>
      <c r="DH224" s="25"/>
      <c r="DI224" s="25"/>
      <c r="DJ224" s="25"/>
      <c r="DK224" s="25"/>
      <c r="DL224" s="25"/>
      <c r="DM224" s="25"/>
      <c r="DN224" s="25"/>
      <c r="DO224" s="25"/>
      <c r="DP224" s="25"/>
      <c r="DQ224" s="25"/>
      <c r="DR224" s="25"/>
      <c r="DS224" s="25"/>
      <c r="DT224" s="25"/>
      <c r="DU224" s="25"/>
      <c r="DV224" s="25"/>
      <c r="DW224" s="25"/>
      <c r="DX224" s="25"/>
      <c r="DY224" s="25"/>
      <c r="DZ224" s="25"/>
      <c r="EA224" s="25"/>
      <c r="EB224" s="25"/>
      <c r="EC224" s="25"/>
      <c r="ED224" s="25"/>
      <c r="EE224" s="25"/>
      <c r="EF224" s="25"/>
      <c r="EG224" s="25"/>
      <c r="EH224" s="25"/>
      <c r="EI224" s="25"/>
      <c r="EJ224" s="25"/>
      <c r="EK224" s="25"/>
      <c r="EL224" s="25"/>
      <c r="EM224" s="25"/>
      <c r="EN224" s="25"/>
      <c r="EO224" s="25"/>
      <c r="EP224" s="25"/>
      <c r="EQ224" s="25"/>
      <c r="ER224" s="25"/>
      <c r="ES224" s="25"/>
      <c r="ET224" s="25"/>
      <c r="EU224" s="25"/>
      <c r="EV224" s="25"/>
      <c r="EW224" s="25"/>
      <c r="EX224" s="25"/>
      <c r="EY224" s="25"/>
      <c r="EZ224" s="25"/>
      <c r="FA224" s="25"/>
      <c r="FB224" s="25"/>
      <c r="FC224" s="25"/>
      <c r="FD224" s="25"/>
      <c r="FE224" s="25"/>
      <c r="FF224" s="25"/>
      <c r="FG224" s="25"/>
      <c r="FH224" s="25"/>
      <c r="FI224" s="25"/>
      <c r="FJ224" s="25"/>
      <c r="FK224" s="25"/>
      <c r="FL224" s="25"/>
      <c r="FM224" s="25"/>
      <c r="FN224" s="25"/>
      <c r="FO224" s="25"/>
      <c r="FP224" s="25"/>
      <c r="FQ224" s="25"/>
      <c r="FR224" s="25"/>
      <c r="FS224" s="25"/>
      <c r="FT224" s="25"/>
      <c r="FU224" s="25"/>
      <c r="FV224" s="25"/>
      <c r="FW224" s="25"/>
      <c r="FX224" s="25"/>
      <c r="FY224" s="25"/>
      <c r="FZ224" s="25"/>
      <c r="GA224" s="25"/>
      <c r="GB224" s="25"/>
      <c r="GC224" s="25"/>
      <c r="GD224" s="25"/>
      <c r="GE224" s="25"/>
      <c r="GF224" s="25"/>
      <c r="GG224" s="25"/>
      <c r="GH224" s="25"/>
      <c r="GI224" s="25"/>
      <c r="GJ224" s="25"/>
      <c r="GK224" s="25"/>
      <c r="GL224" s="25"/>
      <c r="GM224" s="25"/>
      <c r="GN224" s="25"/>
      <c r="GO224" s="25"/>
      <c r="GP224" s="25"/>
      <c r="GQ224" s="25"/>
      <c r="GR224" s="25"/>
      <c r="GS224" s="25"/>
      <c r="GT224" s="25"/>
      <c r="GU224" s="25"/>
      <c r="GV224" s="25"/>
      <c r="GW224" s="25"/>
      <c r="GX224" s="25"/>
      <c r="GY224" s="25"/>
      <c r="GZ224" s="25"/>
      <c r="HA224" s="25"/>
      <c r="HB224" s="25"/>
      <c r="HC224" s="25"/>
      <c r="HD224" s="25"/>
      <c r="HE224" s="25"/>
      <c r="HF224" s="25"/>
      <c r="HG224" s="25"/>
      <c r="HH224" s="25"/>
      <c r="HI224" s="25"/>
      <c r="HJ224" s="25"/>
      <c r="HK224" s="25"/>
      <c r="HL224" s="25"/>
      <c r="HM224" s="25"/>
      <c r="HN224" s="25"/>
      <c r="HO224" s="25"/>
      <c r="HP224" s="25"/>
      <c r="HQ224" s="25"/>
      <c r="HR224" s="25"/>
      <c r="HS224" s="25"/>
      <c r="HT224" s="25"/>
      <c r="HU224" s="25"/>
      <c r="HV224" s="25"/>
      <c r="HW224" s="25"/>
      <c r="HX224" s="25"/>
      <c r="HY224" s="25"/>
      <c r="HZ224" s="25"/>
      <c r="IA224" s="25"/>
      <c r="IB224" s="25"/>
      <c r="IC224" s="25"/>
      <c r="ID224" s="25"/>
      <c r="IE224" s="25"/>
      <c r="IF224" s="25"/>
      <c r="IG224" s="25"/>
      <c r="IH224" s="25"/>
      <c r="II224" s="25"/>
      <c r="IJ224" s="25"/>
      <c r="IK224" s="25"/>
      <c r="IL224" s="25"/>
      <c r="IM224" s="25"/>
      <c r="IN224" s="25"/>
      <c r="IO224" s="25"/>
      <c r="IP224" s="25"/>
      <c r="IQ224" s="25"/>
      <c r="IR224" s="25"/>
      <c r="IS224" s="25"/>
      <c r="IT224" s="25"/>
      <c r="IU224" s="25"/>
      <c r="IV224" s="25"/>
      <c r="IW224" s="25"/>
    </row>
    <row r="225" spans="1:257" s="26" customFormat="1" x14ac:dyDescent="0.25">
      <c r="A225" s="25"/>
      <c r="B225" s="80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  <c r="BJ225" s="25"/>
      <c r="BK225" s="25"/>
      <c r="BL225" s="25"/>
      <c r="BM225" s="25"/>
      <c r="BN225" s="25"/>
      <c r="BO225" s="25"/>
      <c r="BP225" s="25"/>
      <c r="BQ225" s="25"/>
      <c r="BR225" s="25"/>
      <c r="BS225" s="25"/>
      <c r="BT225" s="25"/>
      <c r="BU225" s="25"/>
      <c r="BV225" s="25"/>
      <c r="BW225" s="25"/>
      <c r="BX225" s="25"/>
      <c r="BY225" s="25"/>
      <c r="BZ225" s="25"/>
      <c r="CA225" s="25"/>
      <c r="CB225" s="25"/>
      <c r="CC225" s="25"/>
      <c r="CD225" s="25"/>
      <c r="CE225" s="25"/>
      <c r="CF225" s="25"/>
      <c r="CG225" s="25"/>
      <c r="CH225" s="25"/>
      <c r="CI225" s="25"/>
      <c r="CJ225" s="25"/>
      <c r="CK225" s="25"/>
      <c r="CL225" s="25"/>
      <c r="CM225" s="25"/>
      <c r="CN225" s="25"/>
      <c r="CO225" s="25"/>
      <c r="CP225" s="25"/>
      <c r="CQ225" s="25"/>
      <c r="CR225" s="25"/>
      <c r="CS225" s="25"/>
      <c r="CT225" s="25"/>
      <c r="CU225" s="25"/>
      <c r="CV225" s="25"/>
      <c r="CW225" s="25"/>
      <c r="CX225" s="25"/>
      <c r="CY225" s="25"/>
      <c r="CZ225" s="25"/>
      <c r="DA225" s="25"/>
      <c r="DB225" s="25"/>
      <c r="DC225" s="25"/>
      <c r="DD225" s="25"/>
      <c r="DE225" s="25"/>
      <c r="DF225" s="25"/>
      <c r="DG225" s="25"/>
      <c r="DH225" s="25"/>
      <c r="DI225" s="25"/>
      <c r="DJ225" s="25"/>
      <c r="DK225" s="25"/>
      <c r="DL225" s="25"/>
      <c r="DM225" s="25"/>
      <c r="DN225" s="25"/>
      <c r="DO225" s="25"/>
      <c r="DP225" s="25"/>
      <c r="DQ225" s="25"/>
      <c r="DR225" s="25"/>
      <c r="DS225" s="25"/>
      <c r="DT225" s="25"/>
      <c r="DU225" s="25"/>
      <c r="DV225" s="25"/>
      <c r="DW225" s="25"/>
      <c r="DX225" s="25"/>
      <c r="DY225" s="25"/>
      <c r="DZ225" s="25"/>
      <c r="EA225" s="25"/>
      <c r="EB225" s="25"/>
      <c r="EC225" s="25"/>
      <c r="ED225" s="25"/>
      <c r="EE225" s="25"/>
      <c r="EF225" s="25"/>
      <c r="EG225" s="25"/>
      <c r="EH225" s="25"/>
      <c r="EI225" s="25"/>
      <c r="EJ225" s="25"/>
      <c r="EK225" s="25"/>
      <c r="EL225" s="25"/>
      <c r="EM225" s="25"/>
      <c r="EN225" s="25"/>
      <c r="EO225" s="25"/>
      <c r="EP225" s="25"/>
      <c r="EQ225" s="25"/>
      <c r="ER225" s="25"/>
      <c r="ES225" s="25"/>
      <c r="ET225" s="25"/>
      <c r="EU225" s="25"/>
      <c r="EV225" s="25"/>
      <c r="EW225" s="25"/>
      <c r="EX225" s="25"/>
      <c r="EY225" s="25"/>
      <c r="EZ225" s="25"/>
      <c r="FA225" s="25"/>
      <c r="FB225" s="25"/>
      <c r="FC225" s="25"/>
      <c r="FD225" s="25"/>
      <c r="FE225" s="25"/>
      <c r="FF225" s="25"/>
      <c r="FG225" s="25"/>
      <c r="FH225" s="25"/>
      <c r="FI225" s="25"/>
      <c r="FJ225" s="25"/>
      <c r="FK225" s="25"/>
      <c r="FL225" s="25"/>
      <c r="FM225" s="25"/>
      <c r="FN225" s="25"/>
      <c r="FO225" s="25"/>
      <c r="FP225" s="25"/>
      <c r="FQ225" s="25"/>
      <c r="FR225" s="25"/>
      <c r="FS225" s="25"/>
      <c r="FT225" s="25"/>
      <c r="FU225" s="25"/>
      <c r="FV225" s="25"/>
      <c r="FW225" s="25"/>
      <c r="FX225" s="25"/>
      <c r="FY225" s="25"/>
      <c r="FZ225" s="25"/>
      <c r="GA225" s="25"/>
      <c r="GB225" s="25"/>
      <c r="GC225" s="25"/>
      <c r="GD225" s="25"/>
      <c r="GE225" s="25"/>
      <c r="GF225" s="25"/>
      <c r="GG225" s="25"/>
      <c r="GH225" s="25"/>
      <c r="GI225" s="25"/>
      <c r="GJ225" s="25"/>
      <c r="GK225" s="25"/>
      <c r="GL225" s="25"/>
      <c r="GM225" s="25"/>
      <c r="GN225" s="25"/>
      <c r="GO225" s="25"/>
      <c r="GP225" s="25"/>
      <c r="GQ225" s="25"/>
      <c r="GR225" s="25"/>
      <c r="GS225" s="25"/>
      <c r="GT225" s="25"/>
      <c r="GU225" s="25"/>
      <c r="GV225" s="25"/>
      <c r="GW225" s="25"/>
      <c r="GX225" s="25"/>
      <c r="GY225" s="25"/>
      <c r="GZ225" s="25"/>
      <c r="HA225" s="25"/>
      <c r="HB225" s="25"/>
      <c r="HC225" s="25"/>
      <c r="HD225" s="25"/>
      <c r="HE225" s="25"/>
      <c r="HF225" s="25"/>
      <c r="HG225" s="25"/>
      <c r="HH225" s="25"/>
      <c r="HI225" s="25"/>
      <c r="HJ225" s="25"/>
      <c r="HK225" s="25"/>
      <c r="HL225" s="25"/>
      <c r="HM225" s="25"/>
      <c r="HN225" s="25"/>
      <c r="HO225" s="25"/>
      <c r="HP225" s="25"/>
      <c r="HQ225" s="25"/>
      <c r="HR225" s="25"/>
      <c r="HS225" s="25"/>
      <c r="HT225" s="25"/>
      <c r="HU225" s="25"/>
      <c r="HV225" s="25"/>
      <c r="HW225" s="25"/>
      <c r="HX225" s="25"/>
      <c r="HY225" s="25"/>
      <c r="HZ225" s="25"/>
      <c r="IA225" s="25"/>
      <c r="IB225" s="25"/>
      <c r="IC225" s="25"/>
      <c r="ID225" s="25"/>
      <c r="IE225" s="25"/>
      <c r="IF225" s="25"/>
      <c r="IG225" s="25"/>
      <c r="IH225" s="25"/>
      <c r="II225" s="25"/>
      <c r="IJ225" s="25"/>
      <c r="IK225" s="25"/>
      <c r="IL225" s="25"/>
      <c r="IM225" s="25"/>
      <c r="IN225" s="25"/>
      <c r="IO225" s="25"/>
      <c r="IP225" s="25"/>
      <c r="IQ225" s="25"/>
      <c r="IR225" s="25"/>
      <c r="IS225" s="25"/>
      <c r="IT225" s="25"/>
      <c r="IU225" s="25"/>
      <c r="IV225" s="25"/>
      <c r="IW225" s="25"/>
    </row>
    <row r="226" spans="1:257" s="26" customFormat="1" x14ac:dyDescent="0.25">
      <c r="A226" s="25"/>
      <c r="B226" s="80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  <c r="BJ226" s="25"/>
      <c r="BK226" s="25"/>
      <c r="BL226" s="25"/>
      <c r="BM226" s="25"/>
      <c r="BN226" s="25"/>
      <c r="BO226" s="25"/>
      <c r="BP226" s="25"/>
      <c r="BQ226" s="25"/>
      <c r="BR226" s="25"/>
      <c r="BS226" s="25"/>
      <c r="BT226" s="25"/>
      <c r="BU226" s="25"/>
      <c r="BV226" s="25"/>
      <c r="BW226" s="25"/>
      <c r="BX226" s="25"/>
      <c r="BY226" s="25"/>
      <c r="BZ226" s="25"/>
      <c r="CA226" s="25"/>
      <c r="CB226" s="25"/>
      <c r="CC226" s="25"/>
      <c r="CD226" s="25"/>
      <c r="CE226" s="25"/>
      <c r="CF226" s="25"/>
      <c r="CG226" s="25"/>
      <c r="CH226" s="25"/>
      <c r="CI226" s="25"/>
      <c r="CJ226" s="25"/>
      <c r="CK226" s="25"/>
      <c r="CL226" s="25"/>
      <c r="CM226" s="25"/>
      <c r="CN226" s="25"/>
      <c r="CO226" s="25"/>
      <c r="CP226" s="25"/>
      <c r="CQ226" s="25"/>
      <c r="CR226" s="25"/>
      <c r="CS226" s="25"/>
      <c r="CT226" s="25"/>
      <c r="CU226" s="25"/>
      <c r="CV226" s="25"/>
      <c r="CW226" s="25"/>
      <c r="CX226" s="25"/>
      <c r="CY226" s="25"/>
      <c r="CZ226" s="25"/>
      <c r="DA226" s="25"/>
      <c r="DB226" s="25"/>
      <c r="DC226" s="25"/>
      <c r="DD226" s="25"/>
      <c r="DE226" s="25"/>
      <c r="DF226" s="25"/>
      <c r="DG226" s="25"/>
      <c r="DH226" s="25"/>
      <c r="DI226" s="25"/>
      <c r="DJ226" s="25"/>
      <c r="DK226" s="25"/>
      <c r="DL226" s="25"/>
      <c r="DM226" s="25"/>
      <c r="DN226" s="25"/>
      <c r="DO226" s="25"/>
      <c r="DP226" s="25"/>
      <c r="DQ226" s="25"/>
      <c r="DR226" s="25"/>
      <c r="DS226" s="25"/>
      <c r="DT226" s="25"/>
      <c r="DU226" s="25"/>
      <c r="DV226" s="25"/>
      <c r="DW226" s="25"/>
      <c r="DX226" s="25"/>
      <c r="DY226" s="25"/>
      <c r="DZ226" s="25"/>
      <c r="EA226" s="25"/>
      <c r="EB226" s="25"/>
      <c r="EC226" s="25"/>
      <c r="ED226" s="25"/>
      <c r="EE226" s="25"/>
      <c r="EF226" s="25"/>
      <c r="EG226" s="25"/>
      <c r="EH226" s="25"/>
      <c r="EI226" s="25"/>
      <c r="EJ226" s="25"/>
      <c r="EK226" s="25"/>
      <c r="EL226" s="25"/>
      <c r="EM226" s="25"/>
      <c r="EN226" s="25"/>
      <c r="EO226" s="25"/>
      <c r="EP226" s="25"/>
      <c r="EQ226" s="25"/>
      <c r="ER226" s="25"/>
      <c r="ES226" s="25"/>
      <c r="ET226" s="25"/>
      <c r="EU226" s="25"/>
      <c r="EV226" s="25"/>
      <c r="EW226" s="25"/>
      <c r="EX226" s="25"/>
      <c r="EY226" s="25"/>
      <c r="EZ226" s="25"/>
      <c r="FA226" s="25"/>
      <c r="FB226" s="25"/>
      <c r="FC226" s="25"/>
      <c r="FD226" s="25"/>
      <c r="FE226" s="25"/>
      <c r="FF226" s="25"/>
      <c r="FG226" s="25"/>
      <c r="FH226" s="25"/>
      <c r="FI226" s="25"/>
      <c r="FJ226" s="25"/>
      <c r="FK226" s="25"/>
      <c r="FL226" s="25"/>
      <c r="FM226" s="25"/>
      <c r="FN226" s="25"/>
      <c r="FO226" s="25"/>
      <c r="FP226" s="25"/>
      <c r="FQ226" s="25"/>
      <c r="FR226" s="25"/>
      <c r="FS226" s="25"/>
      <c r="FT226" s="25"/>
      <c r="FU226" s="25"/>
      <c r="FV226" s="25"/>
      <c r="FW226" s="25"/>
      <c r="FX226" s="25"/>
      <c r="FY226" s="25"/>
      <c r="FZ226" s="25"/>
      <c r="GA226" s="25"/>
      <c r="GB226" s="25"/>
      <c r="GC226" s="25"/>
      <c r="GD226" s="25"/>
      <c r="GE226" s="25"/>
      <c r="GF226" s="25"/>
      <c r="GG226" s="25"/>
      <c r="GH226" s="25"/>
      <c r="GI226" s="25"/>
      <c r="GJ226" s="25"/>
      <c r="GK226" s="25"/>
      <c r="GL226" s="25"/>
      <c r="GM226" s="25"/>
      <c r="GN226" s="25"/>
      <c r="GO226" s="25"/>
      <c r="GP226" s="25"/>
      <c r="GQ226" s="25"/>
      <c r="GR226" s="25"/>
      <c r="GS226" s="25"/>
      <c r="GT226" s="25"/>
      <c r="GU226" s="25"/>
      <c r="GV226" s="25"/>
      <c r="GW226" s="25"/>
      <c r="GX226" s="25"/>
      <c r="GY226" s="25"/>
      <c r="GZ226" s="25"/>
      <c r="HA226" s="25"/>
      <c r="HB226" s="25"/>
      <c r="HC226" s="25"/>
      <c r="HD226" s="25"/>
      <c r="HE226" s="25"/>
      <c r="HF226" s="25"/>
      <c r="HG226" s="25"/>
      <c r="HH226" s="25"/>
      <c r="HI226" s="25"/>
      <c r="HJ226" s="25"/>
      <c r="HK226" s="25"/>
      <c r="HL226" s="25"/>
      <c r="HM226" s="25"/>
      <c r="HN226" s="25"/>
      <c r="HO226" s="25"/>
      <c r="HP226" s="25"/>
      <c r="HQ226" s="25"/>
      <c r="HR226" s="25"/>
      <c r="HS226" s="25"/>
      <c r="HT226" s="25"/>
      <c r="HU226" s="25"/>
      <c r="HV226" s="25"/>
      <c r="HW226" s="25"/>
      <c r="HX226" s="25"/>
      <c r="HY226" s="25"/>
      <c r="HZ226" s="25"/>
      <c r="IA226" s="25"/>
      <c r="IB226" s="25"/>
      <c r="IC226" s="25"/>
      <c r="ID226" s="25"/>
      <c r="IE226" s="25"/>
      <c r="IF226" s="25"/>
      <c r="IG226" s="25"/>
      <c r="IH226" s="25"/>
      <c r="II226" s="25"/>
      <c r="IJ226" s="25"/>
      <c r="IK226" s="25"/>
      <c r="IL226" s="25"/>
      <c r="IM226" s="25"/>
      <c r="IN226" s="25"/>
      <c r="IO226" s="25"/>
      <c r="IP226" s="25"/>
      <c r="IQ226" s="25"/>
      <c r="IR226" s="25"/>
      <c r="IS226" s="25"/>
      <c r="IT226" s="25"/>
      <c r="IU226" s="25"/>
      <c r="IV226" s="25"/>
      <c r="IW226" s="25"/>
    </row>
    <row r="227" spans="1:257" s="26" customFormat="1" x14ac:dyDescent="0.25">
      <c r="A227" s="25"/>
      <c r="B227" s="80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  <c r="BJ227" s="25"/>
      <c r="BK227" s="25"/>
      <c r="BL227" s="25"/>
      <c r="BM227" s="25"/>
      <c r="BN227" s="25"/>
      <c r="BO227" s="25"/>
      <c r="BP227" s="25"/>
      <c r="BQ227" s="25"/>
      <c r="BR227" s="25"/>
      <c r="BS227" s="25"/>
      <c r="BT227" s="25"/>
      <c r="BU227" s="25"/>
      <c r="BV227" s="25"/>
      <c r="BW227" s="25"/>
      <c r="BX227" s="25"/>
      <c r="BY227" s="25"/>
      <c r="BZ227" s="25"/>
      <c r="CA227" s="25"/>
      <c r="CB227" s="25"/>
      <c r="CC227" s="25"/>
      <c r="CD227" s="25"/>
      <c r="CE227" s="25"/>
      <c r="CF227" s="25"/>
      <c r="CG227" s="25"/>
      <c r="CH227" s="25"/>
      <c r="CI227" s="25"/>
      <c r="CJ227" s="25"/>
      <c r="CK227" s="25"/>
      <c r="CL227" s="25"/>
      <c r="CM227" s="25"/>
      <c r="CN227" s="25"/>
      <c r="CO227" s="25"/>
      <c r="CP227" s="25"/>
      <c r="CQ227" s="25"/>
      <c r="CR227" s="25"/>
      <c r="CS227" s="25"/>
      <c r="CT227" s="25"/>
      <c r="CU227" s="25"/>
      <c r="CV227" s="25"/>
      <c r="CW227" s="25"/>
      <c r="CX227" s="25"/>
      <c r="CY227" s="25"/>
      <c r="CZ227" s="25"/>
      <c r="DA227" s="25"/>
      <c r="DB227" s="25"/>
      <c r="DC227" s="25"/>
      <c r="DD227" s="25"/>
      <c r="DE227" s="25"/>
      <c r="DF227" s="25"/>
      <c r="DG227" s="25"/>
      <c r="DH227" s="25"/>
      <c r="DI227" s="25"/>
      <c r="DJ227" s="25"/>
      <c r="DK227" s="25"/>
      <c r="DL227" s="25"/>
      <c r="DM227" s="25"/>
      <c r="DN227" s="25"/>
      <c r="DO227" s="25"/>
      <c r="DP227" s="25"/>
      <c r="DQ227" s="25"/>
      <c r="DR227" s="25"/>
      <c r="DS227" s="25"/>
      <c r="DT227" s="25"/>
      <c r="DU227" s="25"/>
      <c r="DV227" s="25"/>
      <c r="DW227" s="25"/>
      <c r="DX227" s="25"/>
      <c r="DY227" s="25"/>
      <c r="DZ227" s="25"/>
      <c r="EA227" s="25"/>
      <c r="EB227" s="25"/>
      <c r="EC227" s="25"/>
      <c r="ED227" s="25"/>
      <c r="EE227" s="25"/>
      <c r="EF227" s="25"/>
      <c r="EG227" s="25"/>
      <c r="EH227" s="25"/>
      <c r="EI227" s="25"/>
      <c r="EJ227" s="25"/>
      <c r="EK227" s="25"/>
      <c r="EL227" s="25"/>
      <c r="EM227" s="25"/>
      <c r="EN227" s="25"/>
      <c r="EO227" s="25"/>
      <c r="EP227" s="25"/>
      <c r="EQ227" s="25"/>
      <c r="ER227" s="25"/>
      <c r="ES227" s="25"/>
      <c r="ET227" s="25"/>
      <c r="EU227" s="25"/>
      <c r="EV227" s="25"/>
      <c r="EW227" s="25"/>
      <c r="EX227" s="25"/>
      <c r="EY227" s="25"/>
      <c r="EZ227" s="25"/>
      <c r="FA227" s="25"/>
      <c r="FB227" s="25"/>
      <c r="FC227" s="25"/>
      <c r="FD227" s="25"/>
      <c r="FE227" s="25"/>
      <c r="FF227" s="25"/>
      <c r="FG227" s="25"/>
      <c r="FH227" s="25"/>
      <c r="FI227" s="25"/>
      <c r="FJ227" s="25"/>
      <c r="FK227" s="25"/>
      <c r="FL227" s="25"/>
      <c r="FM227" s="25"/>
      <c r="FN227" s="25"/>
      <c r="FO227" s="25"/>
      <c r="FP227" s="25"/>
      <c r="FQ227" s="25"/>
      <c r="FR227" s="25"/>
      <c r="FS227" s="25"/>
      <c r="FT227" s="25"/>
      <c r="FU227" s="25"/>
      <c r="FV227" s="25"/>
      <c r="FW227" s="25"/>
      <c r="FX227" s="25"/>
      <c r="FY227" s="25"/>
      <c r="FZ227" s="25"/>
      <c r="GA227" s="25"/>
      <c r="GB227" s="25"/>
      <c r="GC227" s="25"/>
      <c r="GD227" s="25"/>
      <c r="GE227" s="25"/>
      <c r="GF227" s="25"/>
      <c r="GG227" s="25"/>
      <c r="GH227" s="25"/>
      <c r="GI227" s="25"/>
      <c r="GJ227" s="25"/>
      <c r="GK227" s="25"/>
      <c r="GL227" s="25"/>
      <c r="GM227" s="25"/>
      <c r="GN227" s="25"/>
      <c r="GO227" s="25"/>
      <c r="GP227" s="25"/>
      <c r="GQ227" s="25"/>
      <c r="GR227" s="25"/>
      <c r="GS227" s="25"/>
      <c r="GT227" s="25"/>
      <c r="GU227" s="25"/>
      <c r="GV227" s="25"/>
      <c r="GW227" s="25"/>
      <c r="GX227" s="25"/>
      <c r="GY227" s="25"/>
      <c r="GZ227" s="25"/>
      <c r="HA227" s="25"/>
      <c r="HB227" s="25"/>
      <c r="HC227" s="25"/>
      <c r="HD227" s="25"/>
      <c r="HE227" s="25"/>
      <c r="HF227" s="25"/>
      <c r="HG227" s="25"/>
      <c r="HH227" s="25"/>
      <c r="HI227" s="25"/>
      <c r="HJ227" s="25"/>
      <c r="HK227" s="25"/>
      <c r="HL227" s="25"/>
      <c r="HM227" s="25"/>
      <c r="HN227" s="25"/>
      <c r="HO227" s="25"/>
      <c r="HP227" s="25"/>
      <c r="HQ227" s="25"/>
      <c r="HR227" s="25"/>
      <c r="HS227" s="25"/>
      <c r="HT227" s="25"/>
      <c r="HU227" s="25"/>
      <c r="HV227" s="25"/>
      <c r="HW227" s="25"/>
      <c r="HX227" s="25"/>
      <c r="HY227" s="25"/>
      <c r="HZ227" s="25"/>
      <c r="IA227" s="25"/>
      <c r="IB227" s="25"/>
      <c r="IC227" s="25"/>
      <c r="ID227" s="25"/>
      <c r="IE227" s="25"/>
      <c r="IF227" s="25"/>
      <c r="IG227" s="25"/>
      <c r="IH227" s="25"/>
      <c r="II227" s="25"/>
      <c r="IJ227" s="25"/>
      <c r="IK227" s="25"/>
      <c r="IL227" s="25"/>
      <c r="IM227" s="25"/>
      <c r="IN227" s="25"/>
      <c r="IO227" s="25"/>
      <c r="IP227" s="25"/>
      <c r="IQ227" s="25"/>
      <c r="IR227" s="25"/>
      <c r="IS227" s="25"/>
      <c r="IT227" s="25"/>
      <c r="IU227" s="25"/>
      <c r="IV227" s="25"/>
      <c r="IW227" s="25"/>
    </row>
    <row r="228" spans="1:257" s="26" customFormat="1" x14ac:dyDescent="0.25">
      <c r="A228" s="25"/>
      <c r="B228" s="80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  <c r="BJ228" s="25"/>
      <c r="BK228" s="25"/>
      <c r="BL228" s="25"/>
      <c r="BM228" s="25"/>
      <c r="BN228" s="25"/>
      <c r="BO228" s="25"/>
      <c r="BP228" s="25"/>
      <c r="BQ228" s="25"/>
      <c r="BR228" s="25"/>
      <c r="BS228" s="25"/>
      <c r="BT228" s="25"/>
      <c r="BU228" s="25"/>
      <c r="BV228" s="25"/>
      <c r="BW228" s="25"/>
      <c r="BX228" s="25"/>
      <c r="BY228" s="25"/>
      <c r="BZ228" s="25"/>
      <c r="CA228" s="25"/>
      <c r="CB228" s="25"/>
      <c r="CC228" s="25"/>
      <c r="CD228" s="25"/>
      <c r="CE228" s="25"/>
      <c r="CF228" s="25"/>
      <c r="CG228" s="25"/>
      <c r="CH228" s="25"/>
      <c r="CI228" s="25"/>
      <c r="CJ228" s="25"/>
      <c r="CK228" s="25"/>
      <c r="CL228" s="25"/>
      <c r="CM228" s="25"/>
      <c r="CN228" s="25"/>
      <c r="CO228" s="25"/>
      <c r="CP228" s="25"/>
      <c r="CQ228" s="25"/>
      <c r="CR228" s="25"/>
      <c r="CS228" s="25"/>
      <c r="CT228" s="25"/>
      <c r="CU228" s="25"/>
      <c r="CV228" s="25"/>
      <c r="CW228" s="25"/>
      <c r="CX228" s="25"/>
      <c r="CY228" s="25"/>
      <c r="CZ228" s="25"/>
      <c r="DA228" s="25"/>
      <c r="DB228" s="25"/>
      <c r="DC228" s="25"/>
      <c r="DD228" s="25"/>
      <c r="DE228" s="25"/>
      <c r="DF228" s="25"/>
      <c r="DG228" s="25"/>
      <c r="DH228" s="25"/>
      <c r="DI228" s="25"/>
      <c r="DJ228" s="25"/>
      <c r="DK228" s="25"/>
      <c r="DL228" s="25"/>
      <c r="DM228" s="25"/>
      <c r="DN228" s="25"/>
      <c r="DO228" s="25"/>
      <c r="DP228" s="25"/>
      <c r="DQ228" s="25"/>
      <c r="DR228" s="25"/>
      <c r="DS228" s="25"/>
      <c r="DT228" s="25"/>
      <c r="DU228" s="25"/>
      <c r="DV228" s="25"/>
      <c r="DW228" s="25"/>
      <c r="DX228" s="25"/>
      <c r="DY228" s="25"/>
      <c r="DZ228" s="25"/>
      <c r="EA228" s="25"/>
      <c r="EB228" s="25"/>
      <c r="EC228" s="25"/>
      <c r="ED228" s="25"/>
      <c r="EE228" s="25"/>
      <c r="EF228" s="25"/>
      <c r="EG228" s="25"/>
      <c r="EH228" s="25"/>
      <c r="EI228" s="25"/>
      <c r="EJ228" s="25"/>
      <c r="EK228" s="25"/>
      <c r="EL228" s="25"/>
      <c r="EM228" s="25"/>
      <c r="EN228" s="25"/>
      <c r="EO228" s="25"/>
      <c r="EP228" s="25"/>
      <c r="EQ228" s="25"/>
      <c r="ER228" s="25"/>
      <c r="ES228" s="25"/>
      <c r="ET228" s="25"/>
      <c r="EU228" s="25"/>
      <c r="EV228" s="25"/>
      <c r="EW228" s="25"/>
      <c r="EX228" s="25"/>
      <c r="EY228" s="25"/>
      <c r="EZ228" s="25"/>
      <c r="FA228" s="25"/>
      <c r="FB228" s="25"/>
      <c r="FC228" s="25"/>
      <c r="FD228" s="25"/>
      <c r="FE228" s="25"/>
      <c r="FF228" s="25"/>
      <c r="FG228" s="25"/>
      <c r="FH228" s="25"/>
      <c r="FI228" s="25"/>
      <c r="FJ228" s="25"/>
      <c r="FK228" s="25"/>
      <c r="FL228" s="25"/>
      <c r="FM228" s="25"/>
      <c r="FN228" s="25"/>
      <c r="FO228" s="25"/>
      <c r="FP228" s="25"/>
      <c r="FQ228" s="25"/>
      <c r="FR228" s="25"/>
      <c r="FS228" s="25"/>
      <c r="FT228" s="25"/>
      <c r="FU228" s="25"/>
      <c r="FV228" s="25"/>
      <c r="FW228" s="25"/>
      <c r="FX228" s="25"/>
      <c r="FY228" s="25"/>
      <c r="FZ228" s="25"/>
      <c r="GA228" s="25"/>
      <c r="GB228" s="25"/>
      <c r="GC228" s="25"/>
      <c r="GD228" s="25"/>
      <c r="GE228" s="25"/>
      <c r="GF228" s="25"/>
      <c r="GG228" s="25"/>
      <c r="GH228" s="25"/>
      <c r="GI228" s="25"/>
      <c r="GJ228" s="25"/>
      <c r="GK228" s="25"/>
      <c r="GL228" s="25"/>
      <c r="GM228" s="25"/>
      <c r="GN228" s="25"/>
      <c r="GO228" s="25"/>
      <c r="GP228" s="25"/>
      <c r="GQ228" s="25"/>
      <c r="GR228" s="25"/>
      <c r="GS228" s="25"/>
      <c r="GT228" s="25"/>
      <c r="GU228" s="25"/>
      <c r="GV228" s="25"/>
      <c r="GW228" s="25"/>
      <c r="GX228" s="25"/>
      <c r="GY228" s="25"/>
      <c r="GZ228" s="25"/>
      <c r="HA228" s="25"/>
      <c r="HB228" s="25"/>
      <c r="HC228" s="25"/>
      <c r="HD228" s="25"/>
      <c r="HE228" s="25"/>
      <c r="HF228" s="25"/>
      <c r="HG228" s="25"/>
      <c r="HH228" s="25"/>
      <c r="HI228" s="25"/>
      <c r="HJ228" s="25"/>
      <c r="HK228" s="25"/>
      <c r="HL228" s="25"/>
      <c r="HM228" s="25"/>
      <c r="HN228" s="25"/>
      <c r="HO228" s="25"/>
      <c r="HP228" s="25"/>
      <c r="HQ228" s="25"/>
      <c r="HR228" s="25"/>
      <c r="HS228" s="25"/>
      <c r="HT228" s="25"/>
      <c r="HU228" s="25"/>
      <c r="HV228" s="25"/>
      <c r="HW228" s="25"/>
      <c r="HX228" s="25"/>
      <c r="HY228" s="25"/>
      <c r="HZ228" s="25"/>
      <c r="IA228" s="25"/>
      <c r="IB228" s="25"/>
      <c r="IC228" s="25"/>
      <c r="ID228" s="25"/>
      <c r="IE228" s="25"/>
      <c r="IF228" s="25"/>
      <c r="IG228" s="25"/>
      <c r="IH228" s="25"/>
      <c r="II228" s="25"/>
      <c r="IJ228" s="25"/>
      <c r="IK228" s="25"/>
      <c r="IL228" s="25"/>
      <c r="IM228" s="25"/>
      <c r="IN228" s="25"/>
      <c r="IO228" s="25"/>
      <c r="IP228" s="25"/>
      <c r="IQ228" s="25"/>
      <c r="IR228" s="25"/>
      <c r="IS228" s="25"/>
      <c r="IT228" s="25"/>
      <c r="IU228" s="25"/>
      <c r="IV228" s="25"/>
      <c r="IW228" s="25"/>
    </row>
    <row r="229" spans="1:257" s="26" customFormat="1" x14ac:dyDescent="0.25">
      <c r="A229" s="25"/>
      <c r="B229" s="80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  <c r="BJ229" s="25"/>
      <c r="BK229" s="25"/>
      <c r="BL229" s="25"/>
      <c r="BM229" s="25"/>
      <c r="BN229" s="25"/>
      <c r="BO229" s="25"/>
      <c r="BP229" s="25"/>
      <c r="BQ229" s="25"/>
      <c r="BR229" s="25"/>
      <c r="BS229" s="25"/>
      <c r="BT229" s="25"/>
      <c r="BU229" s="25"/>
      <c r="BV229" s="25"/>
      <c r="BW229" s="25"/>
      <c r="BX229" s="25"/>
      <c r="BY229" s="25"/>
      <c r="BZ229" s="25"/>
      <c r="CA229" s="25"/>
      <c r="CB229" s="25"/>
      <c r="CC229" s="25"/>
      <c r="CD229" s="25"/>
      <c r="CE229" s="25"/>
      <c r="CF229" s="25"/>
      <c r="CG229" s="25"/>
      <c r="CH229" s="25"/>
      <c r="CI229" s="25"/>
      <c r="CJ229" s="25"/>
      <c r="CK229" s="25"/>
      <c r="CL229" s="25"/>
      <c r="CM229" s="25"/>
      <c r="CN229" s="25"/>
      <c r="CO229" s="25"/>
      <c r="CP229" s="25"/>
      <c r="CQ229" s="25"/>
      <c r="CR229" s="25"/>
      <c r="CS229" s="25"/>
      <c r="CT229" s="25"/>
      <c r="CU229" s="25"/>
      <c r="CV229" s="25"/>
      <c r="CW229" s="25"/>
      <c r="CX229" s="25"/>
      <c r="CY229" s="25"/>
      <c r="CZ229" s="25"/>
      <c r="DA229" s="25"/>
      <c r="DB229" s="25"/>
      <c r="DC229" s="25"/>
      <c r="DD229" s="25"/>
      <c r="DE229" s="25"/>
      <c r="DF229" s="25"/>
      <c r="DG229" s="25"/>
      <c r="DH229" s="25"/>
      <c r="DI229" s="25"/>
      <c r="DJ229" s="25"/>
      <c r="DK229" s="25"/>
      <c r="DL229" s="25"/>
      <c r="DM229" s="25"/>
      <c r="DN229" s="25"/>
      <c r="DO229" s="25"/>
      <c r="DP229" s="25"/>
      <c r="DQ229" s="25"/>
      <c r="DR229" s="25"/>
      <c r="DS229" s="25"/>
      <c r="DT229" s="25"/>
      <c r="DU229" s="25"/>
      <c r="DV229" s="25"/>
      <c r="DW229" s="25"/>
      <c r="DX229" s="25"/>
      <c r="DY229" s="25"/>
      <c r="DZ229" s="25"/>
      <c r="EA229" s="25"/>
      <c r="EB229" s="25"/>
      <c r="EC229" s="25"/>
      <c r="ED229" s="25"/>
      <c r="EE229" s="25"/>
      <c r="EF229" s="25"/>
      <c r="EG229" s="25"/>
      <c r="EH229" s="25"/>
      <c r="EI229" s="25"/>
      <c r="EJ229" s="25"/>
      <c r="EK229" s="25"/>
      <c r="EL229" s="25"/>
      <c r="EM229" s="25"/>
      <c r="EN229" s="25"/>
      <c r="EO229" s="25"/>
      <c r="EP229" s="25"/>
      <c r="EQ229" s="25"/>
      <c r="ER229" s="25"/>
      <c r="ES229" s="25"/>
      <c r="ET229" s="25"/>
      <c r="EU229" s="25"/>
      <c r="EV229" s="25"/>
      <c r="EW229" s="25"/>
      <c r="EX229" s="25"/>
      <c r="EY229" s="25"/>
      <c r="EZ229" s="25"/>
      <c r="FA229" s="25"/>
      <c r="FB229" s="25"/>
      <c r="FC229" s="25"/>
      <c r="FD229" s="25"/>
      <c r="FE229" s="25"/>
      <c r="FF229" s="25"/>
      <c r="FG229" s="25"/>
      <c r="FH229" s="25"/>
      <c r="FI229" s="25"/>
      <c r="FJ229" s="25"/>
      <c r="FK229" s="25"/>
      <c r="FL229" s="25"/>
      <c r="FM229" s="25"/>
      <c r="FN229" s="25"/>
      <c r="FO229" s="25"/>
      <c r="FP229" s="25"/>
      <c r="FQ229" s="25"/>
      <c r="FR229" s="25"/>
      <c r="FS229" s="25"/>
      <c r="FT229" s="25"/>
      <c r="FU229" s="25"/>
      <c r="FV229" s="25"/>
      <c r="FW229" s="25"/>
      <c r="FX229" s="25"/>
      <c r="FY229" s="25"/>
      <c r="FZ229" s="25"/>
      <c r="GA229" s="25"/>
      <c r="GB229" s="25"/>
      <c r="GC229" s="25"/>
      <c r="GD229" s="25"/>
      <c r="GE229" s="25"/>
      <c r="GF229" s="25"/>
      <c r="GG229" s="25"/>
      <c r="GH229" s="25"/>
      <c r="GI229" s="25"/>
      <c r="GJ229" s="25"/>
      <c r="GK229" s="25"/>
      <c r="GL229" s="25"/>
      <c r="GM229" s="25"/>
      <c r="GN229" s="25"/>
      <c r="GO229" s="25"/>
      <c r="GP229" s="25"/>
      <c r="GQ229" s="25"/>
      <c r="GR229" s="25"/>
      <c r="GS229" s="25"/>
      <c r="GT229" s="25"/>
      <c r="GU229" s="25"/>
      <c r="GV229" s="25"/>
      <c r="GW229" s="25"/>
      <c r="GX229" s="25"/>
      <c r="GY229" s="25"/>
      <c r="GZ229" s="25"/>
      <c r="HA229" s="25"/>
      <c r="HB229" s="25"/>
      <c r="HC229" s="25"/>
      <c r="HD229" s="25"/>
      <c r="HE229" s="25"/>
      <c r="HF229" s="25"/>
      <c r="HG229" s="25"/>
      <c r="HH229" s="25"/>
      <c r="HI229" s="25"/>
      <c r="HJ229" s="25"/>
      <c r="HK229" s="25"/>
      <c r="HL229" s="25"/>
      <c r="HM229" s="25"/>
      <c r="HN229" s="25"/>
      <c r="HO229" s="25"/>
      <c r="HP229" s="25"/>
      <c r="HQ229" s="25"/>
      <c r="HR229" s="25"/>
      <c r="HS229" s="25"/>
      <c r="HT229" s="25"/>
      <c r="HU229" s="25"/>
      <c r="HV229" s="25"/>
      <c r="HW229" s="25"/>
      <c r="HX229" s="25"/>
      <c r="HY229" s="25"/>
      <c r="HZ229" s="25"/>
      <c r="IA229" s="25"/>
      <c r="IB229" s="25"/>
      <c r="IC229" s="25"/>
      <c r="ID229" s="25"/>
      <c r="IE229" s="25"/>
      <c r="IF229" s="25"/>
      <c r="IG229" s="25"/>
      <c r="IH229" s="25"/>
      <c r="II229" s="25"/>
      <c r="IJ229" s="25"/>
      <c r="IK229" s="25"/>
      <c r="IL229" s="25"/>
      <c r="IM229" s="25"/>
      <c r="IN229" s="25"/>
      <c r="IO229" s="25"/>
      <c r="IP229" s="25"/>
      <c r="IQ229" s="25"/>
      <c r="IR229" s="25"/>
      <c r="IS229" s="25"/>
      <c r="IT229" s="25"/>
      <c r="IU229" s="25"/>
      <c r="IV229" s="25"/>
      <c r="IW229" s="25"/>
    </row>
    <row r="230" spans="1:257" s="26" customFormat="1" x14ac:dyDescent="0.25">
      <c r="A230" s="25"/>
      <c r="B230" s="80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  <c r="BJ230" s="25"/>
      <c r="BK230" s="25"/>
      <c r="BL230" s="25"/>
      <c r="BM230" s="25"/>
      <c r="BN230" s="25"/>
      <c r="BO230" s="25"/>
      <c r="BP230" s="25"/>
      <c r="BQ230" s="25"/>
      <c r="BR230" s="25"/>
      <c r="BS230" s="25"/>
      <c r="BT230" s="25"/>
      <c r="BU230" s="25"/>
      <c r="BV230" s="25"/>
      <c r="BW230" s="25"/>
      <c r="BX230" s="25"/>
      <c r="BY230" s="25"/>
      <c r="BZ230" s="25"/>
      <c r="CA230" s="25"/>
      <c r="CB230" s="25"/>
      <c r="CC230" s="25"/>
      <c r="CD230" s="25"/>
      <c r="CE230" s="25"/>
      <c r="CF230" s="25"/>
      <c r="CG230" s="25"/>
      <c r="CH230" s="25"/>
      <c r="CI230" s="25"/>
      <c r="CJ230" s="25"/>
      <c r="CK230" s="25"/>
      <c r="CL230" s="25"/>
      <c r="CM230" s="25"/>
      <c r="CN230" s="25"/>
      <c r="CO230" s="25"/>
      <c r="CP230" s="25"/>
      <c r="CQ230" s="25"/>
      <c r="CR230" s="25"/>
      <c r="CS230" s="25"/>
      <c r="CT230" s="25"/>
      <c r="CU230" s="25"/>
      <c r="CV230" s="25"/>
      <c r="CW230" s="25"/>
      <c r="CX230" s="25"/>
      <c r="CY230" s="25"/>
      <c r="CZ230" s="25"/>
      <c r="DA230" s="25"/>
      <c r="DB230" s="25"/>
      <c r="DC230" s="25"/>
      <c r="DD230" s="25"/>
      <c r="DE230" s="25"/>
      <c r="DF230" s="25"/>
      <c r="DG230" s="25"/>
      <c r="DH230" s="25"/>
      <c r="DI230" s="25"/>
      <c r="DJ230" s="25"/>
      <c r="DK230" s="25"/>
      <c r="DL230" s="25"/>
      <c r="DM230" s="25"/>
      <c r="DN230" s="25"/>
      <c r="DO230" s="25"/>
      <c r="DP230" s="25"/>
      <c r="DQ230" s="25"/>
      <c r="DR230" s="25"/>
      <c r="DS230" s="25"/>
      <c r="DT230" s="25"/>
      <c r="DU230" s="25"/>
      <c r="DV230" s="25"/>
      <c r="DW230" s="25"/>
      <c r="DX230" s="25"/>
      <c r="DY230" s="25"/>
      <c r="DZ230" s="25"/>
      <c r="EA230" s="25"/>
      <c r="EB230" s="25"/>
      <c r="EC230" s="25"/>
      <c r="ED230" s="25"/>
      <c r="EE230" s="25"/>
      <c r="EF230" s="25"/>
      <c r="EG230" s="25"/>
      <c r="EH230" s="25"/>
      <c r="EI230" s="25"/>
      <c r="EJ230" s="25"/>
      <c r="EK230" s="25"/>
      <c r="EL230" s="25"/>
      <c r="EM230" s="25"/>
      <c r="EN230" s="25"/>
      <c r="EO230" s="25"/>
      <c r="EP230" s="25"/>
      <c r="EQ230" s="25"/>
      <c r="ER230" s="25"/>
      <c r="ES230" s="25"/>
      <c r="ET230" s="25"/>
      <c r="EU230" s="25"/>
      <c r="EV230" s="25"/>
      <c r="EW230" s="25"/>
      <c r="EX230" s="25"/>
      <c r="EY230" s="25"/>
      <c r="EZ230" s="25"/>
      <c r="FA230" s="25"/>
      <c r="FB230" s="25"/>
      <c r="FC230" s="25"/>
      <c r="FD230" s="25"/>
      <c r="FE230" s="25"/>
      <c r="FF230" s="25"/>
      <c r="FG230" s="25"/>
      <c r="FH230" s="25"/>
      <c r="FI230" s="25"/>
      <c r="FJ230" s="25"/>
      <c r="FK230" s="25"/>
      <c r="FL230" s="25"/>
      <c r="FM230" s="25"/>
      <c r="FN230" s="25"/>
      <c r="FO230" s="25"/>
      <c r="FP230" s="25"/>
      <c r="FQ230" s="25"/>
      <c r="FR230" s="25"/>
      <c r="FS230" s="25"/>
      <c r="FT230" s="25"/>
      <c r="FU230" s="25"/>
      <c r="FV230" s="25"/>
      <c r="FW230" s="25"/>
      <c r="FX230" s="25"/>
      <c r="FY230" s="25"/>
      <c r="FZ230" s="25"/>
      <c r="GA230" s="25"/>
      <c r="GB230" s="25"/>
      <c r="GC230" s="25"/>
      <c r="GD230" s="25"/>
      <c r="GE230" s="25"/>
      <c r="GF230" s="25"/>
      <c r="GG230" s="25"/>
      <c r="GH230" s="25"/>
      <c r="GI230" s="25"/>
      <c r="GJ230" s="25"/>
      <c r="GK230" s="25"/>
      <c r="GL230" s="25"/>
      <c r="GM230" s="25"/>
      <c r="GN230" s="25"/>
      <c r="GO230" s="25"/>
      <c r="GP230" s="25"/>
      <c r="GQ230" s="25"/>
      <c r="GR230" s="25"/>
      <c r="GS230" s="25"/>
      <c r="GT230" s="25"/>
      <c r="GU230" s="25"/>
      <c r="GV230" s="25"/>
      <c r="GW230" s="25"/>
      <c r="GX230" s="25"/>
      <c r="GY230" s="25"/>
      <c r="GZ230" s="25"/>
      <c r="HA230" s="25"/>
      <c r="HB230" s="25"/>
      <c r="HC230" s="25"/>
      <c r="HD230" s="25"/>
      <c r="HE230" s="25"/>
      <c r="HF230" s="25"/>
      <c r="HG230" s="25"/>
      <c r="HH230" s="25"/>
      <c r="HI230" s="25"/>
      <c r="HJ230" s="25"/>
      <c r="HK230" s="25"/>
      <c r="HL230" s="25"/>
      <c r="HM230" s="25"/>
      <c r="HN230" s="25"/>
      <c r="HO230" s="25"/>
      <c r="HP230" s="25"/>
      <c r="HQ230" s="25"/>
      <c r="HR230" s="25"/>
      <c r="HS230" s="25"/>
      <c r="HT230" s="25"/>
      <c r="HU230" s="25"/>
      <c r="HV230" s="25"/>
      <c r="HW230" s="25"/>
      <c r="HX230" s="25"/>
      <c r="HY230" s="25"/>
      <c r="HZ230" s="25"/>
      <c r="IA230" s="25"/>
      <c r="IB230" s="25"/>
      <c r="IC230" s="25"/>
      <c r="ID230" s="25"/>
      <c r="IE230" s="25"/>
      <c r="IF230" s="25"/>
      <c r="IG230" s="25"/>
      <c r="IH230" s="25"/>
      <c r="II230" s="25"/>
      <c r="IJ230" s="25"/>
      <c r="IK230" s="25"/>
      <c r="IL230" s="25"/>
      <c r="IM230" s="25"/>
      <c r="IN230" s="25"/>
      <c r="IO230" s="25"/>
      <c r="IP230" s="25"/>
      <c r="IQ230" s="25"/>
      <c r="IR230" s="25"/>
      <c r="IS230" s="25"/>
      <c r="IT230" s="25"/>
      <c r="IU230" s="25"/>
      <c r="IV230" s="25"/>
      <c r="IW230" s="25"/>
    </row>
    <row r="231" spans="1:257" s="26" customFormat="1" x14ac:dyDescent="0.25">
      <c r="A231" s="25"/>
      <c r="B231" s="80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  <c r="BJ231" s="25"/>
      <c r="BK231" s="25"/>
      <c r="BL231" s="25"/>
      <c r="BM231" s="25"/>
      <c r="BN231" s="25"/>
      <c r="BO231" s="25"/>
      <c r="BP231" s="25"/>
      <c r="BQ231" s="25"/>
      <c r="BR231" s="25"/>
      <c r="BS231" s="25"/>
      <c r="BT231" s="25"/>
      <c r="BU231" s="25"/>
      <c r="BV231" s="25"/>
      <c r="BW231" s="25"/>
      <c r="BX231" s="25"/>
      <c r="BY231" s="25"/>
      <c r="BZ231" s="25"/>
      <c r="CA231" s="25"/>
      <c r="CB231" s="25"/>
      <c r="CC231" s="25"/>
      <c r="CD231" s="25"/>
      <c r="CE231" s="25"/>
      <c r="CF231" s="25"/>
      <c r="CG231" s="25"/>
      <c r="CH231" s="25"/>
      <c r="CI231" s="25"/>
      <c r="CJ231" s="25"/>
      <c r="CK231" s="25"/>
      <c r="CL231" s="25"/>
      <c r="CM231" s="25"/>
      <c r="CN231" s="25"/>
      <c r="CO231" s="25"/>
      <c r="CP231" s="25"/>
      <c r="CQ231" s="25"/>
      <c r="CR231" s="25"/>
      <c r="CS231" s="25"/>
      <c r="CT231" s="25"/>
      <c r="CU231" s="25"/>
      <c r="CV231" s="25"/>
      <c r="CW231" s="25"/>
      <c r="CX231" s="25"/>
      <c r="CY231" s="25"/>
      <c r="CZ231" s="25"/>
      <c r="DA231" s="25"/>
      <c r="DB231" s="25"/>
      <c r="DC231" s="25"/>
      <c r="DD231" s="25"/>
      <c r="DE231" s="25"/>
      <c r="DF231" s="25"/>
      <c r="DG231" s="25"/>
      <c r="DH231" s="25"/>
      <c r="DI231" s="25"/>
      <c r="DJ231" s="25"/>
      <c r="DK231" s="25"/>
      <c r="DL231" s="25"/>
      <c r="DM231" s="25"/>
      <c r="DN231" s="25"/>
      <c r="DO231" s="25"/>
      <c r="DP231" s="25"/>
      <c r="DQ231" s="25"/>
      <c r="DR231" s="25"/>
      <c r="DS231" s="25"/>
      <c r="DT231" s="25"/>
      <c r="DU231" s="25"/>
      <c r="DV231" s="25"/>
      <c r="DW231" s="25"/>
      <c r="DX231" s="25"/>
      <c r="DY231" s="25"/>
      <c r="DZ231" s="25"/>
      <c r="EA231" s="25"/>
      <c r="EB231" s="25"/>
      <c r="EC231" s="25"/>
      <c r="ED231" s="25"/>
      <c r="EE231" s="25"/>
      <c r="EF231" s="25"/>
      <c r="EG231" s="25"/>
      <c r="EH231" s="25"/>
      <c r="EI231" s="25"/>
      <c r="EJ231" s="25"/>
      <c r="EK231" s="25"/>
      <c r="EL231" s="25"/>
      <c r="EM231" s="25"/>
      <c r="EN231" s="25"/>
      <c r="EO231" s="25"/>
      <c r="EP231" s="25"/>
      <c r="EQ231" s="25"/>
      <c r="ER231" s="25"/>
      <c r="ES231" s="25"/>
      <c r="ET231" s="25"/>
      <c r="EU231" s="25"/>
      <c r="EV231" s="25"/>
      <c r="EW231" s="25"/>
      <c r="EX231" s="25"/>
      <c r="EY231" s="25"/>
      <c r="EZ231" s="25"/>
      <c r="FA231" s="25"/>
      <c r="FB231" s="25"/>
      <c r="FC231" s="25"/>
      <c r="FD231" s="25"/>
      <c r="FE231" s="25"/>
      <c r="FF231" s="25"/>
      <c r="FG231" s="25"/>
      <c r="FH231" s="25"/>
      <c r="FI231" s="25"/>
      <c r="FJ231" s="25"/>
      <c r="FK231" s="25"/>
      <c r="FL231" s="25"/>
      <c r="FM231" s="25"/>
      <c r="FN231" s="25"/>
      <c r="FO231" s="25"/>
      <c r="FP231" s="25"/>
      <c r="FQ231" s="25"/>
      <c r="FR231" s="25"/>
      <c r="FS231" s="25"/>
      <c r="FT231" s="25"/>
      <c r="FU231" s="25"/>
      <c r="FV231" s="25"/>
      <c r="FW231" s="25"/>
      <c r="FX231" s="25"/>
      <c r="FY231" s="25"/>
      <c r="FZ231" s="25"/>
      <c r="GA231" s="25"/>
      <c r="GB231" s="25"/>
      <c r="GC231" s="25"/>
      <c r="GD231" s="25"/>
      <c r="GE231" s="25"/>
      <c r="GF231" s="25"/>
      <c r="GG231" s="25"/>
      <c r="GH231" s="25"/>
      <c r="GI231" s="25"/>
      <c r="GJ231" s="25"/>
      <c r="GK231" s="25"/>
      <c r="GL231" s="25"/>
      <c r="GM231" s="25"/>
      <c r="GN231" s="25"/>
      <c r="GO231" s="25"/>
      <c r="GP231" s="25"/>
      <c r="GQ231" s="25"/>
      <c r="GR231" s="25"/>
      <c r="GS231" s="25"/>
      <c r="GT231" s="25"/>
      <c r="GU231" s="25"/>
      <c r="GV231" s="25"/>
      <c r="GW231" s="25"/>
      <c r="GX231" s="25"/>
      <c r="GY231" s="25"/>
      <c r="GZ231" s="25"/>
      <c r="HA231" s="25"/>
      <c r="HB231" s="25"/>
      <c r="HC231" s="25"/>
      <c r="HD231" s="25"/>
      <c r="HE231" s="25"/>
      <c r="HF231" s="25"/>
      <c r="HG231" s="25"/>
      <c r="HH231" s="25"/>
      <c r="HI231" s="25"/>
      <c r="HJ231" s="25"/>
      <c r="HK231" s="25"/>
      <c r="HL231" s="25"/>
      <c r="HM231" s="25"/>
      <c r="HN231" s="25"/>
      <c r="HO231" s="25"/>
      <c r="HP231" s="25"/>
      <c r="HQ231" s="25"/>
      <c r="HR231" s="25"/>
      <c r="HS231" s="25"/>
      <c r="HT231" s="25"/>
      <c r="HU231" s="25"/>
      <c r="HV231" s="25"/>
      <c r="HW231" s="25"/>
      <c r="HX231" s="25"/>
      <c r="HY231" s="25"/>
      <c r="HZ231" s="25"/>
      <c r="IA231" s="25"/>
      <c r="IB231" s="25"/>
      <c r="IC231" s="25"/>
      <c r="ID231" s="25"/>
      <c r="IE231" s="25"/>
      <c r="IF231" s="25"/>
      <c r="IG231" s="25"/>
      <c r="IH231" s="25"/>
      <c r="II231" s="25"/>
      <c r="IJ231" s="25"/>
      <c r="IK231" s="25"/>
      <c r="IL231" s="25"/>
      <c r="IM231" s="25"/>
      <c r="IN231" s="25"/>
      <c r="IO231" s="25"/>
      <c r="IP231" s="25"/>
      <c r="IQ231" s="25"/>
      <c r="IR231" s="25"/>
      <c r="IS231" s="25"/>
      <c r="IT231" s="25"/>
      <c r="IU231" s="25"/>
      <c r="IV231" s="25"/>
      <c r="IW231" s="25"/>
    </row>
    <row r="232" spans="1:257" s="26" customFormat="1" x14ac:dyDescent="0.25">
      <c r="A232" s="25"/>
      <c r="B232" s="80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  <c r="BJ232" s="25"/>
      <c r="BK232" s="25"/>
      <c r="BL232" s="25"/>
      <c r="BM232" s="25"/>
      <c r="BN232" s="25"/>
      <c r="BO232" s="25"/>
      <c r="BP232" s="25"/>
      <c r="BQ232" s="25"/>
      <c r="BR232" s="25"/>
      <c r="BS232" s="25"/>
      <c r="BT232" s="25"/>
      <c r="BU232" s="25"/>
      <c r="BV232" s="25"/>
      <c r="BW232" s="25"/>
      <c r="BX232" s="25"/>
      <c r="BY232" s="25"/>
      <c r="BZ232" s="25"/>
      <c r="CA232" s="25"/>
      <c r="CB232" s="25"/>
      <c r="CC232" s="25"/>
      <c r="CD232" s="25"/>
      <c r="CE232" s="25"/>
      <c r="CF232" s="25"/>
      <c r="CG232" s="25"/>
      <c r="CH232" s="25"/>
      <c r="CI232" s="25"/>
      <c r="CJ232" s="25"/>
      <c r="CK232" s="25"/>
      <c r="CL232" s="25"/>
      <c r="CM232" s="25"/>
      <c r="CN232" s="25"/>
      <c r="CO232" s="25"/>
      <c r="CP232" s="25"/>
      <c r="CQ232" s="25"/>
      <c r="CR232" s="25"/>
      <c r="CS232" s="25"/>
      <c r="CT232" s="25"/>
      <c r="CU232" s="25"/>
      <c r="CV232" s="25"/>
      <c r="CW232" s="25"/>
      <c r="CX232" s="25"/>
      <c r="CY232" s="25"/>
      <c r="CZ232" s="25"/>
      <c r="DA232" s="25"/>
      <c r="DB232" s="25"/>
      <c r="DC232" s="25"/>
      <c r="DD232" s="25"/>
      <c r="DE232" s="25"/>
      <c r="DF232" s="25"/>
      <c r="DG232" s="25"/>
      <c r="DH232" s="25"/>
      <c r="DI232" s="25"/>
      <c r="DJ232" s="25"/>
      <c r="DK232" s="25"/>
      <c r="DL232" s="25"/>
      <c r="DM232" s="25"/>
      <c r="DN232" s="25"/>
      <c r="DO232" s="25"/>
      <c r="DP232" s="25"/>
      <c r="DQ232" s="25"/>
      <c r="DR232" s="25"/>
      <c r="DS232" s="25"/>
      <c r="DT232" s="25"/>
      <c r="DU232" s="25"/>
      <c r="DV232" s="25"/>
      <c r="DW232" s="25"/>
      <c r="DX232" s="25"/>
      <c r="DY232" s="25"/>
      <c r="DZ232" s="25"/>
      <c r="EA232" s="25"/>
      <c r="EB232" s="25"/>
      <c r="EC232" s="25"/>
      <c r="ED232" s="25"/>
      <c r="EE232" s="25"/>
      <c r="EF232" s="25"/>
      <c r="EG232" s="25"/>
      <c r="EH232" s="25"/>
      <c r="EI232" s="25"/>
      <c r="EJ232" s="25"/>
      <c r="EK232" s="25"/>
      <c r="EL232" s="25"/>
      <c r="EM232" s="25"/>
      <c r="EN232" s="25"/>
      <c r="EO232" s="25"/>
      <c r="EP232" s="25"/>
      <c r="EQ232" s="25"/>
      <c r="ER232" s="25"/>
      <c r="ES232" s="25"/>
      <c r="ET232" s="25"/>
      <c r="EU232" s="25"/>
      <c r="EV232" s="25"/>
      <c r="EW232" s="25"/>
      <c r="EX232" s="25"/>
      <c r="EY232" s="25"/>
      <c r="EZ232" s="25"/>
      <c r="FA232" s="25"/>
      <c r="FB232" s="25"/>
      <c r="FC232" s="25"/>
      <c r="FD232" s="25"/>
      <c r="FE232" s="25"/>
      <c r="FF232" s="25"/>
      <c r="FG232" s="25"/>
      <c r="FH232" s="25"/>
      <c r="FI232" s="25"/>
      <c r="FJ232" s="25"/>
      <c r="FK232" s="25"/>
      <c r="FL232" s="25"/>
      <c r="FM232" s="25"/>
      <c r="FN232" s="25"/>
      <c r="FO232" s="25"/>
      <c r="FP232" s="25"/>
      <c r="FQ232" s="25"/>
      <c r="FR232" s="25"/>
      <c r="FS232" s="25"/>
      <c r="FT232" s="25"/>
      <c r="FU232" s="25"/>
      <c r="FV232" s="25"/>
      <c r="FW232" s="25"/>
      <c r="FX232" s="25"/>
      <c r="FY232" s="25"/>
      <c r="FZ232" s="25"/>
      <c r="GA232" s="25"/>
      <c r="GB232" s="25"/>
      <c r="GC232" s="25"/>
      <c r="GD232" s="25"/>
      <c r="GE232" s="25"/>
      <c r="GF232" s="25"/>
      <c r="GG232" s="25"/>
      <c r="GH232" s="25"/>
      <c r="GI232" s="25"/>
      <c r="GJ232" s="25"/>
      <c r="GK232" s="25"/>
      <c r="GL232" s="25"/>
      <c r="GM232" s="25"/>
      <c r="GN232" s="25"/>
      <c r="GO232" s="25"/>
      <c r="GP232" s="25"/>
      <c r="GQ232" s="25"/>
      <c r="GR232" s="25"/>
      <c r="GS232" s="25"/>
      <c r="GT232" s="25"/>
      <c r="GU232" s="25"/>
      <c r="GV232" s="25"/>
      <c r="GW232" s="25"/>
      <c r="GX232" s="25"/>
      <c r="GY232" s="25"/>
      <c r="GZ232" s="25"/>
      <c r="HA232" s="25"/>
      <c r="HB232" s="25"/>
      <c r="HC232" s="25"/>
      <c r="HD232" s="25"/>
      <c r="HE232" s="25"/>
      <c r="HF232" s="25"/>
      <c r="HG232" s="25"/>
      <c r="HH232" s="25"/>
      <c r="HI232" s="25"/>
      <c r="HJ232" s="25"/>
      <c r="HK232" s="25"/>
      <c r="HL232" s="25"/>
      <c r="HM232" s="25"/>
      <c r="HN232" s="25"/>
      <c r="HO232" s="25"/>
      <c r="HP232" s="25"/>
      <c r="HQ232" s="25"/>
      <c r="HR232" s="25"/>
      <c r="HS232" s="25"/>
      <c r="HT232" s="25"/>
      <c r="HU232" s="25"/>
      <c r="HV232" s="25"/>
      <c r="HW232" s="25"/>
      <c r="HX232" s="25"/>
      <c r="HY232" s="25"/>
      <c r="HZ232" s="25"/>
      <c r="IA232" s="25"/>
      <c r="IB232" s="25"/>
      <c r="IC232" s="25"/>
      <c r="ID232" s="25"/>
      <c r="IE232" s="25"/>
      <c r="IF232" s="25"/>
      <c r="IG232" s="25"/>
      <c r="IH232" s="25"/>
      <c r="II232" s="25"/>
      <c r="IJ232" s="25"/>
      <c r="IK232" s="25"/>
      <c r="IL232" s="25"/>
      <c r="IM232" s="25"/>
      <c r="IN232" s="25"/>
      <c r="IO232" s="25"/>
      <c r="IP232" s="25"/>
      <c r="IQ232" s="25"/>
      <c r="IR232" s="25"/>
      <c r="IS232" s="25"/>
      <c r="IT232" s="25"/>
      <c r="IU232" s="25"/>
      <c r="IV232" s="25"/>
      <c r="IW232" s="25"/>
    </row>
    <row r="233" spans="1:257" s="26" customFormat="1" x14ac:dyDescent="0.25">
      <c r="A233" s="25"/>
      <c r="B233" s="80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  <c r="BJ233" s="25"/>
      <c r="BK233" s="25"/>
      <c r="BL233" s="25"/>
      <c r="BM233" s="25"/>
      <c r="BN233" s="25"/>
      <c r="BO233" s="25"/>
      <c r="BP233" s="25"/>
      <c r="BQ233" s="25"/>
      <c r="BR233" s="25"/>
      <c r="BS233" s="25"/>
      <c r="BT233" s="25"/>
      <c r="BU233" s="25"/>
      <c r="BV233" s="25"/>
      <c r="BW233" s="25"/>
      <c r="BX233" s="25"/>
      <c r="BY233" s="25"/>
      <c r="BZ233" s="25"/>
      <c r="CA233" s="25"/>
      <c r="CB233" s="25"/>
      <c r="CC233" s="25"/>
      <c r="CD233" s="25"/>
      <c r="CE233" s="25"/>
      <c r="CF233" s="25"/>
      <c r="CG233" s="25"/>
      <c r="CH233" s="25"/>
      <c r="CI233" s="25"/>
      <c r="CJ233" s="25"/>
      <c r="CK233" s="25"/>
      <c r="CL233" s="25"/>
      <c r="CM233" s="25"/>
      <c r="CN233" s="25"/>
      <c r="CO233" s="25"/>
      <c r="CP233" s="25"/>
      <c r="CQ233" s="25"/>
      <c r="CR233" s="25"/>
      <c r="CS233" s="25"/>
      <c r="CT233" s="25"/>
      <c r="CU233" s="25"/>
      <c r="CV233" s="25"/>
      <c r="CW233" s="25"/>
      <c r="CX233" s="25"/>
      <c r="CY233" s="25"/>
      <c r="CZ233" s="25"/>
      <c r="DA233" s="25"/>
      <c r="DB233" s="25"/>
      <c r="DC233" s="25"/>
      <c r="DD233" s="25"/>
      <c r="DE233" s="25"/>
      <c r="DF233" s="25"/>
      <c r="DG233" s="25"/>
      <c r="DH233" s="25"/>
      <c r="DI233" s="25"/>
      <c r="DJ233" s="25"/>
      <c r="DK233" s="25"/>
      <c r="DL233" s="25"/>
      <c r="DM233" s="25"/>
      <c r="DN233" s="25"/>
      <c r="DO233" s="25"/>
      <c r="DP233" s="25"/>
      <c r="DQ233" s="25"/>
      <c r="DR233" s="25"/>
      <c r="DS233" s="25"/>
      <c r="DT233" s="25"/>
      <c r="DU233" s="25"/>
      <c r="DV233" s="25"/>
      <c r="DW233" s="25"/>
      <c r="DX233" s="25"/>
      <c r="DY233" s="25"/>
      <c r="DZ233" s="25"/>
      <c r="EA233" s="25"/>
      <c r="EB233" s="25"/>
      <c r="EC233" s="25"/>
      <c r="ED233" s="25"/>
      <c r="EE233" s="25"/>
      <c r="EF233" s="25"/>
      <c r="EG233" s="25"/>
      <c r="EH233" s="25"/>
      <c r="EI233" s="25"/>
      <c r="EJ233" s="25"/>
      <c r="EK233" s="25"/>
      <c r="EL233" s="25"/>
      <c r="EM233" s="25"/>
      <c r="EN233" s="25"/>
      <c r="EO233" s="25"/>
      <c r="EP233" s="25"/>
      <c r="EQ233" s="25"/>
      <c r="ER233" s="25"/>
      <c r="ES233" s="25"/>
      <c r="ET233" s="25"/>
      <c r="EU233" s="25"/>
      <c r="EV233" s="25"/>
      <c r="EW233" s="25"/>
      <c r="EX233" s="25"/>
      <c r="EY233" s="25"/>
      <c r="EZ233" s="25"/>
      <c r="FA233" s="25"/>
      <c r="FB233" s="25"/>
      <c r="FC233" s="25"/>
      <c r="FD233" s="25"/>
      <c r="FE233" s="25"/>
      <c r="FF233" s="25"/>
      <c r="FG233" s="25"/>
      <c r="FH233" s="25"/>
      <c r="FI233" s="25"/>
      <c r="FJ233" s="25"/>
      <c r="FK233" s="25"/>
      <c r="FL233" s="25"/>
      <c r="FM233" s="25"/>
      <c r="FN233" s="25"/>
      <c r="FO233" s="25"/>
      <c r="FP233" s="25"/>
      <c r="FQ233" s="25"/>
      <c r="FR233" s="25"/>
      <c r="FS233" s="25"/>
      <c r="FT233" s="25"/>
      <c r="FU233" s="25"/>
      <c r="FV233" s="25"/>
      <c r="FW233" s="25"/>
      <c r="FX233" s="25"/>
      <c r="FY233" s="25"/>
      <c r="FZ233" s="25"/>
      <c r="GA233" s="25"/>
      <c r="GB233" s="25"/>
      <c r="GC233" s="25"/>
      <c r="GD233" s="25"/>
      <c r="GE233" s="25"/>
      <c r="GF233" s="25"/>
      <c r="GG233" s="25"/>
      <c r="GH233" s="25"/>
      <c r="GI233" s="25"/>
      <c r="GJ233" s="25"/>
      <c r="GK233" s="25"/>
      <c r="GL233" s="25"/>
      <c r="GM233" s="25"/>
      <c r="GN233" s="25"/>
      <c r="GO233" s="25"/>
      <c r="GP233" s="25"/>
      <c r="GQ233" s="25"/>
      <c r="GR233" s="25"/>
      <c r="GS233" s="25"/>
      <c r="GT233" s="25"/>
      <c r="GU233" s="25"/>
      <c r="GV233" s="25"/>
      <c r="GW233" s="25"/>
      <c r="GX233" s="25"/>
      <c r="GY233" s="25"/>
      <c r="GZ233" s="25"/>
      <c r="HA233" s="25"/>
      <c r="HB233" s="25"/>
      <c r="HC233" s="25"/>
      <c r="HD233" s="25"/>
      <c r="HE233" s="25"/>
      <c r="HF233" s="25"/>
      <c r="HG233" s="25"/>
      <c r="HH233" s="25"/>
      <c r="HI233" s="25"/>
      <c r="HJ233" s="25"/>
      <c r="HK233" s="25"/>
      <c r="HL233" s="25"/>
      <c r="HM233" s="25"/>
      <c r="HN233" s="25"/>
      <c r="HO233" s="25"/>
      <c r="HP233" s="25"/>
      <c r="HQ233" s="25"/>
      <c r="HR233" s="25"/>
      <c r="HS233" s="25"/>
      <c r="HT233" s="25"/>
      <c r="HU233" s="25"/>
      <c r="HV233" s="25"/>
      <c r="HW233" s="25"/>
      <c r="HX233" s="25"/>
      <c r="HY233" s="25"/>
      <c r="HZ233" s="25"/>
      <c r="IA233" s="25"/>
      <c r="IB233" s="25"/>
      <c r="IC233" s="25"/>
      <c r="ID233" s="25"/>
      <c r="IE233" s="25"/>
      <c r="IF233" s="25"/>
      <c r="IG233" s="25"/>
      <c r="IH233" s="25"/>
      <c r="II233" s="25"/>
      <c r="IJ233" s="25"/>
      <c r="IK233" s="25"/>
      <c r="IL233" s="25"/>
      <c r="IM233" s="25"/>
      <c r="IN233" s="25"/>
      <c r="IO233" s="25"/>
      <c r="IP233" s="25"/>
      <c r="IQ233" s="25"/>
      <c r="IR233" s="25"/>
      <c r="IS233" s="25"/>
      <c r="IT233" s="25"/>
      <c r="IU233" s="25"/>
      <c r="IV233" s="25"/>
      <c r="IW233" s="25"/>
    </row>
    <row r="234" spans="1:257" s="26" customFormat="1" x14ac:dyDescent="0.25">
      <c r="A234" s="25"/>
      <c r="B234" s="80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  <c r="BJ234" s="25"/>
      <c r="BK234" s="25"/>
      <c r="BL234" s="25"/>
      <c r="BM234" s="25"/>
      <c r="BN234" s="25"/>
      <c r="BO234" s="25"/>
      <c r="BP234" s="25"/>
      <c r="BQ234" s="25"/>
      <c r="BR234" s="25"/>
      <c r="BS234" s="25"/>
      <c r="BT234" s="25"/>
      <c r="BU234" s="25"/>
      <c r="BV234" s="25"/>
      <c r="BW234" s="25"/>
      <c r="BX234" s="25"/>
      <c r="BY234" s="25"/>
      <c r="BZ234" s="25"/>
      <c r="CA234" s="25"/>
      <c r="CB234" s="25"/>
      <c r="CC234" s="25"/>
      <c r="CD234" s="25"/>
      <c r="CE234" s="25"/>
      <c r="CF234" s="25"/>
      <c r="CG234" s="25"/>
      <c r="CH234" s="25"/>
      <c r="CI234" s="25"/>
      <c r="CJ234" s="25"/>
      <c r="CK234" s="25"/>
      <c r="CL234" s="25"/>
      <c r="CM234" s="25"/>
      <c r="CN234" s="25"/>
      <c r="CO234" s="25"/>
      <c r="CP234" s="25"/>
      <c r="CQ234" s="25"/>
      <c r="CR234" s="25"/>
      <c r="CS234" s="25"/>
      <c r="CT234" s="25"/>
      <c r="CU234" s="25"/>
      <c r="CV234" s="25"/>
      <c r="CW234" s="25"/>
      <c r="CX234" s="25"/>
      <c r="CY234" s="25"/>
      <c r="CZ234" s="25"/>
      <c r="DA234" s="25"/>
      <c r="DB234" s="25"/>
      <c r="DC234" s="25"/>
      <c r="DD234" s="25"/>
      <c r="DE234" s="25"/>
      <c r="DF234" s="25"/>
      <c r="DG234" s="25"/>
      <c r="DH234" s="25"/>
      <c r="DI234" s="25"/>
      <c r="DJ234" s="25"/>
      <c r="DK234" s="25"/>
      <c r="DL234" s="25"/>
      <c r="DM234" s="25"/>
      <c r="DN234" s="25"/>
      <c r="DO234" s="25"/>
      <c r="DP234" s="25"/>
      <c r="DQ234" s="25"/>
      <c r="DR234" s="25"/>
      <c r="DS234" s="25"/>
      <c r="DT234" s="25"/>
      <c r="DU234" s="25"/>
      <c r="DV234" s="25"/>
      <c r="DW234" s="25"/>
      <c r="DX234" s="25"/>
      <c r="DY234" s="25"/>
      <c r="DZ234" s="25"/>
      <c r="EA234" s="25"/>
      <c r="EB234" s="25"/>
      <c r="EC234" s="25"/>
      <c r="ED234" s="25"/>
      <c r="EE234" s="25"/>
      <c r="EF234" s="25"/>
      <c r="EG234" s="25"/>
      <c r="EH234" s="25"/>
      <c r="EI234" s="25"/>
      <c r="EJ234" s="25"/>
      <c r="EK234" s="25"/>
      <c r="EL234" s="25"/>
      <c r="EM234" s="25"/>
      <c r="EN234" s="25"/>
      <c r="EO234" s="25"/>
      <c r="EP234" s="25"/>
      <c r="EQ234" s="25"/>
      <c r="ER234" s="25"/>
      <c r="ES234" s="25"/>
      <c r="ET234" s="25"/>
      <c r="EU234" s="25"/>
      <c r="EV234" s="25"/>
      <c r="EW234" s="25"/>
      <c r="EX234" s="25"/>
      <c r="EY234" s="25"/>
      <c r="EZ234" s="25"/>
      <c r="FA234" s="25"/>
      <c r="FB234" s="25"/>
      <c r="FC234" s="25"/>
      <c r="FD234" s="25"/>
      <c r="FE234" s="25"/>
      <c r="FF234" s="25"/>
      <c r="FG234" s="25"/>
      <c r="FH234" s="25"/>
      <c r="FI234" s="25"/>
      <c r="FJ234" s="25"/>
      <c r="FK234" s="25"/>
      <c r="FL234" s="25"/>
      <c r="FM234" s="25"/>
      <c r="FN234" s="25"/>
      <c r="FO234" s="25"/>
      <c r="FP234" s="25"/>
      <c r="FQ234" s="25"/>
      <c r="FR234" s="25"/>
      <c r="FS234" s="25"/>
      <c r="FT234" s="25"/>
      <c r="FU234" s="25"/>
      <c r="FV234" s="25"/>
      <c r="FW234" s="25"/>
      <c r="FX234" s="25"/>
      <c r="FY234" s="25"/>
      <c r="FZ234" s="25"/>
      <c r="GA234" s="25"/>
      <c r="GB234" s="25"/>
      <c r="GC234" s="25"/>
      <c r="GD234" s="25"/>
      <c r="GE234" s="25"/>
      <c r="GF234" s="25"/>
      <c r="GG234" s="25"/>
      <c r="GH234" s="25"/>
      <c r="GI234" s="25"/>
      <c r="GJ234" s="25"/>
      <c r="GK234" s="25"/>
      <c r="GL234" s="25"/>
      <c r="GM234" s="25"/>
      <c r="GN234" s="25"/>
      <c r="GO234" s="25"/>
      <c r="GP234" s="25"/>
      <c r="GQ234" s="25"/>
      <c r="GR234" s="25"/>
      <c r="GS234" s="25"/>
      <c r="GT234" s="25"/>
      <c r="GU234" s="25"/>
      <c r="GV234" s="25"/>
      <c r="GW234" s="25"/>
      <c r="GX234" s="25"/>
      <c r="GY234" s="25"/>
      <c r="GZ234" s="25"/>
      <c r="HA234" s="25"/>
      <c r="HB234" s="25"/>
      <c r="HC234" s="25"/>
      <c r="HD234" s="25"/>
      <c r="HE234" s="25"/>
      <c r="HF234" s="25"/>
      <c r="HG234" s="25"/>
      <c r="HH234" s="25"/>
      <c r="HI234" s="25"/>
      <c r="HJ234" s="25"/>
      <c r="HK234" s="25"/>
      <c r="HL234" s="25"/>
      <c r="HM234" s="25"/>
      <c r="HN234" s="25"/>
      <c r="HO234" s="25"/>
      <c r="HP234" s="25"/>
      <c r="HQ234" s="25"/>
      <c r="HR234" s="25"/>
      <c r="HS234" s="25"/>
      <c r="HT234" s="25"/>
      <c r="HU234" s="25"/>
      <c r="HV234" s="25"/>
      <c r="HW234" s="25"/>
      <c r="HX234" s="25"/>
      <c r="HY234" s="25"/>
      <c r="HZ234" s="25"/>
      <c r="IA234" s="25"/>
      <c r="IB234" s="25"/>
      <c r="IC234" s="25"/>
      <c r="ID234" s="25"/>
      <c r="IE234" s="25"/>
      <c r="IF234" s="25"/>
      <c r="IG234" s="25"/>
      <c r="IH234" s="25"/>
      <c r="II234" s="25"/>
      <c r="IJ234" s="25"/>
      <c r="IK234" s="25"/>
      <c r="IL234" s="25"/>
      <c r="IM234" s="25"/>
      <c r="IN234" s="25"/>
      <c r="IO234" s="25"/>
      <c r="IP234" s="25"/>
      <c r="IQ234" s="25"/>
      <c r="IR234" s="25"/>
      <c r="IS234" s="25"/>
      <c r="IT234" s="25"/>
      <c r="IU234" s="25"/>
      <c r="IV234" s="25"/>
      <c r="IW234" s="25"/>
    </row>
    <row r="235" spans="1:257" s="26" customFormat="1" x14ac:dyDescent="0.25">
      <c r="A235" s="25"/>
      <c r="B235" s="80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  <c r="BJ235" s="25"/>
      <c r="BK235" s="25"/>
      <c r="BL235" s="25"/>
      <c r="BM235" s="25"/>
      <c r="BN235" s="25"/>
      <c r="BO235" s="25"/>
      <c r="BP235" s="25"/>
      <c r="BQ235" s="25"/>
      <c r="BR235" s="25"/>
      <c r="BS235" s="25"/>
      <c r="BT235" s="25"/>
      <c r="BU235" s="25"/>
      <c r="BV235" s="25"/>
      <c r="BW235" s="25"/>
      <c r="BX235" s="25"/>
      <c r="BY235" s="25"/>
      <c r="BZ235" s="25"/>
      <c r="CA235" s="25"/>
      <c r="CB235" s="25"/>
      <c r="CC235" s="25"/>
      <c r="CD235" s="25"/>
      <c r="CE235" s="25"/>
      <c r="CF235" s="25"/>
      <c r="CG235" s="25"/>
      <c r="CH235" s="25"/>
      <c r="CI235" s="25"/>
      <c r="CJ235" s="25"/>
      <c r="CK235" s="25"/>
      <c r="CL235" s="25"/>
      <c r="CM235" s="25"/>
      <c r="CN235" s="25"/>
      <c r="CO235" s="25"/>
      <c r="CP235" s="25"/>
      <c r="CQ235" s="25"/>
      <c r="CR235" s="25"/>
      <c r="CS235" s="25"/>
      <c r="CT235" s="25"/>
      <c r="CU235" s="25"/>
      <c r="CV235" s="25"/>
      <c r="CW235" s="25"/>
      <c r="CX235" s="25"/>
      <c r="CY235" s="25"/>
      <c r="CZ235" s="25"/>
      <c r="DA235" s="25"/>
      <c r="DB235" s="25"/>
      <c r="DC235" s="25"/>
      <c r="DD235" s="25"/>
      <c r="DE235" s="25"/>
      <c r="DF235" s="25"/>
      <c r="DG235" s="25"/>
      <c r="DH235" s="25"/>
      <c r="DI235" s="25"/>
      <c r="DJ235" s="25"/>
      <c r="DK235" s="25"/>
      <c r="DL235" s="25"/>
      <c r="DM235" s="25"/>
      <c r="DN235" s="25"/>
      <c r="DO235" s="25"/>
      <c r="DP235" s="25"/>
      <c r="DQ235" s="25"/>
      <c r="DR235" s="25"/>
      <c r="DS235" s="25"/>
      <c r="DT235" s="25"/>
      <c r="DU235" s="25"/>
      <c r="DV235" s="25"/>
      <c r="DW235" s="25"/>
      <c r="DX235" s="25"/>
      <c r="DY235" s="25"/>
      <c r="DZ235" s="25"/>
      <c r="EA235" s="25"/>
      <c r="EB235" s="25"/>
      <c r="EC235" s="25"/>
      <c r="ED235" s="25"/>
      <c r="EE235" s="25"/>
      <c r="EF235" s="25"/>
      <c r="EG235" s="25"/>
      <c r="EH235" s="25"/>
      <c r="EI235" s="25"/>
      <c r="EJ235" s="25"/>
      <c r="EK235" s="25"/>
      <c r="EL235" s="25"/>
      <c r="EM235" s="25"/>
      <c r="EN235" s="25"/>
      <c r="EO235" s="25"/>
      <c r="EP235" s="25"/>
      <c r="EQ235" s="25"/>
      <c r="ER235" s="25"/>
      <c r="ES235" s="25"/>
      <c r="ET235" s="25"/>
      <c r="EU235" s="25"/>
      <c r="EV235" s="25"/>
      <c r="EW235" s="25"/>
      <c r="EX235" s="25"/>
      <c r="EY235" s="25"/>
      <c r="EZ235" s="25"/>
      <c r="FA235" s="25"/>
      <c r="FB235" s="25"/>
      <c r="FC235" s="25"/>
      <c r="FD235" s="25"/>
      <c r="FE235" s="25"/>
      <c r="FF235" s="25"/>
      <c r="FG235" s="25"/>
      <c r="FH235" s="25"/>
      <c r="FI235" s="25"/>
      <c r="FJ235" s="25"/>
      <c r="FK235" s="25"/>
      <c r="FL235" s="25"/>
      <c r="FM235" s="25"/>
      <c r="FN235" s="25"/>
      <c r="FO235" s="25"/>
      <c r="FP235" s="25"/>
      <c r="FQ235" s="25"/>
      <c r="FR235" s="25"/>
      <c r="FS235" s="25"/>
      <c r="FT235" s="25"/>
      <c r="FU235" s="25"/>
      <c r="FV235" s="25"/>
      <c r="FW235" s="25"/>
      <c r="FX235" s="25"/>
      <c r="FY235" s="25"/>
      <c r="FZ235" s="25"/>
      <c r="GA235" s="25"/>
      <c r="GB235" s="25"/>
      <c r="GC235" s="25"/>
      <c r="GD235" s="25"/>
      <c r="GE235" s="25"/>
      <c r="GF235" s="25"/>
      <c r="GG235" s="25"/>
      <c r="GH235" s="25"/>
      <c r="GI235" s="25"/>
      <c r="GJ235" s="25"/>
      <c r="GK235" s="25"/>
      <c r="GL235" s="25"/>
      <c r="GM235" s="25"/>
      <c r="GN235" s="25"/>
      <c r="GO235" s="25"/>
      <c r="GP235" s="25"/>
      <c r="GQ235" s="25"/>
      <c r="GR235" s="25"/>
      <c r="GS235" s="25"/>
      <c r="GT235" s="25"/>
      <c r="GU235" s="25"/>
      <c r="GV235" s="25"/>
      <c r="GW235" s="25"/>
      <c r="GX235" s="25"/>
      <c r="GY235" s="25"/>
      <c r="GZ235" s="25"/>
      <c r="HA235" s="25"/>
      <c r="HB235" s="25"/>
      <c r="HC235" s="25"/>
      <c r="HD235" s="25"/>
      <c r="HE235" s="25"/>
      <c r="HF235" s="25"/>
      <c r="HG235" s="25"/>
      <c r="HH235" s="25"/>
      <c r="HI235" s="25"/>
      <c r="HJ235" s="25"/>
      <c r="HK235" s="25"/>
      <c r="HL235" s="25"/>
      <c r="HM235" s="25"/>
      <c r="HN235" s="25"/>
      <c r="HO235" s="25"/>
      <c r="HP235" s="25"/>
      <c r="HQ235" s="25"/>
      <c r="HR235" s="25"/>
      <c r="HS235" s="25"/>
      <c r="HT235" s="25"/>
      <c r="HU235" s="25"/>
      <c r="HV235" s="25"/>
      <c r="HW235" s="25"/>
      <c r="HX235" s="25"/>
      <c r="HY235" s="25"/>
      <c r="HZ235" s="25"/>
      <c r="IA235" s="25"/>
      <c r="IB235" s="25"/>
      <c r="IC235" s="25"/>
      <c r="ID235" s="25"/>
      <c r="IE235" s="25"/>
      <c r="IF235" s="25"/>
      <c r="IG235" s="25"/>
      <c r="IH235" s="25"/>
      <c r="II235" s="25"/>
      <c r="IJ235" s="25"/>
      <c r="IK235" s="25"/>
      <c r="IL235" s="25"/>
      <c r="IM235" s="25"/>
      <c r="IN235" s="25"/>
      <c r="IO235" s="25"/>
      <c r="IP235" s="25"/>
      <c r="IQ235" s="25"/>
      <c r="IR235" s="25"/>
      <c r="IS235" s="25"/>
      <c r="IT235" s="25"/>
      <c r="IU235" s="25"/>
      <c r="IV235" s="25"/>
      <c r="IW235" s="25"/>
    </row>
    <row r="236" spans="1:257" s="26" customFormat="1" x14ac:dyDescent="0.25">
      <c r="A236" s="25"/>
      <c r="B236" s="80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  <c r="BJ236" s="25"/>
      <c r="BK236" s="25"/>
      <c r="BL236" s="25"/>
      <c r="BM236" s="25"/>
      <c r="BN236" s="25"/>
      <c r="BO236" s="25"/>
      <c r="BP236" s="25"/>
      <c r="BQ236" s="25"/>
      <c r="BR236" s="25"/>
      <c r="BS236" s="25"/>
      <c r="BT236" s="25"/>
      <c r="BU236" s="25"/>
      <c r="BV236" s="25"/>
      <c r="BW236" s="25"/>
      <c r="BX236" s="25"/>
      <c r="BY236" s="25"/>
      <c r="BZ236" s="25"/>
      <c r="CA236" s="25"/>
      <c r="CB236" s="25"/>
      <c r="CC236" s="25"/>
      <c r="CD236" s="25"/>
      <c r="CE236" s="25"/>
      <c r="CF236" s="25"/>
      <c r="CG236" s="25"/>
      <c r="CH236" s="25"/>
      <c r="CI236" s="25"/>
      <c r="CJ236" s="25"/>
      <c r="CK236" s="25"/>
      <c r="CL236" s="25"/>
      <c r="CM236" s="25"/>
      <c r="CN236" s="25"/>
      <c r="CO236" s="25"/>
      <c r="CP236" s="25"/>
      <c r="CQ236" s="25"/>
      <c r="CR236" s="25"/>
      <c r="CS236" s="25"/>
      <c r="CT236" s="25"/>
      <c r="CU236" s="25"/>
      <c r="CV236" s="25"/>
      <c r="CW236" s="25"/>
      <c r="CX236" s="25"/>
      <c r="CY236" s="25"/>
      <c r="CZ236" s="25"/>
      <c r="DA236" s="25"/>
      <c r="DB236" s="25"/>
      <c r="DC236" s="25"/>
      <c r="DD236" s="25"/>
      <c r="DE236" s="25"/>
      <c r="DF236" s="25"/>
      <c r="DG236" s="25"/>
      <c r="DH236" s="25"/>
      <c r="DI236" s="25"/>
      <c r="DJ236" s="25"/>
      <c r="DK236" s="25"/>
      <c r="DL236" s="25"/>
      <c r="DM236" s="25"/>
      <c r="DN236" s="25"/>
      <c r="DO236" s="25"/>
      <c r="DP236" s="25"/>
      <c r="DQ236" s="25"/>
      <c r="DR236" s="25"/>
      <c r="DS236" s="25"/>
      <c r="DT236" s="25"/>
      <c r="DU236" s="25"/>
      <c r="DV236" s="25"/>
      <c r="DW236" s="25"/>
      <c r="DX236" s="25"/>
      <c r="DY236" s="25"/>
      <c r="DZ236" s="25"/>
      <c r="EA236" s="25"/>
      <c r="EB236" s="25"/>
      <c r="EC236" s="25"/>
      <c r="ED236" s="25"/>
      <c r="EE236" s="25"/>
      <c r="EF236" s="25"/>
      <c r="EG236" s="25"/>
      <c r="EH236" s="25"/>
      <c r="EI236" s="25"/>
      <c r="EJ236" s="25"/>
      <c r="EK236" s="25"/>
      <c r="EL236" s="25"/>
      <c r="EM236" s="25"/>
      <c r="EN236" s="25"/>
      <c r="EO236" s="25"/>
      <c r="EP236" s="25"/>
      <c r="EQ236" s="25"/>
      <c r="ER236" s="25"/>
      <c r="ES236" s="25"/>
      <c r="ET236" s="25"/>
      <c r="EU236" s="25"/>
      <c r="EV236" s="25"/>
      <c r="EW236" s="25"/>
      <c r="EX236" s="25"/>
      <c r="EY236" s="25"/>
      <c r="EZ236" s="25"/>
      <c r="FA236" s="25"/>
      <c r="FB236" s="25"/>
      <c r="FC236" s="25"/>
      <c r="FD236" s="25"/>
      <c r="FE236" s="25"/>
      <c r="FF236" s="25"/>
      <c r="FG236" s="25"/>
      <c r="FH236" s="25"/>
      <c r="FI236" s="25"/>
      <c r="FJ236" s="25"/>
      <c r="FK236" s="25"/>
      <c r="FL236" s="25"/>
      <c r="FM236" s="25"/>
      <c r="FN236" s="25"/>
      <c r="FO236" s="25"/>
      <c r="FP236" s="25"/>
      <c r="FQ236" s="25"/>
      <c r="FR236" s="25"/>
      <c r="FS236" s="25"/>
      <c r="FT236" s="25"/>
      <c r="FU236" s="25"/>
      <c r="FV236" s="25"/>
      <c r="FW236" s="25"/>
      <c r="FX236" s="25"/>
      <c r="FY236" s="25"/>
      <c r="FZ236" s="25"/>
      <c r="GA236" s="25"/>
      <c r="GB236" s="25"/>
      <c r="GC236" s="25"/>
      <c r="GD236" s="25"/>
      <c r="GE236" s="25"/>
      <c r="GF236" s="25"/>
      <c r="GG236" s="25"/>
      <c r="GH236" s="25"/>
      <c r="GI236" s="25"/>
      <c r="GJ236" s="25"/>
      <c r="GK236" s="25"/>
      <c r="GL236" s="25"/>
      <c r="GM236" s="25"/>
      <c r="GN236" s="25"/>
      <c r="GO236" s="25"/>
      <c r="GP236" s="25"/>
      <c r="GQ236" s="25"/>
      <c r="GR236" s="25"/>
      <c r="GS236" s="25"/>
      <c r="GT236" s="25"/>
      <c r="GU236" s="25"/>
      <c r="GV236" s="25"/>
      <c r="GW236" s="25"/>
      <c r="GX236" s="25"/>
      <c r="GY236" s="25"/>
      <c r="GZ236" s="25"/>
      <c r="HA236" s="25"/>
      <c r="HB236" s="25"/>
      <c r="HC236" s="25"/>
      <c r="HD236" s="25"/>
      <c r="HE236" s="25"/>
      <c r="HF236" s="25"/>
      <c r="HG236" s="25"/>
      <c r="HH236" s="25"/>
      <c r="HI236" s="25"/>
      <c r="HJ236" s="25"/>
      <c r="HK236" s="25"/>
      <c r="HL236" s="25"/>
      <c r="HM236" s="25"/>
      <c r="HN236" s="25"/>
      <c r="HO236" s="25"/>
      <c r="HP236" s="25"/>
      <c r="HQ236" s="25"/>
      <c r="HR236" s="25"/>
      <c r="HS236" s="25"/>
      <c r="HT236" s="25"/>
      <c r="HU236" s="25"/>
      <c r="HV236" s="25"/>
      <c r="HW236" s="25"/>
      <c r="HX236" s="25"/>
      <c r="HY236" s="25"/>
      <c r="HZ236" s="25"/>
      <c r="IA236" s="25"/>
      <c r="IB236" s="25"/>
      <c r="IC236" s="25"/>
      <c r="ID236" s="25"/>
      <c r="IE236" s="25"/>
      <c r="IF236" s="25"/>
      <c r="IG236" s="25"/>
      <c r="IH236" s="25"/>
      <c r="II236" s="25"/>
      <c r="IJ236" s="25"/>
      <c r="IK236" s="25"/>
      <c r="IL236" s="25"/>
      <c r="IM236" s="25"/>
      <c r="IN236" s="25"/>
      <c r="IO236" s="25"/>
      <c r="IP236" s="25"/>
      <c r="IQ236" s="25"/>
      <c r="IR236" s="25"/>
      <c r="IS236" s="25"/>
      <c r="IT236" s="25"/>
      <c r="IU236" s="25"/>
      <c r="IV236" s="25"/>
      <c r="IW236" s="25"/>
    </row>
    <row r="237" spans="1:257" s="26" customFormat="1" x14ac:dyDescent="0.25">
      <c r="A237" s="25"/>
      <c r="B237" s="80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  <c r="BJ237" s="25"/>
      <c r="BK237" s="25"/>
      <c r="BL237" s="25"/>
      <c r="BM237" s="25"/>
      <c r="BN237" s="25"/>
      <c r="BO237" s="25"/>
      <c r="BP237" s="25"/>
      <c r="BQ237" s="25"/>
      <c r="BR237" s="25"/>
      <c r="BS237" s="25"/>
      <c r="BT237" s="25"/>
      <c r="BU237" s="25"/>
      <c r="BV237" s="25"/>
      <c r="BW237" s="25"/>
      <c r="BX237" s="25"/>
      <c r="BY237" s="25"/>
      <c r="BZ237" s="25"/>
      <c r="CA237" s="25"/>
      <c r="CB237" s="25"/>
      <c r="CC237" s="25"/>
      <c r="CD237" s="25"/>
      <c r="CE237" s="25"/>
      <c r="CF237" s="25"/>
      <c r="CG237" s="25"/>
      <c r="CH237" s="25"/>
      <c r="CI237" s="25"/>
      <c r="CJ237" s="25"/>
      <c r="CK237" s="25"/>
      <c r="CL237" s="25"/>
      <c r="CM237" s="25"/>
      <c r="CN237" s="25"/>
      <c r="CO237" s="25"/>
      <c r="CP237" s="25"/>
      <c r="CQ237" s="25"/>
      <c r="CR237" s="25"/>
      <c r="CS237" s="25"/>
      <c r="CT237" s="25"/>
      <c r="CU237" s="25"/>
      <c r="CV237" s="25"/>
      <c r="CW237" s="25"/>
      <c r="CX237" s="25"/>
      <c r="CY237" s="25"/>
      <c r="CZ237" s="25"/>
      <c r="DA237" s="25"/>
      <c r="DB237" s="25"/>
      <c r="DC237" s="25"/>
      <c r="DD237" s="25"/>
      <c r="DE237" s="25"/>
      <c r="DF237" s="25"/>
      <c r="DG237" s="25"/>
      <c r="DH237" s="25"/>
      <c r="DI237" s="25"/>
      <c r="DJ237" s="25"/>
      <c r="DK237" s="25"/>
      <c r="DL237" s="25"/>
      <c r="DM237" s="25"/>
      <c r="DN237" s="25"/>
      <c r="DO237" s="25"/>
      <c r="DP237" s="25"/>
      <c r="DQ237" s="25"/>
      <c r="DR237" s="25"/>
      <c r="DS237" s="25"/>
      <c r="DT237" s="25"/>
      <c r="DU237" s="25"/>
      <c r="DV237" s="25"/>
      <c r="DW237" s="25"/>
      <c r="DX237" s="25"/>
      <c r="DY237" s="25"/>
      <c r="DZ237" s="25"/>
      <c r="EA237" s="25"/>
      <c r="EB237" s="25"/>
      <c r="EC237" s="25"/>
      <c r="ED237" s="25"/>
      <c r="EE237" s="25"/>
      <c r="EF237" s="25"/>
      <c r="EG237" s="25"/>
      <c r="EH237" s="25"/>
      <c r="EI237" s="25"/>
      <c r="EJ237" s="25"/>
      <c r="EK237" s="25"/>
      <c r="EL237" s="25"/>
      <c r="EM237" s="25"/>
      <c r="EN237" s="25"/>
      <c r="EO237" s="25"/>
      <c r="EP237" s="25"/>
      <c r="EQ237" s="25"/>
      <c r="ER237" s="25"/>
      <c r="ES237" s="25"/>
      <c r="ET237" s="25"/>
      <c r="EU237" s="25"/>
      <c r="EV237" s="25"/>
      <c r="EW237" s="25"/>
      <c r="EX237" s="25"/>
      <c r="EY237" s="25"/>
      <c r="EZ237" s="25"/>
      <c r="FA237" s="25"/>
      <c r="FB237" s="25"/>
      <c r="FC237" s="25"/>
      <c r="FD237" s="25"/>
      <c r="FE237" s="25"/>
      <c r="FF237" s="25"/>
      <c r="FG237" s="25"/>
      <c r="FH237" s="25"/>
      <c r="FI237" s="25"/>
      <c r="FJ237" s="25"/>
      <c r="FK237" s="25"/>
      <c r="FL237" s="25"/>
      <c r="FM237" s="25"/>
      <c r="FN237" s="25"/>
      <c r="FO237" s="25"/>
      <c r="FP237" s="25"/>
      <c r="FQ237" s="25"/>
      <c r="FR237" s="25"/>
      <c r="FS237" s="25"/>
      <c r="FT237" s="25"/>
      <c r="FU237" s="25"/>
      <c r="FV237" s="25"/>
      <c r="FW237" s="25"/>
      <c r="FX237" s="25"/>
      <c r="FY237" s="25"/>
      <c r="FZ237" s="25"/>
      <c r="GA237" s="25"/>
      <c r="GB237" s="25"/>
      <c r="GC237" s="25"/>
      <c r="GD237" s="25"/>
      <c r="GE237" s="25"/>
      <c r="GF237" s="25"/>
      <c r="GG237" s="25"/>
      <c r="GH237" s="25"/>
      <c r="GI237" s="25"/>
      <c r="GJ237" s="25"/>
      <c r="GK237" s="25"/>
      <c r="GL237" s="25"/>
      <c r="GM237" s="25"/>
      <c r="GN237" s="25"/>
      <c r="GO237" s="25"/>
      <c r="GP237" s="25"/>
      <c r="GQ237" s="25"/>
      <c r="GR237" s="25"/>
      <c r="GS237" s="25"/>
      <c r="GT237" s="25"/>
      <c r="GU237" s="25"/>
      <c r="GV237" s="25"/>
      <c r="GW237" s="25"/>
      <c r="GX237" s="25"/>
      <c r="GY237" s="25"/>
      <c r="GZ237" s="25"/>
      <c r="HA237" s="25"/>
      <c r="HB237" s="25"/>
      <c r="HC237" s="25"/>
      <c r="HD237" s="25"/>
      <c r="HE237" s="25"/>
      <c r="HF237" s="25"/>
      <c r="HG237" s="25"/>
      <c r="HH237" s="25"/>
      <c r="HI237" s="25"/>
      <c r="HJ237" s="25"/>
      <c r="HK237" s="25"/>
      <c r="HL237" s="25"/>
      <c r="HM237" s="25"/>
      <c r="HN237" s="25"/>
      <c r="HO237" s="25"/>
      <c r="HP237" s="25"/>
      <c r="HQ237" s="25"/>
      <c r="HR237" s="25"/>
      <c r="HS237" s="25"/>
      <c r="HT237" s="25"/>
      <c r="HU237" s="25"/>
      <c r="HV237" s="25"/>
      <c r="HW237" s="25"/>
      <c r="HX237" s="25"/>
      <c r="HY237" s="25"/>
      <c r="HZ237" s="25"/>
      <c r="IA237" s="25"/>
      <c r="IB237" s="25"/>
      <c r="IC237" s="25"/>
      <c r="ID237" s="25"/>
      <c r="IE237" s="25"/>
      <c r="IF237" s="25"/>
      <c r="IG237" s="25"/>
      <c r="IH237" s="25"/>
      <c r="II237" s="25"/>
      <c r="IJ237" s="25"/>
      <c r="IK237" s="25"/>
      <c r="IL237" s="25"/>
      <c r="IM237" s="25"/>
      <c r="IN237" s="25"/>
      <c r="IO237" s="25"/>
      <c r="IP237" s="25"/>
      <c r="IQ237" s="25"/>
      <c r="IR237" s="25"/>
      <c r="IS237" s="25"/>
      <c r="IT237" s="25"/>
      <c r="IU237" s="25"/>
      <c r="IV237" s="25"/>
      <c r="IW237" s="25"/>
    </row>
    <row r="238" spans="1:257" s="26" customFormat="1" x14ac:dyDescent="0.25">
      <c r="A238" s="25"/>
      <c r="B238" s="80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  <c r="BJ238" s="25"/>
      <c r="BK238" s="25"/>
      <c r="BL238" s="25"/>
      <c r="BM238" s="25"/>
      <c r="BN238" s="25"/>
      <c r="BO238" s="25"/>
      <c r="BP238" s="25"/>
      <c r="BQ238" s="25"/>
      <c r="BR238" s="25"/>
      <c r="BS238" s="25"/>
      <c r="BT238" s="25"/>
      <c r="BU238" s="25"/>
      <c r="BV238" s="25"/>
      <c r="BW238" s="25"/>
      <c r="BX238" s="25"/>
      <c r="BY238" s="25"/>
      <c r="BZ238" s="25"/>
      <c r="CA238" s="25"/>
      <c r="CB238" s="25"/>
      <c r="CC238" s="25"/>
      <c r="CD238" s="25"/>
      <c r="CE238" s="25"/>
      <c r="CF238" s="25"/>
      <c r="CG238" s="25"/>
      <c r="CH238" s="25"/>
      <c r="CI238" s="25"/>
      <c r="CJ238" s="25"/>
      <c r="CK238" s="25"/>
      <c r="CL238" s="25"/>
      <c r="CM238" s="25"/>
      <c r="CN238" s="25"/>
      <c r="CO238" s="25"/>
      <c r="CP238" s="25"/>
      <c r="CQ238" s="25"/>
      <c r="CR238" s="25"/>
      <c r="CS238" s="25"/>
      <c r="CT238" s="25"/>
      <c r="CU238" s="25"/>
      <c r="CV238" s="25"/>
      <c r="CW238" s="25"/>
      <c r="CX238" s="25"/>
      <c r="CY238" s="25"/>
      <c r="CZ238" s="25"/>
      <c r="DA238" s="25"/>
      <c r="DB238" s="25"/>
      <c r="DC238" s="25"/>
      <c r="DD238" s="25"/>
      <c r="DE238" s="25"/>
      <c r="DF238" s="25"/>
      <c r="DG238" s="25"/>
      <c r="DH238" s="25"/>
      <c r="DI238" s="25"/>
      <c r="DJ238" s="25"/>
      <c r="DK238" s="25"/>
      <c r="DL238" s="25"/>
      <c r="DM238" s="25"/>
      <c r="DN238" s="25"/>
      <c r="DO238" s="25"/>
      <c r="DP238" s="25"/>
      <c r="DQ238" s="25"/>
      <c r="DR238" s="25"/>
      <c r="DS238" s="25"/>
      <c r="DT238" s="25"/>
      <c r="DU238" s="25"/>
      <c r="DV238" s="25"/>
      <c r="DW238" s="25"/>
      <c r="DX238" s="25"/>
      <c r="DY238" s="25"/>
      <c r="DZ238" s="25"/>
      <c r="EA238" s="25"/>
      <c r="EB238" s="25"/>
      <c r="EC238" s="25"/>
      <c r="ED238" s="25"/>
      <c r="EE238" s="25"/>
      <c r="EF238" s="25"/>
      <c r="EG238" s="25"/>
      <c r="EH238" s="25"/>
      <c r="EI238" s="25"/>
      <c r="EJ238" s="25"/>
      <c r="EK238" s="25"/>
      <c r="EL238" s="25"/>
      <c r="EM238" s="25"/>
      <c r="EN238" s="25"/>
      <c r="EO238" s="25"/>
      <c r="EP238" s="25"/>
      <c r="EQ238" s="25"/>
      <c r="ER238" s="25"/>
      <c r="ES238" s="25"/>
      <c r="ET238" s="25"/>
      <c r="EU238" s="25"/>
      <c r="EV238" s="25"/>
      <c r="EW238" s="25"/>
      <c r="EX238" s="25"/>
      <c r="EY238" s="25"/>
      <c r="EZ238" s="25"/>
      <c r="FA238" s="25"/>
      <c r="FB238" s="25"/>
      <c r="FC238" s="25"/>
      <c r="FD238" s="25"/>
      <c r="FE238" s="25"/>
      <c r="FF238" s="25"/>
      <c r="FG238" s="25"/>
      <c r="FH238" s="25"/>
      <c r="FI238" s="25"/>
      <c r="FJ238" s="25"/>
      <c r="FK238" s="25"/>
      <c r="FL238" s="25"/>
      <c r="FM238" s="25"/>
      <c r="FN238" s="25"/>
      <c r="FO238" s="25"/>
      <c r="FP238" s="25"/>
      <c r="FQ238" s="25"/>
      <c r="FR238" s="25"/>
      <c r="FS238" s="25"/>
      <c r="FT238" s="25"/>
      <c r="FU238" s="25"/>
      <c r="FV238" s="25"/>
      <c r="FW238" s="25"/>
      <c r="FX238" s="25"/>
      <c r="FY238" s="25"/>
      <c r="FZ238" s="25"/>
      <c r="GA238" s="25"/>
      <c r="GB238" s="25"/>
      <c r="GC238" s="25"/>
      <c r="GD238" s="25"/>
      <c r="GE238" s="25"/>
      <c r="GF238" s="25"/>
      <c r="GG238" s="25"/>
      <c r="GH238" s="25"/>
      <c r="GI238" s="25"/>
      <c r="GJ238" s="25"/>
      <c r="GK238" s="25"/>
      <c r="GL238" s="25"/>
      <c r="GM238" s="25"/>
      <c r="GN238" s="25"/>
      <c r="GO238" s="25"/>
      <c r="GP238" s="25"/>
      <c r="GQ238" s="25"/>
      <c r="GR238" s="25"/>
      <c r="GS238" s="25"/>
      <c r="GT238" s="25"/>
      <c r="GU238" s="25"/>
      <c r="GV238" s="25"/>
      <c r="GW238" s="25"/>
      <c r="GX238" s="25"/>
      <c r="GY238" s="25"/>
      <c r="GZ238" s="25"/>
      <c r="HA238" s="25"/>
      <c r="HB238" s="25"/>
      <c r="HC238" s="25"/>
      <c r="HD238" s="25"/>
      <c r="HE238" s="25"/>
      <c r="HF238" s="25"/>
      <c r="HG238" s="25"/>
      <c r="HH238" s="25"/>
      <c r="HI238" s="25"/>
      <c r="HJ238" s="25"/>
      <c r="HK238" s="25"/>
      <c r="HL238" s="25"/>
      <c r="HM238" s="25"/>
      <c r="HN238" s="25"/>
      <c r="HO238" s="25"/>
      <c r="HP238" s="25"/>
      <c r="HQ238" s="25"/>
      <c r="HR238" s="25"/>
      <c r="HS238" s="25"/>
      <c r="HT238" s="25"/>
      <c r="HU238" s="25"/>
      <c r="HV238" s="25"/>
      <c r="HW238" s="25"/>
      <c r="HX238" s="25"/>
      <c r="HY238" s="25"/>
      <c r="HZ238" s="25"/>
      <c r="IA238" s="25"/>
      <c r="IB238" s="25"/>
      <c r="IC238" s="25"/>
      <c r="ID238" s="25"/>
      <c r="IE238" s="25"/>
      <c r="IF238" s="25"/>
      <c r="IG238" s="25"/>
      <c r="IH238" s="25"/>
      <c r="II238" s="25"/>
      <c r="IJ238" s="25"/>
      <c r="IK238" s="25"/>
      <c r="IL238" s="25"/>
      <c r="IM238" s="25"/>
      <c r="IN238" s="25"/>
      <c r="IO238" s="25"/>
      <c r="IP238" s="25"/>
      <c r="IQ238" s="25"/>
      <c r="IR238" s="25"/>
      <c r="IS238" s="25"/>
      <c r="IT238" s="25"/>
      <c r="IU238" s="25"/>
      <c r="IV238" s="25"/>
      <c r="IW238" s="25"/>
    </row>
    <row r="239" spans="1:257" s="26" customFormat="1" x14ac:dyDescent="0.25">
      <c r="A239" s="25"/>
      <c r="B239" s="80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  <c r="BJ239" s="25"/>
      <c r="BK239" s="25"/>
      <c r="BL239" s="25"/>
      <c r="BM239" s="25"/>
      <c r="BN239" s="25"/>
      <c r="BO239" s="25"/>
      <c r="BP239" s="25"/>
      <c r="BQ239" s="25"/>
      <c r="BR239" s="25"/>
      <c r="BS239" s="25"/>
      <c r="BT239" s="25"/>
      <c r="BU239" s="25"/>
      <c r="BV239" s="25"/>
      <c r="BW239" s="25"/>
      <c r="BX239" s="25"/>
      <c r="BY239" s="25"/>
      <c r="BZ239" s="25"/>
      <c r="CA239" s="25"/>
      <c r="CB239" s="25"/>
      <c r="CC239" s="25"/>
      <c r="CD239" s="25"/>
      <c r="CE239" s="25"/>
      <c r="CF239" s="25"/>
      <c r="CG239" s="25"/>
      <c r="CH239" s="25"/>
      <c r="CI239" s="25"/>
      <c r="CJ239" s="25"/>
      <c r="CK239" s="25"/>
      <c r="CL239" s="25"/>
      <c r="CM239" s="25"/>
      <c r="CN239" s="25"/>
      <c r="CO239" s="25"/>
      <c r="CP239" s="25"/>
      <c r="CQ239" s="25"/>
      <c r="CR239" s="25"/>
      <c r="CS239" s="25"/>
      <c r="CT239" s="25"/>
      <c r="CU239" s="25"/>
      <c r="CV239" s="25"/>
      <c r="CW239" s="25"/>
      <c r="CX239" s="25"/>
      <c r="CY239" s="25"/>
      <c r="CZ239" s="25"/>
      <c r="DA239" s="25"/>
      <c r="DB239" s="25"/>
      <c r="DC239" s="25"/>
      <c r="DD239" s="25"/>
      <c r="DE239" s="25"/>
      <c r="DF239" s="25"/>
      <c r="DG239" s="25"/>
      <c r="DH239" s="25"/>
      <c r="DI239" s="25"/>
      <c r="DJ239" s="25"/>
      <c r="DK239" s="25"/>
      <c r="DL239" s="25"/>
      <c r="DM239" s="25"/>
      <c r="DN239" s="25"/>
      <c r="DO239" s="25"/>
      <c r="DP239" s="25"/>
      <c r="DQ239" s="25"/>
      <c r="DR239" s="25"/>
      <c r="DS239" s="25"/>
      <c r="DT239" s="25"/>
      <c r="DU239" s="25"/>
      <c r="DV239" s="25"/>
      <c r="DW239" s="25"/>
      <c r="DX239" s="25"/>
      <c r="DY239" s="25"/>
      <c r="DZ239" s="25"/>
      <c r="EA239" s="25"/>
      <c r="EB239" s="25"/>
      <c r="EC239" s="25"/>
      <c r="ED239" s="25"/>
      <c r="EE239" s="25"/>
      <c r="EF239" s="25"/>
      <c r="EG239" s="25"/>
      <c r="EH239" s="25"/>
      <c r="EI239" s="25"/>
      <c r="EJ239" s="25"/>
      <c r="EK239" s="25"/>
      <c r="EL239" s="25"/>
      <c r="EM239" s="25"/>
      <c r="EN239" s="25"/>
      <c r="EO239" s="25"/>
      <c r="EP239" s="25"/>
      <c r="EQ239" s="25"/>
      <c r="ER239" s="25"/>
      <c r="ES239" s="25"/>
      <c r="ET239" s="25"/>
      <c r="EU239" s="25"/>
      <c r="EV239" s="25"/>
      <c r="EW239" s="25"/>
      <c r="EX239" s="25"/>
      <c r="EY239" s="25"/>
      <c r="EZ239" s="25"/>
      <c r="FA239" s="25"/>
      <c r="FB239" s="25"/>
      <c r="FC239" s="25"/>
      <c r="FD239" s="25"/>
      <c r="FE239" s="25"/>
      <c r="FF239" s="25"/>
      <c r="FG239" s="25"/>
      <c r="FH239" s="25"/>
      <c r="FI239" s="25"/>
      <c r="FJ239" s="25"/>
      <c r="FK239" s="25"/>
      <c r="FL239" s="25"/>
      <c r="FM239" s="25"/>
      <c r="FN239" s="25"/>
      <c r="FO239" s="25"/>
      <c r="FP239" s="25"/>
      <c r="FQ239" s="25"/>
      <c r="FR239" s="25"/>
      <c r="FS239" s="25"/>
      <c r="FT239" s="25"/>
      <c r="FU239" s="25"/>
      <c r="FV239" s="25"/>
      <c r="FW239" s="25"/>
      <c r="FX239" s="25"/>
      <c r="FY239" s="25"/>
      <c r="FZ239" s="25"/>
      <c r="GA239" s="25"/>
      <c r="GB239" s="25"/>
      <c r="GC239" s="25"/>
      <c r="GD239" s="25"/>
      <c r="GE239" s="25"/>
      <c r="GF239" s="25"/>
      <c r="GG239" s="25"/>
      <c r="GH239" s="25"/>
      <c r="GI239" s="25"/>
      <c r="GJ239" s="25"/>
      <c r="GK239" s="25"/>
      <c r="GL239" s="25"/>
      <c r="GM239" s="25"/>
      <c r="GN239" s="25"/>
      <c r="GO239" s="25"/>
      <c r="GP239" s="25"/>
      <c r="GQ239" s="25"/>
      <c r="GR239" s="25"/>
      <c r="GS239" s="25"/>
      <c r="GT239" s="25"/>
      <c r="GU239" s="25"/>
      <c r="GV239" s="25"/>
      <c r="GW239" s="25"/>
      <c r="GX239" s="25"/>
      <c r="GY239" s="25"/>
      <c r="GZ239" s="25"/>
      <c r="HA239" s="25"/>
      <c r="HB239" s="25"/>
      <c r="HC239" s="25"/>
      <c r="HD239" s="25"/>
      <c r="HE239" s="25"/>
      <c r="HF239" s="25"/>
      <c r="HG239" s="25"/>
      <c r="HH239" s="25"/>
      <c r="HI239" s="25"/>
      <c r="HJ239" s="25"/>
      <c r="HK239" s="25"/>
      <c r="HL239" s="25"/>
      <c r="HM239" s="25"/>
      <c r="HN239" s="25"/>
      <c r="HO239" s="25"/>
      <c r="HP239" s="25"/>
      <c r="HQ239" s="25"/>
      <c r="HR239" s="25"/>
      <c r="HS239" s="25"/>
      <c r="HT239" s="25"/>
      <c r="HU239" s="25"/>
      <c r="HV239" s="25"/>
      <c r="HW239" s="25"/>
      <c r="HX239" s="25"/>
      <c r="HY239" s="25"/>
      <c r="HZ239" s="25"/>
      <c r="IA239" s="25"/>
      <c r="IB239" s="25"/>
      <c r="IC239" s="25"/>
      <c r="ID239" s="25"/>
      <c r="IE239" s="25"/>
      <c r="IF239" s="25"/>
      <c r="IG239" s="25"/>
      <c r="IH239" s="25"/>
      <c r="II239" s="25"/>
      <c r="IJ239" s="25"/>
      <c r="IK239" s="25"/>
      <c r="IL239" s="25"/>
      <c r="IM239" s="25"/>
      <c r="IN239" s="25"/>
      <c r="IO239" s="25"/>
      <c r="IP239" s="25"/>
      <c r="IQ239" s="25"/>
      <c r="IR239" s="25"/>
      <c r="IS239" s="25"/>
      <c r="IT239" s="25"/>
      <c r="IU239" s="25"/>
      <c r="IV239" s="25"/>
      <c r="IW239" s="25"/>
    </row>
    <row r="240" spans="1:257" s="26" customFormat="1" x14ac:dyDescent="0.25">
      <c r="A240" s="25"/>
      <c r="B240" s="80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  <c r="BJ240" s="25"/>
      <c r="BK240" s="25"/>
      <c r="BL240" s="25"/>
      <c r="BM240" s="25"/>
      <c r="BN240" s="25"/>
      <c r="BO240" s="25"/>
      <c r="BP240" s="25"/>
      <c r="BQ240" s="25"/>
      <c r="BR240" s="25"/>
      <c r="BS240" s="25"/>
      <c r="BT240" s="25"/>
      <c r="BU240" s="25"/>
      <c r="BV240" s="25"/>
      <c r="BW240" s="25"/>
      <c r="BX240" s="25"/>
      <c r="BY240" s="25"/>
      <c r="BZ240" s="25"/>
      <c r="CA240" s="25"/>
      <c r="CB240" s="25"/>
      <c r="CC240" s="25"/>
      <c r="CD240" s="25"/>
      <c r="CE240" s="25"/>
      <c r="CF240" s="25"/>
      <c r="CG240" s="25"/>
      <c r="CH240" s="25"/>
      <c r="CI240" s="25"/>
      <c r="CJ240" s="25"/>
      <c r="CK240" s="25"/>
      <c r="CL240" s="25"/>
      <c r="CM240" s="25"/>
      <c r="CN240" s="25"/>
      <c r="CO240" s="25"/>
      <c r="CP240" s="25"/>
      <c r="CQ240" s="25"/>
      <c r="CR240" s="25"/>
      <c r="CS240" s="25"/>
      <c r="CT240" s="25"/>
      <c r="CU240" s="25"/>
      <c r="CV240" s="25"/>
      <c r="CW240" s="25"/>
      <c r="CX240" s="25"/>
      <c r="CY240" s="25"/>
      <c r="CZ240" s="25"/>
      <c r="DA240" s="25"/>
      <c r="DB240" s="25"/>
      <c r="DC240" s="25"/>
      <c r="DD240" s="25"/>
      <c r="DE240" s="25"/>
      <c r="DF240" s="25"/>
      <c r="DG240" s="25"/>
      <c r="DH240" s="25"/>
      <c r="DI240" s="25"/>
      <c r="DJ240" s="25"/>
      <c r="DK240" s="25"/>
      <c r="DL240" s="25"/>
      <c r="DM240" s="25"/>
      <c r="DN240" s="25"/>
      <c r="DO240" s="25"/>
      <c r="DP240" s="25"/>
      <c r="DQ240" s="25"/>
      <c r="DR240" s="25"/>
      <c r="DS240" s="25"/>
      <c r="DT240" s="25"/>
      <c r="DU240" s="25"/>
      <c r="DV240" s="25"/>
      <c r="DW240" s="25"/>
      <c r="DX240" s="25"/>
      <c r="DY240" s="25"/>
      <c r="DZ240" s="25"/>
      <c r="EA240" s="25"/>
      <c r="EB240" s="25"/>
      <c r="EC240" s="25"/>
      <c r="ED240" s="25"/>
      <c r="EE240" s="25"/>
      <c r="EF240" s="25"/>
      <c r="EG240" s="25"/>
      <c r="EH240" s="25"/>
      <c r="EI240" s="25"/>
      <c r="EJ240" s="25"/>
      <c r="EK240" s="25"/>
      <c r="EL240" s="25"/>
      <c r="EM240" s="25"/>
      <c r="EN240" s="25"/>
      <c r="EO240" s="25"/>
      <c r="EP240" s="25"/>
      <c r="EQ240" s="25"/>
      <c r="ER240" s="25"/>
      <c r="ES240" s="25"/>
      <c r="ET240" s="25"/>
      <c r="EU240" s="25"/>
      <c r="EV240" s="25"/>
      <c r="EW240" s="25"/>
      <c r="EX240" s="25"/>
      <c r="EY240" s="25"/>
      <c r="EZ240" s="25"/>
      <c r="FA240" s="25"/>
      <c r="FB240" s="25"/>
      <c r="FC240" s="25"/>
      <c r="FD240" s="25"/>
      <c r="FE240" s="25"/>
      <c r="FF240" s="25"/>
      <c r="FG240" s="25"/>
      <c r="FH240" s="25"/>
      <c r="FI240" s="25"/>
      <c r="FJ240" s="25"/>
      <c r="FK240" s="25"/>
      <c r="FL240" s="25"/>
      <c r="FM240" s="25"/>
      <c r="FN240" s="25"/>
      <c r="FO240" s="25"/>
      <c r="FP240" s="25"/>
      <c r="FQ240" s="25"/>
      <c r="FR240" s="25"/>
      <c r="FS240" s="25"/>
      <c r="FT240" s="25"/>
      <c r="FU240" s="25"/>
      <c r="FV240" s="25"/>
      <c r="FW240" s="25"/>
      <c r="FX240" s="25"/>
      <c r="FY240" s="25"/>
      <c r="FZ240" s="25"/>
      <c r="GA240" s="25"/>
      <c r="GB240" s="25"/>
      <c r="GC240" s="25"/>
      <c r="GD240" s="25"/>
      <c r="GE240" s="25"/>
      <c r="GF240" s="25"/>
      <c r="GG240" s="25"/>
      <c r="GH240" s="25"/>
      <c r="GI240" s="25"/>
      <c r="GJ240" s="25"/>
      <c r="GK240" s="25"/>
      <c r="GL240" s="25"/>
      <c r="GM240" s="25"/>
      <c r="GN240" s="25"/>
      <c r="GO240" s="25"/>
      <c r="GP240" s="25"/>
      <c r="GQ240" s="25"/>
      <c r="GR240" s="25"/>
      <c r="GS240" s="25"/>
      <c r="GT240" s="25"/>
      <c r="GU240" s="25"/>
      <c r="GV240" s="25"/>
      <c r="GW240" s="25"/>
      <c r="GX240" s="25"/>
      <c r="GY240" s="25"/>
      <c r="GZ240" s="25"/>
      <c r="HA240" s="25"/>
      <c r="HB240" s="25"/>
      <c r="HC240" s="25"/>
      <c r="HD240" s="25"/>
      <c r="HE240" s="25"/>
      <c r="HF240" s="25"/>
      <c r="HG240" s="25"/>
      <c r="HH240" s="25"/>
      <c r="HI240" s="25"/>
      <c r="HJ240" s="25"/>
      <c r="HK240" s="25"/>
      <c r="HL240" s="25"/>
      <c r="HM240" s="25"/>
      <c r="HN240" s="25"/>
      <c r="HO240" s="25"/>
      <c r="HP240" s="25"/>
      <c r="HQ240" s="25"/>
      <c r="HR240" s="25"/>
      <c r="HS240" s="25"/>
      <c r="HT240" s="25"/>
      <c r="HU240" s="25"/>
      <c r="HV240" s="25"/>
      <c r="HW240" s="25"/>
      <c r="HX240" s="25"/>
      <c r="HY240" s="25"/>
      <c r="HZ240" s="25"/>
      <c r="IA240" s="25"/>
      <c r="IB240" s="25"/>
      <c r="IC240" s="25"/>
      <c r="ID240" s="25"/>
      <c r="IE240" s="25"/>
      <c r="IF240" s="25"/>
      <c r="IG240" s="25"/>
      <c r="IH240" s="25"/>
      <c r="II240" s="25"/>
      <c r="IJ240" s="25"/>
      <c r="IK240" s="25"/>
      <c r="IL240" s="25"/>
      <c r="IM240" s="25"/>
      <c r="IN240" s="25"/>
      <c r="IO240" s="25"/>
      <c r="IP240" s="25"/>
      <c r="IQ240" s="25"/>
      <c r="IR240" s="25"/>
      <c r="IS240" s="25"/>
      <c r="IT240" s="25"/>
      <c r="IU240" s="25"/>
      <c r="IV240" s="25"/>
      <c r="IW240" s="25"/>
    </row>
    <row r="241" spans="1:257" s="26" customFormat="1" x14ac:dyDescent="0.25">
      <c r="A241" s="25"/>
      <c r="B241" s="80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  <c r="BJ241" s="25"/>
      <c r="BK241" s="25"/>
      <c r="BL241" s="25"/>
      <c r="BM241" s="25"/>
      <c r="BN241" s="25"/>
      <c r="BO241" s="25"/>
      <c r="BP241" s="25"/>
      <c r="BQ241" s="25"/>
      <c r="BR241" s="25"/>
      <c r="BS241" s="25"/>
      <c r="BT241" s="25"/>
      <c r="BU241" s="25"/>
      <c r="BV241" s="25"/>
      <c r="BW241" s="25"/>
      <c r="BX241" s="25"/>
      <c r="BY241" s="25"/>
      <c r="BZ241" s="25"/>
      <c r="CA241" s="25"/>
      <c r="CB241" s="25"/>
      <c r="CC241" s="25"/>
      <c r="CD241" s="25"/>
      <c r="CE241" s="25"/>
      <c r="CF241" s="25"/>
      <c r="CG241" s="25"/>
      <c r="CH241" s="25"/>
      <c r="CI241" s="25"/>
      <c r="CJ241" s="25"/>
      <c r="CK241" s="25"/>
      <c r="CL241" s="25"/>
      <c r="CM241" s="25"/>
      <c r="CN241" s="25"/>
      <c r="CO241" s="25"/>
      <c r="CP241" s="25"/>
      <c r="CQ241" s="25"/>
      <c r="CR241" s="25"/>
      <c r="CS241" s="25"/>
      <c r="CT241" s="25"/>
      <c r="CU241" s="25"/>
      <c r="CV241" s="25"/>
      <c r="CW241" s="25"/>
      <c r="CX241" s="25"/>
      <c r="CY241" s="25"/>
      <c r="CZ241" s="25"/>
      <c r="DA241" s="25"/>
      <c r="DB241" s="25"/>
      <c r="DC241" s="25"/>
      <c r="DD241" s="25"/>
      <c r="DE241" s="25"/>
      <c r="DF241" s="25"/>
      <c r="DG241" s="25"/>
      <c r="DH241" s="25"/>
      <c r="DI241" s="25"/>
      <c r="DJ241" s="25"/>
      <c r="DK241" s="25"/>
      <c r="DL241" s="25"/>
      <c r="DM241" s="25"/>
      <c r="DN241" s="25"/>
      <c r="DO241" s="25"/>
      <c r="DP241" s="25"/>
      <c r="DQ241" s="25"/>
      <c r="DR241" s="25"/>
      <c r="DS241" s="25"/>
      <c r="DT241" s="25"/>
      <c r="DU241" s="25"/>
      <c r="DV241" s="25"/>
      <c r="DW241" s="25"/>
      <c r="DX241" s="25"/>
      <c r="DY241" s="25"/>
      <c r="DZ241" s="25"/>
      <c r="EA241" s="25"/>
      <c r="EB241" s="25"/>
      <c r="EC241" s="25"/>
      <c r="ED241" s="25"/>
      <c r="EE241" s="25"/>
      <c r="EF241" s="25"/>
      <c r="EG241" s="25"/>
      <c r="EH241" s="25"/>
      <c r="EI241" s="25"/>
      <c r="EJ241" s="25"/>
      <c r="EK241" s="25"/>
      <c r="EL241" s="25"/>
      <c r="EM241" s="25"/>
      <c r="EN241" s="25"/>
      <c r="EO241" s="25"/>
      <c r="EP241" s="25"/>
      <c r="EQ241" s="25"/>
      <c r="ER241" s="25"/>
      <c r="ES241" s="25"/>
      <c r="ET241" s="25"/>
      <c r="EU241" s="25"/>
      <c r="EV241" s="25"/>
      <c r="EW241" s="25"/>
      <c r="EX241" s="25"/>
      <c r="EY241" s="25"/>
      <c r="EZ241" s="25"/>
      <c r="FA241" s="25"/>
      <c r="FB241" s="25"/>
      <c r="FC241" s="25"/>
      <c r="FD241" s="25"/>
      <c r="FE241" s="25"/>
      <c r="FF241" s="25"/>
      <c r="FG241" s="25"/>
      <c r="FH241" s="25"/>
      <c r="FI241" s="25"/>
      <c r="FJ241" s="25"/>
      <c r="FK241" s="25"/>
      <c r="FL241" s="25"/>
      <c r="FM241" s="25"/>
      <c r="FN241" s="25"/>
      <c r="FO241" s="25"/>
      <c r="FP241" s="25"/>
      <c r="FQ241" s="25"/>
      <c r="FR241" s="25"/>
      <c r="FS241" s="25"/>
      <c r="FT241" s="25"/>
      <c r="FU241" s="25"/>
      <c r="FV241" s="25"/>
      <c r="FW241" s="25"/>
      <c r="FX241" s="25"/>
      <c r="FY241" s="25"/>
      <c r="FZ241" s="25"/>
      <c r="GA241" s="25"/>
      <c r="GB241" s="25"/>
      <c r="GC241" s="25"/>
      <c r="GD241" s="25"/>
      <c r="GE241" s="25"/>
      <c r="GF241" s="25"/>
      <c r="GG241" s="25"/>
      <c r="GH241" s="25"/>
      <c r="GI241" s="25"/>
      <c r="GJ241" s="25"/>
      <c r="GK241" s="25"/>
      <c r="GL241" s="25"/>
      <c r="GM241" s="25"/>
      <c r="GN241" s="25"/>
      <c r="GO241" s="25"/>
      <c r="GP241" s="25"/>
      <c r="GQ241" s="25"/>
      <c r="GR241" s="25"/>
      <c r="GS241" s="25"/>
      <c r="GT241" s="25"/>
      <c r="GU241" s="25"/>
      <c r="GV241" s="25"/>
      <c r="GW241" s="25"/>
      <c r="GX241" s="25"/>
      <c r="GY241" s="25"/>
      <c r="GZ241" s="25"/>
      <c r="HA241" s="25"/>
      <c r="HB241" s="25"/>
      <c r="HC241" s="25"/>
      <c r="HD241" s="25"/>
      <c r="HE241" s="25"/>
      <c r="HF241" s="25"/>
      <c r="HG241" s="25"/>
      <c r="HH241" s="25"/>
      <c r="HI241" s="25"/>
      <c r="HJ241" s="25"/>
      <c r="HK241" s="25"/>
      <c r="HL241" s="25"/>
      <c r="HM241" s="25"/>
      <c r="HN241" s="25"/>
      <c r="HO241" s="25"/>
      <c r="HP241" s="25"/>
      <c r="HQ241" s="25"/>
      <c r="HR241" s="25"/>
      <c r="HS241" s="25"/>
      <c r="HT241" s="25"/>
      <c r="HU241" s="25"/>
      <c r="HV241" s="25"/>
      <c r="HW241" s="25"/>
      <c r="HX241" s="25"/>
      <c r="HY241" s="25"/>
      <c r="HZ241" s="25"/>
      <c r="IA241" s="25"/>
      <c r="IB241" s="25"/>
      <c r="IC241" s="25"/>
      <c r="ID241" s="25"/>
      <c r="IE241" s="25"/>
      <c r="IF241" s="25"/>
      <c r="IG241" s="25"/>
      <c r="IH241" s="25"/>
      <c r="II241" s="25"/>
      <c r="IJ241" s="25"/>
      <c r="IK241" s="25"/>
      <c r="IL241" s="25"/>
      <c r="IM241" s="25"/>
      <c r="IN241" s="25"/>
      <c r="IO241" s="25"/>
      <c r="IP241" s="25"/>
      <c r="IQ241" s="25"/>
      <c r="IR241" s="25"/>
      <c r="IS241" s="25"/>
      <c r="IT241" s="25"/>
      <c r="IU241" s="25"/>
      <c r="IV241" s="25"/>
      <c r="IW241" s="25"/>
    </row>
    <row r="242" spans="1:257" s="26" customFormat="1" x14ac:dyDescent="0.25">
      <c r="A242" s="25"/>
      <c r="B242" s="80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  <c r="BJ242" s="25"/>
      <c r="BK242" s="25"/>
      <c r="BL242" s="25"/>
      <c r="BM242" s="25"/>
      <c r="BN242" s="25"/>
      <c r="BO242" s="25"/>
      <c r="BP242" s="25"/>
      <c r="BQ242" s="25"/>
      <c r="BR242" s="25"/>
      <c r="BS242" s="25"/>
      <c r="BT242" s="25"/>
      <c r="BU242" s="25"/>
      <c r="BV242" s="25"/>
      <c r="BW242" s="25"/>
      <c r="BX242" s="25"/>
      <c r="BY242" s="25"/>
      <c r="BZ242" s="25"/>
      <c r="CA242" s="25"/>
      <c r="CB242" s="25"/>
      <c r="CC242" s="25"/>
      <c r="CD242" s="25"/>
      <c r="CE242" s="25"/>
      <c r="CF242" s="25"/>
      <c r="CG242" s="25"/>
      <c r="CH242" s="25"/>
      <c r="CI242" s="25"/>
      <c r="CJ242" s="25"/>
      <c r="CK242" s="25"/>
      <c r="CL242" s="25"/>
      <c r="CM242" s="25"/>
      <c r="CN242" s="25"/>
      <c r="CO242" s="25"/>
      <c r="CP242" s="25"/>
      <c r="CQ242" s="25"/>
      <c r="CR242" s="25"/>
      <c r="CS242" s="25"/>
      <c r="CT242" s="25"/>
      <c r="CU242" s="25"/>
      <c r="CV242" s="25"/>
      <c r="CW242" s="25"/>
      <c r="CX242" s="25"/>
      <c r="CY242" s="25"/>
      <c r="CZ242" s="25"/>
      <c r="DA242" s="25"/>
      <c r="DB242" s="25"/>
      <c r="DC242" s="25"/>
      <c r="DD242" s="25"/>
      <c r="DE242" s="25"/>
      <c r="DF242" s="25"/>
      <c r="DG242" s="25"/>
      <c r="DH242" s="25"/>
      <c r="DI242" s="25"/>
      <c r="DJ242" s="25"/>
      <c r="DK242" s="25"/>
      <c r="DL242" s="25"/>
      <c r="DM242" s="25"/>
      <c r="DN242" s="25"/>
      <c r="DO242" s="25"/>
      <c r="DP242" s="25"/>
      <c r="DQ242" s="25"/>
      <c r="DR242" s="25"/>
      <c r="DS242" s="25"/>
      <c r="DT242" s="25"/>
      <c r="DU242" s="25"/>
      <c r="DV242" s="25"/>
      <c r="DW242" s="25"/>
      <c r="DX242" s="25"/>
      <c r="DY242" s="25"/>
      <c r="DZ242" s="25"/>
      <c r="EA242" s="25"/>
      <c r="EB242" s="25"/>
      <c r="EC242" s="25"/>
      <c r="ED242" s="25"/>
      <c r="EE242" s="25"/>
      <c r="EF242" s="25"/>
      <c r="EG242" s="25"/>
      <c r="EH242" s="25"/>
      <c r="EI242" s="25"/>
      <c r="EJ242" s="25"/>
      <c r="EK242" s="25"/>
      <c r="EL242" s="25"/>
      <c r="EM242" s="25"/>
      <c r="EN242" s="25"/>
      <c r="EO242" s="25"/>
      <c r="EP242" s="25"/>
      <c r="EQ242" s="25"/>
      <c r="ER242" s="25"/>
      <c r="ES242" s="25"/>
      <c r="ET242" s="25"/>
      <c r="EU242" s="25"/>
      <c r="EV242" s="25"/>
      <c r="EW242" s="25"/>
      <c r="EX242" s="25"/>
      <c r="EY242" s="25"/>
      <c r="EZ242" s="25"/>
      <c r="FA242" s="25"/>
      <c r="FB242" s="25"/>
      <c r="FC242" s="25"/>
      <c r="FD242" s="25"/>
      <c r="FE242" s="25"/>
      <c r="FF242" s="25"/>
      <c r="FG242" s="25"/>
      <c r="FH242" s="25"/>
      <c r="FI242" s="25"/>
      <c r="FJ242" s="25"/>
      <c r="FK242" s="25"/>
      <c r="FL242" s="25"/>
      <c r="FM242" s="25"/>
      <c r="FN242" s="25"/>
      <c r="FO242" s="25"/>
      <c r="FP242" s="25"/>
      <c r="FQ242" s="25"/>
      <c r="FR242" s="25"/>
      <c r="FS242" s="25"/>
      <c r="FT242" s="25"/>
      <c r="FU242" s="25"/>
      <c r="FV242" s="25"/>
      <c r="FW242" s="25"/>
      <c r="FX242" s="25"/>
      <c r="FY242" s="25"/>
      <c r="FZ242" s="25"/>
      <c r="GA242" s="25"/>
      <c r="GB242" s="25"/>
      <c r="GC242" s="25"/>
      <c r="GD242" s="25"/>
      <c r="GE242" s="25"/>
      <c r="GF242" s="25"/>
      <c r="GG242" s="25"/>
      <c r="GH242" s="25"/>
      <c r="GI242" s="25"/>
      <c r="GJ242" s="25"/>
      <c r="GK242" s="25"/>
      <c r="GL242" s="25"/>
      <c r="GM242" s="25"/>
      <c r="GN242" s="25"/>
      <c r="GO242" s="25"/>
      <c r="GP242" s="25"/>
      <c r="GQ242" s="25"/>
      <c r="GR242" s="25"/>
      <c r="GS242" s="25"/>
      <c r="GT242" s="25"/>
      <c r="GU242" s="25"/>
      <c r="GV242" s="25"/>
      <c r="GW242" s="25"/>
      <c r="GX242" s="25"/>
      <c r="GY242" s="25"/>
      <c r="GZ242" s="25"/>
      <c r="HA242" s="25"/>
      <c r="HB242" s="25"/>
      <c r="HC242" s="25"/>
      <c r="HD242" s="25"/>
      <c r="HE242" s="25"/>
      <c r="HF242" s="25"/>
      <c r="HG242" s="25"/>
      <c r="HH242" s="25"/>
      <c r="HI242" s="25"/>
      <c r="HJ242" s="25"/>
      <c r="HK242" s="25"/>
      <c r="HL242" s="25"/>
      <c r="HM242" s="25"/>
      <c r="HN242" s="25"/>
      <c r="HO242" s="25"/>
      <c r="HP242" s="25"/>
      <c r="HQ242" s="25"/>
      <c r="HR242" s="25"/>
      <c r="HS242" s="25"/>
      <c r="HT242" s="25"/>
      <c r="HU242" s="25"/>
      <c r="HV242" s="25"/>
      <c r="HW242" s="25"/>
      <c r="HX242" s="25"/>
      <c r="HY242" s="25"/>
      <c r="HZ242" s="25"/>
      <c r="IA242" s="25"/>
      <c r="IB242" s="25"/>
      <c r="IC242" s="25"/>
      <c r="ID242" s="25"/>
      <c r="IE242" s="25"/>
      <c r="IF242" s="25"/>
      <c r="IG242" s="25"/>
      <c r="IH242" s="25"/>
      <c r="II242" s="25"/>
      <c r="IJ242" s="25"/>
      <c r="IK242" s="25"/>
      <c r="IL242" s="25"/>
      <c r="IM242" s="25"/>
      <c r="IN242" s="25"/>
      <c r="IO242" s="25"/>
      <c r="IP242" s="25"/>
      <c r="IQ242" s="25"/>
      <c r="IR242" s="25"/>
      <c r="IS242" s="25"/>
      <c r="IT242" s="25"/>
      <c r="IU242" s="25"/>
      <c r="IV242" s="25"/>
      <c r="IW242" s="25"/>
    </row>
    <row r="243" spans="1:257" s="26" customFormat="1" x14ac:dyDescent="0.25">
      <c r="A243" s="25"/>
      <c r="B243" s="80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  <c r="BJ243" s="25"/>
      <c r="BK243" s="25"/>
      <c r="BL243" s="25"/>
      <c r="BM243" s="25"/>
      <c r="BN243" s="25"/>
      <c r="BO243" s="25"/>
      <c r="BP243" s="25"/>
      <c r="BQ243" s="25"/>
      <c r="BR243" s="25"/>
      <c r="BS243" s="25"/>
      <c r="BT243" s="25"/>
      <c r="BU243" s="25"/>
      <c r="BV243" s="25"/>
      <c r="BW243" s="25"/>
      <c r="BX243" s="25"/>
      <c r="BY243" s="25"/>
      <c r="BZ243" s="25"/>
      <c r="CA243" s="25"/>
      <c r="CB243" s="25"/>
      <c r="CC243" s="25"/>
      <c r="CD243" s="25"/>
      <c r="CE243" s="25"/>
      <c r="CF243" s="25"/>
      <c r="CG243" s="25"/>
      <c r="CH243" s="25"/>
      <c r="CI243" s="25"/>
      <c r="CJ243" s="25"/>
      <c r="CK243" s="25"/>
      <c r="CL243" s="25"/>
      <c r="CM243" s="25"/>
      <c r="CN243" s="25"/>
      <c r="CO243" s="25"/>
      <c r="CP243" s="25"/>
      <c r="CQ243" s="25"/>
      <c r="CR243" s="25"/>
      <c r="CS243" s="25"/>
      <c r="CT243" s="25"/>
      <c r="CU243" s="25"/>
      <c r="CV243" s="25"/>
      <c r="CW243" s="25"/>
      <c r="CX243" s="25"/>
      <c r="CY243" s="25"/>
      <c r="CZ243" s="25"/>
      <c r="DA243" s="25"/>
      <c r="DB243" s="25"/>
      <c r="DC243" s="25"/>
      <c r="DD243" s="25"/>
      <c r="DE243" s="25"/>
      <c r="DF243" s="25"/>
      <c r="DG243" s="25"/>
      <c r="DH243" s="25"/>
      <c r="DI243" s="25"/>
      <c r="DJ243" s="25"/>
      <c r="DK243" s="25"/>
      <c r="DL243" s="25"/>
      <c r="DM243" s="25"/>
      <c r="DN243" s="25"/>
      <c r="DO243" s="25"/>
      <c r="DP243" s="25"/>
      <c r="DQ243" s="25"/>
      <c r="DR243" s="25"/>
      <c r="DS243" s="25"/>
      <c r="DT243" s="25"/>
      <c r="DU243" s="25"/>
      <c r="DV243" s="25"/>
      <c r="DW243" s="25"/>
      <c r="DX243" s="25"/>
      <c r="DY243" s="25"/>
      <c r="DZ243" s="25"/>
      <c r="EA243" s="25"/>
      <c r="EB243" s="25"/>
      <c r="EC243" s="25"/>
      <c r="ED243" s="25"/>
      <c r="EE243" s="25"/>
      <c r="EF243" s="25"/>
      <c r="EG243" s="25"/>
      <c r="EH243" s="25"/>
      <c r="EI243" s="25"/>
      <c r="EJ243" s="25"/>
      <c r="EK243" s="25"/>
      <c r="EL243" s="25"/>
      <c r="EM243" s="25"/>
      <c r="EN243" s="25"/>
      <c r="EO243" s="25"/>
      <c r="EP243" s="25"/>
      <c r="EQ243" s="25"/>
      <c r="ER243" s="25"/>
      <c r="ES243" s="25"/>
      <c r="ET243" s="25"/>
      <c r="EU243" s="25"/>
      <c r="EV243" s="25"/>
      <c r="EW243" s="25"/>
      <c r="EX243" s="25"/>
      <c r="EY243" s="25"/>
      <c r="EZ243" s="25"/>
      <c r="FA243" s="25"/>
      <c r="FB243" s="25"/>
      <c r="FC243" s="25"/>
      <c r="FD243" s="25"/>
      <c r="FE243" s="25"/>
      <c r="FF243" s="25"/>
      <c r="FG243" s="25"/>
      <c r="FH243" s="25"/>
      <c r="FI243" s="25"/>
      <c r="FJ243" s="25"/>
      <c r="FK243" s="25"/>
      <c r="FL243" s="25"/>
      <c r="FM243" s="25"/>
      <c r="FN243" s="25"/>
      <c r="FO243" s="25"/>
      <c r="FP243" s="25"/>
      <c r="FQ243" s="25"/>
      <c r="FR243" s="25"/>
      <c r="FS243" s="25"/>
      <c r="FT243" s="25"/>
      <c r="FU243" s="25"/>
      <c r="FV243" s="25"/>
      <c r="FW243" s="25"/>
      <c r="FX243" s="25"/>
      <c r="FY243" s="25"/>
      <c r="FZ243" s="25"/>
      <c r="GA243" s="25"/>
      <c r="GB243" s="25"/>
      <c r="GC243" s="25"/>
      <c r="GD243" s="25"/>
      <c r="GE243" s="25"/>
      <c r="GF243" s="25"/>
      <c r="GG243" s="25"/>
      <c r="GH243" s="25"/>
      <c r="GI243" s="25"/>
      <c r="GJ243" s="25"/>
      <c r="GK243" s="25"/>
      <c r="GL243" s="25"/>
      <c r="GM243" s="25"/>
      <c r="GN243" s="25"/>
      <c r="GO243" s="25"/>
      <c r="GP243" s="25"/>
      <c r="GQ243" s="25"/>
      <c r="GR243" s="25"/>
      <c r="GS243" s="25"/>
      <c r="GT243" s="25"/>
      <c r="GU243" s="25"/>
      <c r="GV243" s="25"/>
      <c r="GW243" s="25"/>
      <c r="GX243" s="25"/>
      <c r="GY243" s="25"/>
      <c r="GZ243" s="25"/>
      <c r="HA243" s="25"/>
      <c r="HB243" s="25"/>
      <c r="HC243" s="25"/>
      <c r="HD243" s="25"/>
      <c r="HE243" s="25"/>
      <c r="HF243" s="25"/>
      <c r="HG243" s="25"/>
      <c r="HH243" s="25"/>
      <c r="HI243" s="25"/>
      <c r="HJ243" s="25"/>
      <c r="HK243" s="25"/>
      <c r="HL243" s="25"/>
      <c r="HM243" s="25"/>
      <c r="HN243" s="25"/>
      <c r="HO243" s="25"/>
      <c r="HP243" s="25"/>
      <c r="HQ243" s="25"/>
      <c r="HR243" s="25"/>
      <c r="HS243" s="25"/>
      <c r="HT243" s="25"/>
      <c r="HU243" s="25"/>
      <c r="HV243" s="25"/>
      <c r="HW243" s="25"/>
      <c r="HX243" s="25"/>
      <c r="HY243" s="25"/>
      <c r="HZ243" s="25"/>
      <c r="IA243" s="25"/>
      <c r="IB243" s="25"/>
      <c r="IC243" s="25"/>
      <c r="ID243" s="25"/>
      <c r="IE243" s="25"/>
      <c r="IF243" s="25"/>
      <c r="IG243" s="25"/>
      <c r="IH243" s="25"/>
      <c r="II243" s="25"/>
      <c r="IJ243" s="25"/>
      <c r="IK243" s="25"/>
      <c r="IL243" s="25"/>
      <c r="IM243" s="25"/>
      <c r="IN243" s="25"/>
      <c r="IO243" s="25"/>
      <c r="IP243" s="25"/>
      <c r="IQ243" s="25"/>
      <c r="IR243" s="25"/>
      <c r="IS243" s="25"/>
      <c r="IT243" s="25"/>
      <c r="IU243" s="25"/>
      <c r="IV243" s="25"/>
      <c r="IW243" s="25"/>
    </row>
    <row r="244" spans="1:257" s="26" customFormat="1" x14ac:dyDescent="0.25">
      <c r="A244" s="25"/>
      <c r="B244" s="80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  <c r="BJ244" s="25"/>
      <c r="BK244" s="25"/>
      <c r="BL244" s="25"/>
      <c r="BM244" s="25"/>
      <c r="BN244" s="25"/>
      <c r="BO244" s="25"/>
      <c r="BP244" s="25"/>
      <c r="BQ244" s="25"/>
      <c r="BR244" s="25"/>
      <c r="BS244" s="25"/>
      <c r="BT244" s="25"/>
      <c r="BU244" s="25"/>
      <c r="BV244" s="25"/>
      <c r="BW244" s="25"/>
      <c r="BX244" s="25"/>
      <c r="BY244" s="25"/>
      <c r="BZ244" s="25"/>
      <c r="CA244" s="25"/>
      <c r="CB244" s="25"/>
      <c r="CC244" s="25"/>
      <c r="CD244" s="25"/>
      <c r="CE244" s="25"/>
      <c r="CF244" s="25"/>
      <c r="CG244" s="25"/>
      <c r="CH244" s="25"/>
      <c r="CI244" s="25"/>
      <c r="CJ244" s="25"/>
      <c r="CK244" s="25"/>
      <c r="CL244" s="25"/>
      <c r="CM244" s="25"/>
      <c r="CN244" s="25"/>
      <c r="CO244" s="25"/>
      <c r="CP244" s="25"/>
      <c r="CQ244" s="25"/>
      <c r="CR244" s="25"/>
      <c r="CS244" s="25"/>
      <c r="CT244" s="25"/>
      <c r="CU244" s="25"/>
      <c r="CV244" s="25"/>
      <c r="CW244" s="25"/>
      <c r="CX244" s="25"/>
      <c r="CY244" s="25"/>
      <c r="CZ244" s="25"/>
      <c r="DA244" s="25"/>
      <c r="DB244" s="25"/>
      <c r="DC244" s="25"/>
      <c r="DD244" s="25"/>
      <c r="DE244" s="25"/>
      <c r="DF244" s="25"/>
      <c r="DG244" s="25"/>
      <c r="DH244" s="25"/>
      <c r="DI244" s="25"/>
      <c r="DJ244" s="25"/>
      <c r="DK244" s="25"/>
      <c r="DL244" s="25"/>
      <c r="DM244" s="25"/>
      <c r="DN244" s="25"/>
      <c r="DO244" s="25"/>
      <c r="DP244" s="25"/>
      <c r="DQ244" s="25"/>
      <c r="DR244" s="25"/>
      <c r="DS244" s="25"/>
      <c r="DT244" s="25"/>
      <c r="DU244" s="25"/>
      <c r="DV244" s="25"/>
      <c r="DW244" s="25"/>
      <c r="DX244" s="25"/>
      <c r="DY244" s="25"/>
      <c r="DZ244" s="25"/>
      <c r="EA244" s="25"/>
      <c r="EB244" s="25"/>
      <c r="EC244" s="25"/>
      <c r="ED244" s="25"/>
      <c r="EE244" s="25"/>
      <c r="EF244" s="25"/>
      <c r="EG244" s="25"/>
      <c r="EH244" s="25"/>
      <c r="EI244" s="25"/>
      <c r="EJ244" s="25"/>
      <c r="EK244" s="25"/>
      <c r="EL244" s="25"/>
      <c r="EM244" s="25"/>
      <c r="EN244" s="25"/>
      <c r="EO244" s="25"/>
      <c r="EP244" s="25"/>
      <c r="EQ244" s="25"/>
      <c r="ER244" s="25"/>
      <c r="ES244" s="25"/>
      <c r="ET244" s="25"/>
      <c r="EU244" s="25"/>
      <c r="EV244" s="25"/>
      <c r="EW244" s="25"/>
      <c r="EX244" s="25"/>
      <c r="EY244" s="25"/>
      <c r="EZ244" s="25"/>
      <c r="FA244" s="25"/>
      <c r="FB244" s="25"/>
      <c r="FC244" s="25"/>
      <c r="FD244" s="25"/>
      <c r="FE244" s="25"/>
      <c r="FF244" s="25"/>
      <c r="FG244" s="25"/>
      <c r="FH244" s="25"/>
      <c r="FI244" s="25"/>
      <c r="FJ244" s="25"/>
      <c r="FK244" s="25"/>
      <c r="FL244" s="25"/>
      <c r="FM244" s="25"/>
      <c r="FN244" s="25"/>
      <c r="FO244" s="25"/>
      <c r="FP244" s="25"/>
      <c r="FQ244" s="25"/>
      <c r="FR244" s="25"/>
      <c r="FS244" s="25"/>
      <c r="FT244" s="25"/>
      <c r="FU244" s="25"/>
      <c r="FV244" s="25"/>
      <c r="FW244" s="25"/>
      <c r="FX244" s="25"/>
      <c r="FY244" s="25"/>
      <c r="FZ244" s="25"/>
      <c r="GA244" s="25"/>
      <c r="GB244" s="25"/>
      <c r="GC244" s="25"/>
      <c r="GD244" s="25"/>
      <c r="GE244" s="25"/>
      <c r="GF244" s="25"/>
      <c r="GG244" s="25"/>
      <c r="GH244" s="25"/>
      <c r="GI244" s="25"/>
      <c r="GJ244" s="25"/>
      <c r="GK244" s="25"/>
      <c r="GL244" s="25"/>
      <c r="GM244" s="25"/>
      <c r="GN244" s="25"/>
      <c r="GO244" s="25"/>
      <c r="GP244" s="25"/>
      <c r="GQ244" s="25"/>
      <c r="GR244" s="25"/>
      <c r="GS244" s="25"/>
      <c r="GT244" s="25"/>
      <c r="GU244" s="25"/>
      <c r="GV244" s="25"/>
      <c r="GW244" s="25"/>
      <c r="GX244" s="25"/>
      <c r="GY244" s="25"/>
      <c r="GZ244" s="25"/>
      <c r="HA244" s="25"/>
      <c r="HB244" s="25"/>
      <c r="HC244" s="25"/>
      <c r="HD244" s="25"/>
      <c r="HE244" s="25"/>
      <c r="HF244" s="25"/>
      <c r="HG244" s="25"/>
      <c r="HH244" s="25"/>
      <c r="HI244" s="25"/>
      <c r="HJ244" s="25"/>
      <c r="HK244" s="25"/>
      <c r="HL244" s="25"/>
      <c r="HM244" s="25"/>
      <c r="HN244" s="25"/>
      <c r="HO244" s="25"/>
      <c r="HP244" s="25"/>
      <c r="HQ244" s="25"/>
      <c r="HR244" s="25"/>
      <c r="HS244" s="25"/>
      <c r="HT244" s="25"/>
      <c r="HU244" s="25"/>
      <c r="HV244" s="25"/>
      <c r="HW244" s="25"/>
      <c r="HX244" s="25"/>
      <c r="HY244" s="25"/>
      <c r="HZ244" s="25"/>
      <c r="IA244" s="25"/>
      <c r="IB244" s="25"/>
      <c r="IC244" s="25"/>
      <c r="ID244" s="25"/>
      <c r="IE244" s="25"/>
      <c r="IF244" s="25"/>
      <c r="IG244" s="25"/>
      <c r="IH244" s="25"/>
      <c r="II244" s="25"/>
      <c r="IJ244" s="25"/>
      <c r="IK244" s="25"/>
      <c r="IL244" s="25"/>
      <c r="IM244" s="25"/>
      <c r="IN244" s="25"/>
      <c r="IO244" s="25"/>
      <c r="IP244" s="25"/>
      <c r="IQ244" s="25"/>
      <c r="IR244" s="25"/>
      <c r="IS244" s="25"/>
      <c r="IT244" s="25"/>
      <c r="IU244" s="25"/>
      <c r="IV244" s="25"/>
      <c r="IW244" s="25"/>
    </row>
    <row r="245" spans="1:257" s="26" customFormat="1" x14ac:dyDescent="0.25">
      <c r="A245" s="25"/>
      <c r="B245" s="80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  <c r="BJ245" s="25"/>
      <c r="BK245" s="25"/>
      <c r="BL245" s="25"/>
      <c r="BM245" s="25"/>
      <c r="BN245" s="25"/>
      <c r="BO245" s="25"/>
      <c r="BP245" s="25"/>
      <c r="BQ245" s="25"/>
      <c r="BR245" s="25"/>
      <c r="BS245" s="25"/>
      <c r="BT245" s="25"/>
      <c r="BU245" s="25"/>
      <c r="BV245" s="25"/>
      <c r="BW245" s="25"/>
      <c r="BX245" s="25"/>
      <c r="BY245" s="25"/>
      <c r="BZ245" s="25"/>
      <c r="CA245" s="25"/>
      <c r="CB245" s="25"/>
      <c r="CC245" s="25"/>
      <c r="CD245" s="25"/>
      <c r="CE245" s="25"/>
      <c r="CF245" s="25"/>
      <c r="CG245" s="25"/>
      <c r="CH245" s="25"/>
      <c r="CI245" s="25"/>
      <c r="CJ245" s="25"/>
      <c r="CK245" s="25"/>
      <c r="CL245" s="25"/>
      <c r="CM245" s="25"/>
      <c r="CN245" s="25"/>
      <c r="CO245" s="25"/>
      <c r="CP245" s="25"/>
      <c r="CQ245" s="25"/>
      <c r="CR245" s="25"/>
      <c r="CS245" s="25"/>
      <c r="CT245" s="25"/>
      <c r="CU245" s="25"/>
      <c r="CV245" s="25"/>
      <c r="CW245" s="25"/>
      <c r="CX245" s="25"/>
      <c r="CY245" s="25"/>
      <c r="CZ245" s="25"/>
      <c r="DA245" s="25"/>
      <c r="DB245" s="25"/>
      <c r="DC245" s="25"/>
      <c r="DD245" s="25"/>
      <c r="DE245" s="25"/>
      <c r="DF245" s="25"/>
      <c r="DG245" s="25"/>
      <c r="DH245" s="25"/>
      <c r="DI245" s="25"/>
      <c r="DJ245" s="25"/>
      <c r="DK245" s="25"/>
      <c r="DL245" s="25"/>
      <c r="DM245" s="25"/>
      <c r="DN245" s="25"/>
      <c r="DO245" s="25"/>
      <c r="DP245" s="25"/>
      <c r="DQ245" s="25"/>
      <c r="DR245" s="25"/>
      <c r="DS245" s="25"/>
      <c r="DT245" s="25"/>
      <c r="DU245" s="25"/>
      <c r="DV245" s="25"/>
      <c r="DW245" s="25"/>
      <c r="DX245" s="25"/>
      <c r="DY245" s="25"/>
      <c r="DZ245" s="25"/>
      <c r="EA245" s="25"/>
      <c r="EB245" s="25"/>
      <c r="EC245" s="25"/>
      <c r="ED245" s="25"/>
      <c r="EE245" s="25"/>
      <c r="EF245" s="25"/>
      <c r="EG245" s="25"/>
      <c r="EH245" s="25"/>
      <c r="EI245" s="25"/>
      <c r="EJ245" s="25"/>
      <c r="EK245" s="25"/>
      <c r="EL245" s="25"/>
      <c r="EM245" s="25"/>
      <c r="EN245" s="25"/>
      <c r="EO245" s="25"/>
      <c r="EP245" s="25"/>
      <c r="EQ245" s="25"/>
      <c r="ER245" s="25"/>
      <c r="ES245" s="25"/>
      <c r="ET245" s="25"/>
      <c r="EU245" s="25"/>
      <c r="EV245" s="25"/>
      <c r="EW245" s="25"/>
      <c r="EX245" s="25"/>
      <c r="EY245" s="25"/>
      <c r="EZ245" s="25"/>
      <c r="FA245" s="25"/>
      <c r="FB245" s="25"/>
      <c r="FC245" s="25"/>
      <c r="FD245" s="25"/>
      <c r="FE245" s="25"/>
      <c r="FF245" s="25"/>
      <c r="FG245" s="25"/>
      <c r="FH245" s="25"/>
      <c r="FI245" s="25"/>
      <c r="FJ245" s="25"/>
      <c r="FK245" s="25"/>
      <c r="FL245" s="25"/>
      <c r="FM245" s="25"/>
      <c r="FN245" s="25"/>
      <c r="FO245" s="25"/>
      <c r="FP245" s="25"/>
      <c r="FQ245" s="25"/>
      <c r="FR245" s="25"/>
      <c r="FS245" s="25"/>
      <c r="FT245" s="25"/>
      <c r="FU245" s="25"/>
      <c r="FV245" s="25"/>
      <c r="FW245" s="25"/>
      <c r="FX245" s="25"/>
      <c r="FY245" s="25"/>
      <c r="FZ245" s="25"/>
      <c r="GA245" s="25"/>
      <c r="GB245" s="25"/>
      <c r="GC245" s="25"/>
      <c r="GD245" s="25"/>
      <c r="GE245" s="25"/>
      <c r="GF245" s="25"/>
      <c r="GG245" s="25"/>
      <c r="GH245" s="25"/>
      <c r="GI245" s="25"/>
      <c r="GJ245" s="25"/>
      <c r="GK245" s="25"/>
      <c r="GL245" s="25"/>
      <c r="GM245" s="25"/>
      <c r="GN245" s="25"/>
      <c r="GO245" s="25"/>
      <c r="GP245" s="25"/>
      <c r="GQ245" s="25"/>
      <c r="GR245" s="25"/>
      <c r="GS245" s="25"/>
      <c r="GT245" s="25"/>
      <c r="GU245" s="25"/>
      <c r="GV245" s="25"/>
      <c r="GW245" s="25"/>
      <c r="GX245" s="25"/>
      <c r="GY245" s="25"/>
      <c r="GZ245" s="25"/>
      <c r="HA245" s="25"/>
      <c r="HB245" s="25"/>
      <c r="HC245" s="25"/>
      <c r="HD245" s="25"/>
      <c r="HE245" s="25"/>
      <c r="HF245" s="25"/>
      <c r="HG245" s="25"/>
      <c r="HH245" s="25"/>
      <c r="HI245" s="25"/>
      <c r="HJ245" s="25"/>
      <c r="HK245" s="25"/>
      <c r="HL245" s="25"/>
      <c r="HM245" s="25"/>
      <c r="HN245" s="25"/>
      <c r="HO245" s="25"/>
      <c r="HP245" s="25"/>
      <c r="HQ245" s="25"/>
      <c r="HR245" s="25"/>
      <c r="HS245" s="25"/>
      <c r="HT245" s="25"/>
      <c r="HU245" s="25"/>
      <c r="HV245" s="25"/>
      <c r="HW245" s="25"/>
      <c r="HX245" s="25"/>
      <c r="HY245" s="25"/>
      <c r="HZ245" s="25"/>
      <c r="IA245" s="25"/>
      <c r="IB245" s="25"/>
      <c r="IC245" s="25"/>
      <c r="ID245" s="25"/>
      <c r="IE245" s="25"/>
      <c r="IF245" s="25"/>
      <c r="IG245" s="25"/>
      <c r="IH245" s="25"/>
      <c r="II245" s="25"/>
      <c r="IJ245" s="25"/>
      <c r="IK245" s="25"/>
      <c r="IL245" s="25"/>
      <c r="IM245" s="25"/>
      <c r="IN245" s="25"/>
      <c r="IO245" s="25"/>
      <c r="IP245" s="25"/>
      <c r="IQ245" s="25"/>
      <c r="IR245" s="25"/>
      <c r="IS245" s="25"/>
      <c r="IT245" s="25"/>
      <c r="IU245" s="25"/>
      <c r="IV245" s="25"/>
      <c r="IW245" s="25"/>
    </row>
    <row r="246" spans="1:257" s="26" customFormat="1" x14ac:dyDescent="0.25">
      <c r="A246" s="25"/>
      <c r="B246" s="80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25"/>
      <c r="BT246" s="25"/>
      <c r="BU246" s="25"/>
      <c r="BV246" s="25"/>
      <c r="BW246" s="25"/>
      <c r="BX246" s="25"/>
      <c r="BY246" s="25"/>
      <c r="BZ246" s="25"/>
      <c r="CA246" s="25"/>
      <c r="CB246" s="25"/>
      <c r="CC246" s="25"/>
      <c r="CD246" s="25"/>
      <c r="CE246" s="25"/>
      <c r="CF246" s="25"/>
      <c r="CG246" s="25"/>
      <c r="CH246" s="25"/>
      <c r="CI246" s="25"/>
      <c r="CJ246" s="25"/>
      <c r="CK246" s="25"/>
      <c r="CL246" s="25"/>
      <c r="CM246" s="25"/>
      <c r="CN246" s="25"/>
      <c r="CO246" s="25"/>
      <c r="CP246" s="25"/>
      <c r="CQ246" s="25"/>
      <c r="CR246" s="25"/>
      <c r="CS246" s="25"/>
      <c r="CT246" s="25"/>
      <c r="CU246" s="25"/>
      <c r="CV246" s="25"/>
      <c r="CW246" s="25"/>
      <c r="CX246" s="25"/>
      <c r="CY246" s="25"/>
      <c r="CZ246" s="25"/>
      <c r="DA246" s="25"/>
      <c r="DB246" s="25"/>
      <c r="DC246" s="25"/>
      <c r="DD246" s="25"/>
      <c r="DE246" s="25"/>
      <c r="DF246" s="25"/>
      <c r="DG246" s="25"/>
      <c r="DH246" s="25"/>
      <c r="DI246" s="25"/>
      <c r="DJ246" s="25"/>
      <c r="DK246" s="25"/>
      <c r="DL246" s="25"/>
      <c r="DM246" s="25"/>
      <c r="DN246" s="25"/>
      <c r="DO246" s="25"/>
      <c r="DP246" s="25"/>
      <c r="DQ246" s="25"/>
      <c r="DR246" s="25"/>
      <c r="DS246" s="25"/>
      <c r="DT246" s="25"/>
      <c r="DU246" s="25"/>
      <c r="DV246" s="25"/>
      <c r="DW246" s="25"/>
      <c r="DX246" s="25"/>
      <c r="DY246" s="25"/>
      <c r="DZ246" s="25"/>
      <c r="EA246" s="25"/>
      <c r="EB246" s="25"/>
      <c r="EC246" s="25"/>
      <c r="ED246" s="25"/>
      <c r="EE246" s="25"/>
      <c r="EF246" s="25"/>
      <c r="EG246" s="25"/>
      <c r="EH246" s="25"/>
      <c r="EI246" s="25"/>
      <c r="EJ246" s="25"/>
      <c r="EK246" s="25"/>
      <c r="EL246" s="25"/>
      <c r="EM246" s="25"/>
      <c r="EN246" s="25"/>
      <c r="EO246" s="25"/>
      <c r="EP246" s="25"/>
      <c r="EQ246" s="25"/>
      <c r="ER246" s="25"/>
      <c r="ES246" s="25"/>
      <c r="ET246" s="25"/>
      <c r="EU246" s="25"/>
      <c r="EV246" s="25"/>
      <c r="EW246" s="25"/>
      <c r="EX246" s="25"/>
      <c r="EY246" s="25"/>
      <c r="EZ246" s="25"/>
      <c r="FA246" s="25"/>
      <c r="FB246" s="25"/>
      <c r="FC246" s="25"/>
      <c r="FD246" s="25"/>
      <c r="FE246" s="25"/>
      <c r="FF246" s="25"/>
      <c r="FG246" s="25"/>
      <c r="FH246" s="25"/>
      <c r="FI246" s="25"/>
      <c r="FJ246" s="25"/>
      <c r="FK246" s="25"/>
      <c r="FL246" s="25"/>
      <c r="FM246" s="25"/>
      <c r="FN246" s="25"/>
      <c r="FO246" s="25"/>
      <c r="FP246" s="25"/>
      <c r="FQ246" s="25"/>
      <c r="FR246" s="25"/>
      <c r="FS246" s="25"/>
      <c r="FT246" s="25"/>
      <c r="FU246" s="25"/>
      <c r="FV246" s="25"/>
      <c r="FW246" s="25"/>
      <c r="FX246" s="25"/>
      <c r="FY246" s="25"/>
      <c r="FZ246" s="25"/>
      <c r="GA246" s="25"/>
      <c r="GB246" s="25"/>
      <c r="GC246" s="25"/>
      <c r="GD246" s="25"/>
      <c r="GE246" s="25"/>
      <c r="GF246" s="25"/>
      <c r="GG246" s="25"/>
      <c r="GH246" s="25"/>
      <c r="GI246" s="25"/>
      <c r="GJ246" s="25"/>
      <c r="GK246" s="25"/>
      <c r="GL246" s="25"/>
      <c r="GM246" s="25"/>
      <c r="GN246" s="25"/>
      <c r="GO246" s="25"/>
      <c r="GP246" s="25"/>
      <c r="GQ246" s="25"/>
      <c r="GR246" s="25"/>
      <c r="GS246" s="25"/>
      <c r="GT246" s="25"/>
      <c r="GU246" s="25"/>
      <c r="GV246" s="25"/>
      <c r="GW246" s="25"/>
      <c r="GX246" s="25"/>
      <c r="GY246" s="25"/>
      <c r="GZ246" s="25"/>
      <c r="HA246" s="25"/>
      <c r="HB246" s="25"/>
      <c r="HC246" s="25"/>
      <c r="HD246" s="25"/>
      <c r="HE246" s="25"/>
      <c r="HF246" s="25"/>
      <c r="HG246" s="25"/>
      <c r="HH246" s="25"/>
      <c r="HI246" s="25"/>
      <c r="HJ246" s="25"/>
      <c r="HK246" s="25"/>
      <c r="HL246" s="25"/>
      <c r="HM246" s="25"/>
      <c r="HN246" s="25"/>
      <c r="HO246" s="25"/>
      <c r="HP246" s="25"/>
      <c r="HQ246" s="25"/>
      <c r="HR246" s="25"/>
      <c r="HS246" s="25"/>
      <c r="HT246" s="25"/>
      <c r="HU246" s="25"/>
      <c r="HV246" s="25"/>
      <c r="HW246" s="25"/>
      <c r="HX246" s="25"/>
      <c r="HY246" s="25"/>
      <c r="HZ246" s="25"/>
      <c r="IA246" s="25"/>
      <c r="IB246" s="25"/>
      <c r="IC246" s="25"/>
      <c r="ID246" s="25"/>
      <c r="IE246" s="25"/>
      <c r="IF246" s="25"/>
      <c r="IG246" s="25"/>
      <c r="IH246" s="25"/>
      <c r="II246" s="25"/>
      <c r="IJ246" s="25"/>
      <c r="IK246" s="25"/>
      <c r="IL246" s="25"/>
      <c r="IM246" s="25"/>
      <c r="IN246" s="25"/>
      <c r="IO246" s="25"/>
      <c r="IP246" s="25"/>
      <c r="IQ246" s="25"/>
      <c r="IR246" s="25"/>
      <c r="IS246" s="25"/>
      <c r="IT246" s="25"/>
      <c r="IU246" s="25"/>
      <c r="IV246" s="25"/>
      <c r="IW246" s="25"/>
    </row>
    <row r="247" spans="1:257" s="26" customFormat="1" x14ac:dyDescent="0.25">
      <c r="A247" s="25"/>
      <c r="B247" s="80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25"/>
      <c r="BT247" s="25"/>
      <c r="BU247" s="25"/>
      <c r="BV247" s="25"/>
      <c r="BW247" s="25"/>
      <c r="BX247" s="25"/>
      <c r="BY247" s="25"/>
      <c r="BZ247" s="25"/>
      <c r="CA247" s="25"/>
      <c r="CB247" s="25"/>
      <c r="CC247" s="25"/>
      <c r="CD247" s="25"/>
      <c r="CE247" s="25"/>
      <c r="CF247" s="25"/>
      <c r="CG247" s="25"/>
      <c r="CH247" s="25"/>
      <c r="CI247" s="25"/>
      <c r="CJ247" s="25"/>
      <c r="CK247" s="25"/>
      <c r="CL247" s="25"/>
      <c r="CM247" s="25"/>
      <c r="CN247" s="25"/>
      <c r="CO247" s="25"/>
      <c r="CP247" s="25"/>
      <c r="CQ247" s="25"/>
      <c r="CR247" s="25"/>
      <c r="CS247" s="25"/>
      <c r="CT247" s="25"/>
      <c r="CU247" s="25"/>
      <c r="CV247" s="25"/>
      <c r="CW247" s="25"/>
      <c r="CX247" s="25"/>
      <c r="CY247" s="25"/>
      <c r="CZ247" s="25"/>
      <c r="DA247" s="25"/>
      <c r="DB247" s="25"/>
      <c r="DC247" s="25"/>
      <c r="DD247" s="25"/>
      <c r="DE247" s="25"/>
      <c r="DF247" s="25"/>
      <c r="DG247" s="25"/>
      <c r="DH247" s="25"/>
      <c r="DI247" s="25"/>
      <c r="DJ247" s="25"/>
      <c r="DK247" s="25"/>
      <c r="DL247" s="25"/>
      <c r="DM247" s="25"/>
      <c r="DN247" s="25"/>
      <c r="DO247" s="25"/>
      <c r="DP247" s="25"/>
      <c r="DQ247" s="25"/>
      <c r="DR247" s="25"/>
      <c r="DS247" s="25"/>
      <c r="DT247" s="25"/>
      <c r="DU247" s="25"/>
      <c r="DV247" s="25"/>
      <c r="DW247" s="25"/>
      <c r="DX247" s="25"/>
      <c r="DY247" s="25"/>
      <c r="DZ247" s="25"/>
      <c r="EA247" s="25"/>
      <c r="EB247" s="25"/>
      <c r="EC247" s="25"/>
      <c r="ED247" s="25"/>
      <c r="EE247" s="25"/>
      <c r="EF247" s="25"/>
      <c r="EG247" s="25"/>
      <c r="EH247" s="25"/>
      <c r="EI247" s="25"/>
      <c r="EJ247" s="25"/>
      <c r="EK247" s="25"/>
      <c r="EL247" s="25"/>
      <c r="EM247" s="25"/>
      <c r="EN247" s="25"/>
      <c r="EO247" s="25"/>
      <c r="EP247" s="25"/>
      <c r="EQ247" s="25"/>
      <c r="ER247" s="25"/>
      <c r="ES247" s="25"/>
      <c r="ET247" s="25"/>
      <c r="EU247" s="25"/>
      <c r="EV247" s="25"/>
      <c r="EW247" s="25"/>
      <c r="EX247" s="25"/>
      <c r="EY247" s="25"/>
      <c r="EZ247" s="25"/>
      <c r="FA247" s="25"/>
      <c r="FB247" s="25"/>
      <c r="FC247" s="25"/>
      <c r="FD247" s="25"/>
      <c r="FE247" s="25"/>
      <c r="FF247" s="25"/>
      <c r="FG247" s="25"/>
      <c r="FH247" s="25"/>
      <c r="FI247" s="25"/>
      <c r="FJ247" s="25"/>
      <c r="FK247" s="25"/>
      <c r="FL247" s="25"/>
      <c r="FM247" s="25"/>
      <c r="FN247" s="25"/>
      <c r="FO247" s="25"/>
      <c r="FP247" s="25"/>
      <c r="FQ247" s="25"/>
      <c r="FR247" s="25"/>
      <c r="FS247" s="25"/>
      <c r="FT247" s="25"/>
      <c r="FU247" s="25"/>
      <c r="FV247" s="25"/>
      <c r="FW247" s="25"/>
      <c r="FX247" s="25"/>
      <c r="FY247" s="25"/>
      <c r="FZ247" s="25"/>
      <c r="GA247" s="25"/>
      <c r="GB247" s="25"/>
      <c r="GC247" s="25"/>
      <c r="GD247" s="25"/>
      <c r="GE247" s="25"/>
      <c r="GF247" s="25"/>
      <c r="GG247" s="25"/>
      <c r="GH247" s="25"/>
      <c r="GI247" s="25"/>
      <c r="GJ247" s="25"/>
      <c r="GK247" s="25"/>
      <c r="GL247" s="25"/>
      <c r="GM247" s="25"/>
      <c r="GN247" s="25"/>
      <c r="GO247" s="25"/>
      <c r="GP247" s="25"/>
      <c r="GQ247" s="25"/>
      <c r="GR247" s="25"/>
      <c r="GS247" s="25"/>
      <c r="GT247" s="25"/>
      <c r="GU247" s="25"/>
      <c r="GV247" s="25"/>
      <c r="GW247" s="25"/>
      <c r="GX247" s="25"/>
      <c r="GY247" s="25"/>
      <c r="GZ247" s="25"/>
      <c r="HA247" s="25"/>
      <c r="HB247" s="25"/>
      <c r="HC247" s="25"/>
      <c r="HD247" s="25"/>
      <c r="HE247" s="25"/>
      <c r="HF247" s="25"/>
      <c r="HG247" s="25"/>
      <c r="HH247" s="25"/>
      <c r="HI247" s="25"/>
      <c r="HJ247" s="25"/>
      <c r="HK247" s="25"/>
      <c r="HL247" s="25"/>
      <c r="HM247" s="25"/>
      <c r="HN247" s="25"/>
      <c r="HO247" s="25"/>
      <c r="HP247" s="25"/>
      <c r="HQ247" s="25"/>
      <c r="HR247" s="25"/>
      <c r="HS247" s="25"/>
      <c r="HT247" s="25"/>
      <c r="HU247" s="25"/>
      <c r="HV247" s="25"/>
      <c r="HW247" s="25"/>
      <c r="HX247" s="25"/>
      <c r="HY247" s="25"/>
      <c r="HZ247" s="25"/>
      <c r="IA247" s="25"/>
      <c r="IB247" s="25"/>
      <c r="IC247" s="25"/>
      <c r="ID247" s="25"/>
      <c r="IE247" s="25"/>
      <c r="IF247" s="25"/>
      <c r="IG247" s="25"/>
      <c r="IH247" s="25"/>
      <c r="II247" s="25"/>
      <c r="IJ247" s="25"/>
      <c r="IK247" s="25"/>
      <c r="IL247" s="25"/>
      <c r="IM247" s="25"/>
      <c r="IN247" s="25"/>
      <c r="IO247" s="25"/>
      <c r="IP247" s="25"/>
      <c r="IQ247" s="25"/>
      <c r="IR247" s="25"/>
      <c r="IS247" s="25"/>
      <c r="IT247" s="25"/>
      <c r="IU247" s="25"/>
      <c r="IV247" s="25"/>
      <c r="IW247" s="25"/>
    </row>
    <row r="248" spans="1:257" s="26" customFormat="1" x14ac:dyDescent="0.25">
      <c r="A248" s="25"/>
      <c r="B248" s="80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  <c r="BJ248" s="25"/>
      <c r="BK248" s="25"/>
      <c r="BL248" s="25"/>
      <c r="BM248" s="25"/>
      <c r="BN248" s="25"/>
      <c r="BO248" s="25"/>
      <c r="BP248" s="25"/>
      <c r="BQ248" s="25"/>
      <c r="BR248" s="25"/>
      <c r="BS248" s="25"/>
      <c r="BT248" s="25"/>
      <c r="BU248" s="25"/>
      <c r="BV248" s="25"/>
      <c r="BW248" s="25"/>
      <c r="BX248" s="25"/>
      <c r="BY248" s="25"/>
      <c r="BZ248" s="25"/>
      <c r="CA248" s="25"/>
      <c r="CB248" s="25"/>
      <c r="CC248" s="25"/>
      <c r="CD248" s="25"/>
      <c r="CE248" s="25"/>
      <c r="CF248" s="25"/>
      <c r="CG248" s="25"/>
      <c r="CH248" s="25"/>
      <c r="CI248" s="25"/>
      <c r="CJ248" s="25"/>
      <c r="CK248" s="25"/>
      <c r="CL248" s="25"/>
      <c r="CM248" s="25"/>
      <c r="CN248" s="25"/>
      <c r="CO248" s="25"/>
      <c r="CP248" s="25"/>
      <c r="CQ248" s="25"/>
      <c r="CR248" s="25"/>
      <c r="CS248" s="25"/>
      <c r="CT248" s="25"/>
      <c r="CU248" s="25"/>
      <c r="CV248" s="25"/>
      <c r="CW248" s="25"/>
      <c r="CX248" s="25"/>
      <c r="CY248" s="25"/>
      <c r="CZ248" s="25"/>
      <c r="DA248" s="25"/>
      <c r="DB248" s="25"/>
      <c r="DC248" s="25"/>
      <c r="DD248" s="25"/>
      <c r="DE248" s="25"/>
      <c r="DF248" s="25"/>
      <c r="DG248" s="25"/>
      <c r="DH248" s="25"/>
      <c r="DI248" s="25"/>
      <c r="DJ248" s="25"/>
      <c r="DK248" s="25"/>
      <c r="DL248" s="25"/>
      <c r="DM248" s="25"/>
      <c r="DN248" s="25"/>
      <c r="DO248" s="25"/>
      <c r="DP248" s="25"/>
      <c r="DQ248" s="25"/>
      <c r="DR248" s="25"/>
      <c r="DS248" s="25"/>
      <c r="DT248" s="25"/>
      <c r="DU248" s="25"/>
      <c r="DV248" s="25"/>
      <c r="DW248" s="25"/>
      <c r="DX248" s="25"/>
      <c r="DY248" s="25"/>
      <c r="DZ248" s="25"/>
      <c r="EA248" s="25"/>
      <c r="EB248" s="25"/>
      <c r="EC248" s="25"/>
      <c r="ED248" s="25"/>
      <c r="EE248" s="25"/>
      <c r="EF248" s="25"/>
      <c r="EG248" s="25"/>
      <c r="EH248" s="25"/>
      <c r="EI248" s="25"/>
      <c r="EJ248" s="25"/>
      <c r="EK248" s="25"/>
      <c r="EL248" s="25"/>
      <c r="EM248" s="25"/>
      <c r="EN248" s="25"/>
      <c r="EO248" s="25"/>
      <c r="EP248" s="25"/>
      <c r="EQ248" s="25"/>
      <c r="ER248" s="25"/>
      <c r="ES248" s="25"/>
      <c r="ET248" s="25"/>
      <c r="EU248" s="25"/>
      <c r="EV248" s="25"/>
      <c r="EW248" s="25"/>
      <c r="EX248" s="25"/>
      <c r="EY248" s="25"/>
      <c r="EZ248" s="25"/>
      <c r="FA248" s="25"/>
      <c r="FB248" s="25"/>
      <c r="FC248" s="25"/>
      <c r="FD248" s="25"/>
      <c r="FE248" s="25"/>
      <c r="FF248" s="25"/>
      <c r="FG248" s="25"/>
      <c r="FH248" s="25"/>
      <c r="FI248" s="25"/>
      <c r="FJ248" s="25"/>
      <c r="FK248" s="25"/>
      <c r="FL248" s="25"/>
      <c r="FM248" s="25"/>
      <c r="FN248" s="25"/>
      <c r="FO248" s="25"/>
      <c r="FP248" s="25"/>
      <c r="FQ248" s="25"/>
      <c r="FR248" s="25"/>
      <c r="FS248" s="25"/>
      <c r="FT248" s="25"/>
      <c r="FU248" s="25"/>
      <c r="FV248" s="25"/>
      <c r="FW248" s="25"/>
      <c r="FX248" s="25"/>
      <c r="FY248" s="25"/>
      <c r="FZ248" s="25"/>
      <c r="GA248" s="25"/>
      <c r="GB248" s="25"/>
      <c r="GC248" s="25"/>
      <c r="GD248" s="25"/>
      <c r="GE248" s="25"/>
      <c r="GF248" s="25"/>
      <c r="GG248" s="25"/>
      <c r="GH248" s="25"/>
      <c r="GI248" s="25"/>
      <c r="GJ248" s="25"/>
      <c r="GK248" s="25"/>
      <c r="GL248" s="25"/>
      <c r="GM248" s="25"/>
      <c r="GN248" s="25"/>
      <c r="GO248" s="25"/>
      <c r="GP248" s="25"/>
      <c r="GQ248" s="25"/>
      <c r="GR248" s="25"/>
      <c r="GS248" s="25"/>
      <c r="GT248" s="25"/>
      <c r="GU248" s="25"/>
      <c r="GV248" s="25"/>
      <c r="GW248" s="25"/>
      <c r="GX248" s="25"/>
      <c r="GY248" s="25"/>
      <c r="GZ248" s="25"/>
      <c r="HA248" s="25"/>
      <c r="HB248" s="25"/>
      <c r="HC248" s="25"/>
      <c r="HD248" s="25"/>
      <c r="HE248" s="25"/>
      <c r="HF248" s="25"/>
      <c r="HG248" s="25"/>
      <c r="HH248" s="25"/>
      <c r="HI248" s="25"/>
      <c r="HJ248" s="25"/>
      <c r="HK248" s="25"/>
      <c r="HL248" s="25"/>
      <c r="HM248" s="25"/>
      <c r="HN248" s="25"/>
      <c r="HO248" s="25"/>
      <c r="HP248" s="25"/>
      <c r="HQ248" s="25"/>
      <c r="HR248" s="25"/>
      <c r="HS248" s="25"/>
      <c r="HT248" s="25"/>
      <c r="HU248" s="25"/>
      <c r="HV248" s="25"/>
      <c r="HW248" s="25"/>
      <c r="HX248" s="25"/>
      <c r="HY248" s="25"/>
      <c r="HZ248" s="25"/>
      <c r="IA248" s="25"/>
      <c r="IB248" s="25"/>
      <c r="IC248" s="25"/>
      <c r="ID248" s="25"/>
      <c r="IE248" s="25"/>
      <c r="IF248" s="25"/>
      <c r="IG248" s="25"/>
      <c r="IH248" s="25"/>
      <c r="II248" s="25"/>
      <c r="IJ248" s="25"/>
      <c r="IK248" s="25"/>
      <c r="IL248" s="25"/>
      <c r="IM248" s="25"/>
      <c r="IN248" s="25"/>
      <c r="IO248" s="25"/>
      <c r="IP248" s="25"/>
      <c r="IQ248" s="25"/>
      <c r="IR248" s="25"/>
      <c r="IS248" s="25"/>
      <c r="IT248" s="25"/>
      <c r="IU248" s="25"/>
      <c r="IV248" s="25"/>
      <c r="IW248" s="25"/>
    </row>
    <row r="249" spans="1:257" s="26" customFormat="1" x14ac:dyDescent="0.25">
      <c r="A249" s="25"/>
      <c r="B249" s="80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  <c r="BJ249" s="25"/>
      <c r="BK249" s="25"/>
      <c r="BL249" s="25"/>
      <c r="BM249" s="25"/>
      <c r="BN249" s="25"/>
      <c r="BO249" s="25"/>
      <c r="BP249" s="25"/>
      <c r="BQ249" s="25"/>
      <c r="BR249" s="25"/>
      <c r="BS249" s="25"/>
      <c r="BT249" s="25"/>
      <c r="BU249" s="25"/>
      <c r="BV249" s="25"/>
      <c r="BW249" s="25"/>
      <c r="BX249" s="25"/>
      <c r="BY249" s="25"/>
      <c r="BZ249" s="25"/>
      <c r="CA249" s="25"/>
      <c r="CB249" s="25"/>
      <c r="CC249" s="25"/>
      <c r="CD249" s="25"/>
      <c r="CE249" s="25"/>
      <c r="CF249" s="25"/>
      <c r="CG249" s="25"/>
      <c r="CH249" s="25"/>
      <c r="CI249" s="25"/>
      <c r="CJ249" s="25"/>
      <c r="CK249" s="25"/>
      <c r="CL249" s="25"/>
      <c r="CM249" s="25"/>
      <c r="CN249" s="25"/>
      <c r="CO249" s="25"/>
      <c r="CP249" s="25"/>
      <c r="CQ249" s="25"/>
      <c r="CR249" s="25"/>
      <c r="CS249" s="25"/>
      <c r="CT249" s="25"/>
      <c r="CU249" s="25"/>
      <c r="CV249" s="25"/>
      <c r="CW249" s="25"/>
      <c r="CX249" s="25"/>
      <c r="CY249" s="25"/>
      <c r="CZ249" s="25"/>
      <c r="DA249" s="25"/>
      <c r="DB249" s="25"/>
      <c r="DC249" s="25"/>
      <c r="DD249" s="25"/>
      <c r="DE249" s="25"/>
      <c r="DF249" s="25"/>
      <c r="DG249" s="25"/>
      <c r="DH249" s="25"/>
      <c r="DI249" s="25"/>
      <c r="DJ249" s="25"/>
      <c r="DK249" s="25"/>
      <c r="DL249" s="25"/>
      <c r="DM249" s="25"/>
      <c r="DN249" s="25"/>
      <c r="DO249" s="25"/>
      <c r="DP249" s="25"/>
      <c r="DQ249" s="25"/>
      <c r="DR249" s="25"/>
      <c r="DS249" s="25"/>
      <c r="DT249" s="25"/>
      <c r="DU249" s="25"/>
      <c r="DV249" s="25"/>
      <c r="DW249" s="25"/>
      <c r="DX249" s="25"/>
      <c r="DY249" s="25"/>
      <c r="DZ249" s="25"/>
      <c r="EA249" s="25"/>
      <c r="EB249" s="25"/>
      <c r="EC249" s="25"/>
      <c r="ED249" s="25"/>
      <c r="EE249" s="25"/>
      <c r="EF249" s="25"/>
      <c r="EG249" s="25"/>
      <c r="EH249" s="25"/>
      <c r="EI249" s="25"/>
      <c r="EJ249" s="25"/>
      <c r="EK249" s="25"/>
      <c r="EL249" s="25"/>
      <c r="EM249" s="25"/>
      <c r="EN249" s="25"/>
      <c r="EO249" s="25"/>
      <c r="EP249" s="25"/>
      <c r="EQ249" s="25"/>
      <c r="ER249" s="25"/>
      <c r="ES249" s="25"/>
      <c r="ET249" s="25"/>
      <c r="EU249" s="25"/>
      <c r="EV249" s="25"/>
      <c r="EW249" s="25"/>
      <c r="EX249" s="25"/>
      <c r="EY249" s="25"/>
      <c r="EZ249" s="25"/>
      <c r="FA249" s="25"/>
      <c r="FB249" s="25"/>
      <c r="FC249" s="25"/>
      <c r="FD249" s="25"/>
      <c r="FE249" s="25"/>
      <c r="FF249" s="25"/>
      <c r="FG249" s="25"/>
      <c r="FH249" s="25"/>
      <c r="FI249" s="25"/>
      <c r="FJ249" s="25"/>
      <c r="FK249" s="25"/>
      <c r="FL249" s="25"/>
      <c r="FM249" s="25"/>
      <c r="FN249" s="25"/>
      <c r="FO249" s="25"/>
      <c r="FP249" s="25"/>
      <c r="FQ249" s="25"/>
      <c r="FR249" s="25"/>
      <c r="FS249" s="25"/>
      <c r="FT249" s="25"/>
      <c r="FU249" s="25"/>
      <c r="FV249" s="25"/>
      <c r="FW249" s="25"/>
      <c r="FX249" s="25"/>
      <c r="FY249" s="25"/>
      <c r="FZ249" s="25"/>
      <c r="GA249" s="25"/>
      <c r="GB249" s="25"/>
      <c r="GC249" s="25"/>
      <c r="GD249" s="25"/>
      <c r="GE249" s="25"/>
      <c r="GF249" s="25"/>
      <c r="GG249" s="25"/>
      <c r="GH249" s="25"/>
      <c r="GI249" s="25"/>
      <c r="GJ249" s="25"/>
      <c r="GK249" s="25"/>
      <c r="GL249" s="25"/>
      <c r="GM249" s="25"/>
      <c r="GN249" s="25"/>
      <c r="GO249" s="25"/>
      <c r="GP249" s="25"/>
      <c r="GQ249" s="25"/>
      <c r="GR249" s="25"/>
      <c r="GS249" s="25"/>
      <c r="GT249" s="25"/>
      <c r="GU249" s="25"/>
      <c r="GV249" s="25"/>
      <c r="GW249" s="25"/>
      <c r="GX249" s="25"/>
      <c r="GY249" s="25"/>
      <c r="GZ249" s="25"/>
      <c r="HA249" s="25"/>
      <c r="HB249" s="25"/>
      <c r="HC249" s="25"/>
      <c r="HD249" s="25"/>
      <c r="HE249" s="25"/>
      <c r="HF249" s="25"/>
      <c r="HG249" s="25"/>
      <c r="HH249" s="25"/>
      <c r="HI249" s="25"/>
      <c r="HJ249" s="25"/>
      <c r="HK249" s="25"/>
      <c r="HL249" s="25"/>
      <c r="HM249" s="25"/>
      <c r="HN249" s="25"/>
      <c r="HO249" s="25"/>
      <c r="HP249" s="25"/>
      <c r="HQ249" s="25"/>
      <c r="HR249" s="25"/>
      <c r="HS249" s="25"/>
      <c r="HT249" s="25"/>
      <c r="HU249" s="25"/>
      <c r="HV249" s="25"/>
      <c r="HW249" s="25"/>
      <c r="HX249" s="25"/>
      <c r="HY249" s="25"/>
      <c r="HZ249" s="25"/>
      <c r="IA249" s="25"/>
      <c r="IB249" s="25"/>
      <c r="IC249" s="25"/>
      <c r="ID249" s="25"/>
      <c r="IE249" s="25"/>
      <c r="IF249" s="25"/>
      <c r="IG249" s="25"/>
      <c r="IH249" s="25"/>
      <c r="II249" s="25"/>
      <c r="IJ249" s="25"/>
      <c r="IK249" s="25"/>
      <c r="IL249" s="25"/>
      <c r="IM249" s="25"/>
      <c r="IN249" s="25"/>
      <c r="IO249" s="25"/>
      <c r="IP249" s="25"/>
      <c r="IQ249" s="25"/>
      <c r="IR249" s="25"/>
      <c r="IS249" s="25"/>
      <c r="IT249" s="25"/>
      <c r="IU249" s="25"/>
      <c r="IV249" s="25"/>
      <c r="IW249" s="25"/>
    </row>
    <row r="250" spans="1:257" s="26" customFormat="1" x14ac:dyDescent="0.25">
      <c r="A250" s="25"/>
      <c r="B250" s="80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  <c r="BJ250" s="25"/>
      <c r="BK250" s="25"/>
      <c r="BL250" s="25"/>
      <c r="BM250" s="25"/>
      <c r="BN250" s="25"/>
      <c r="BO250" s="25"/>
      <c r="BP250" s="25"/>
      <c r="BQ250" s="25"/>
      <c r="BR250" s="25"/>
      <c r="BS250" s="25"/>
      <c r="BT250" s="25"/>
      <c r="BU250" s="25"/>
      <c r="BV250" s="25"/>
      <c r="BW250" s="25"/>
      <c r="BX250" s="25"/>
      <c r="BY250" s="25"/>
      <c r="BZ250" s="25"/>
      <c r="CA250" s="25"/>
      <c r="CB250" s="25"/>
      <c r="CC250" s="25"/>
      <c r="CD250" s="25"/>
      <c r="CE250" s="25"/>
      <c r="CF250" s="25"/>
      <c r="CG250" s="25"/>
      <c r="CH250" s="25"/>
      <c r="CI250" s="25"/>
      <c r="CJ250" s="25"/>
      <c r="CK250" s="25"/>
      <c r="CL250" s="25"/>
      <c r="CM250" s="25"/>
      <c r="CN250" s="25"/>
      <c r="CO250" s="25"/>
      <c r="CP250" s="25"/>
      <c r="CQ250" s="25"/>
      <c r="CR250" s="25"/>
      <c r="CS250" s="25"/>
      <c r="CT250" s="25"/>
      <c r="CU250" s="25"/>
      <c r="CV250" s="25"/>
      <c r="CW250" s="25"/>
      <c r="CX250" s="25"/>
      <c r="CY250" s="25"/>
      <c r="CZ250" s="25"/>
      <c r="DA250" s="25"/>
      <c r="DB250" s="25"/>
      <c r="DC250" s="25"/>
      <c r="DD250" s="25"/>
      <c r="DE250" s="25"/>
      <c r="DF250" s="25"/>
      <c r="DG250" s="25"/>
      <c r="DH250" s="25"/>
      <c r="DI250" s="25"/>
      <c r="DJ250" s="25"/>
      <c r="DK250" s="25"/>
      <c r="DL250" s="25"/>
      <c r="DM250" s="25"/>
      <c r="DN250" s="25"/>
      <c r="DO250" s="25"/>
      <c r="DP250" s="25"/>
      <c r="DQ250" s="25"/>
      <c r="DR250" s="25"/>
      <c r="DS250" s="25"/>
      <c r="DT250" s="25"/>
      <c r="DU250" s="25"/>
      <c r="DV250" s="25"/>
      <c r="DW250" s="25"/>
      <c r="DX250" s="25"/>
      <c r="DY250" s="25"/>
      <c r="DZ250" s="25"/>
      <c r="EA250" s="25"/>
      <c r="EB250" s="25"/>
      <c r="EC250" s="25"/>
      <c r="ED250" s="25"/>
      <c r="EE250" s="25"/>
      <c r="EF250" s="25"/>
      <c r="EG250" s="25"/>
      <c r="EH250" s="25"/>
      <c r="EI250" s="25"/>
      <c r="EJ250" s="25"/>
      <c r="EK250" s="25"/>
      <c r="EL250" s="25"/>
      <c r="EM250" s="25"/>
      <c r="EN250" s="25"/>
      <c r="EO250" s="25"/>
      <c r="EP250" s="25"/>
      <c r="EQ250" s="25"/>
      <c r="ER250" s="25"/>
      <c r="ES250" s="25"/>
      <c r="ET250" s="25"/>
      <c r="EU250" s="25"/>
      <c r="EV250" s="25"/>
      <c r="EW250" s="25"/>
      <c r="EX250" s="25"/>
      <c r="EY250" s="25"/>
      <c r="EZ250" s="25"/>
      <c r="FA250" s="25"/>
      <c r="FB250" s="25"/>
      <c r="FC250" s="25"/>
      <c r="FD250" s="25"/>
      <c r="FE250" s="25"/>
      <c r="FF250" s="25"/>
      <c r="FG250" s="25"/>
      <c r="FH250" s="25"/>
      <c r="FI250" s="25"/>
      <c r="FJ250" s="25"/>
      <c r="FK250" s="25"/>
      <c r="FL250" s="25"/>
      <c r="FM250" s="25"/>
      <c r="FN250" s="25"/>
      <c r="FO250" s="25"/>
      <c r="FP250" s="25"/>
      <c r="FQ250" s="25"/>
      <c r="FR250" s="25"/>
      <c r="FS250" s="25"/>
      <c r="FT250" s="25"/>
      <c r="FU250" s="25"/>
      <c r="FV250" s="25"/>
      <c r="FW250" s="25"/>
      <c r="FX250" s="25"/>
      <c r="FY250" s="25"/>
      <c r="FZ250" s="25"/>
      <c r="GA250" s="25"/>
      <c r="GB250" s="25"/>
      <c r="GC250" s="25"/>
      <c r="GD250" s="25"/>
      <c r="GE250" s="25"/>
      <c r="GF250" s="25"/>
      <c r="GG250" s="25"/>
      <c r="GH250" s="25"/>
      <c r="GI250" s="25"/>
      <c r="GJ250" s="25"/>
      <c r="GK250" s="25"/>
      <c r="GL250" s="25"/>
      <c r="GM250" s="25"/>
      <c r="GN250" s="25"/>
      <c r="GO250" s="25"/>
      <c r="GP250" s="25"/>
      <c r="GQ250" s="25"/>
      <c r="GR250" s="25"/>
      <c r="GS250" s="25"/>
      <c r="GT250" s="25"/>
      <c r="GU250" s="25"/>
      <c r="GV250" s="25"/>
      <c r="GW250" s="25"/>
      <c r="GX250" s="25"/>
      <c r="GY250" s="25"/>
      <c r="GZ250" s="25"/>
      <c r="HA250" s="25"/>
      <c r="HB250" s="25"/>
      <c r="HC250" s="25"/>
      <c r="HD250" s="25"/>
      <c r="HE250" s="25"/>
      <c r="HF250" s="25"/>
      <c r="HG250" s="25"/>
      <c r="HH250" s="25"/>
      <c r="HI250" s="25"/>
      <c r="HJ250" s="25"/>
      <c r="HK250" s="25"/>
      <c r="HL250" s="25"/>
      <c r="HM250" s="25"/>
      <c r="HN250" s="25"/>
      <c r="HO250" s="25"/>
      <c r="HP250" s="25"/>
      <c r="HQ250" s="25"/>
      <c r="HR250" s="25"/>
      <c r="HS250" s="25"/>
      <c r="HT250" s="25"/>
      <c r="HU250" s="25"/>
      <c r="HV250" s="25"/>
      <c r="HW250" s="25"/>
      <c r="HX250" s="25"/>
      <c r="HY250" s="25"/>
      <c r="HZ250" s="25"/>
      <c r="IA250" s="25"/>
      <c r="IB250" s="25"/>
      <c r="IC250" s="25"/>
      <c r="ID250" s="25"/>
      <c r="IE250" s="25"/>
      <c r="IF250" s="25"/>
      <c r="IG250" s="25"/>
      <c r="IH250" s="25"/>
      <c r="II250" s="25"/>
      <c r="IJ250" s="25"/>
      <c r="IK250" s="25"/>
      <c r="IL250" s="25"/>
      <c r="IM250" s="25"/>
      <c r="IN250" s="25"/>
      <c r="IO250" s="25"/>
      <c r="IP250" s="25"/>
      <c r="IQ250" s="25"/>
      <c r="IR250" s="25"/>
      <c r="IS250" s="25"/>
      <c r="IT250" s="25"/>
      <c r="IU250" s="25"/>
      <c r="IV250" s="25"/>
      <c r="IW250" s="25"/>
    </row>
    <row r="251" spans="1:257" s="26" customFormat="1" x14ac:dyDescent="0.25">
      <c r="A251" s="25"/>
      <c r="B251" s="80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  <c r="BJ251" s="25"/>
      <c r="BK251" s="25"/>
      <c r="BL251" s="25"/>
      <c r="BM251" s="25"/>
      <c r="BN251" s="25"/>
      <c r="BO251" s="25"/>
      <c r="BP251" s="25"/>
      <c r="BQ251" s="25"/>
      <c r="BR251" s="25"/>
      <c r="BS251" s="25"/>
      <c r="BT251" s="25"/>
      <c r="BU251" s="25"/>
      <c r="BV251" s="25"/>
      <c r="BW251" s="25"/>
      <c r="BX251" s="25"/>
      <c r="BY251" s="25"/>
      <c r="BZ251" s="25"/>
      <c r="CA251" s="25"/>
      <c r="CB251" s="25"/>
      <c r="CC251" s="25"/>
      <c r="CD251" s="25"/>
      <c r="CE251" s="25"/>
      <c r="CF251" s="25"/>
      <c r="CG251" s="25"/>
      <c r="CH251" s="25"/>
      <c r="CI251" s="25"/>
      <c r="CJ251" s="25"/>
      <c r="CK251" s="25"/>
      <c r="CL251" s="25"/>
      <c r="CM251" s="25"/>
      <c r="CN251" s="25"/>
      <c r="CO251" s="25"/>
      <c r="CP251" s="25"/>
      <c r="CQ251" s="25"/>
      <c r="CR251" s="25"/>
      <c r="CS251" s="25"/>
      <c r="CT251" s="25"/>
      <c r="CU251" s="25"/>
      <c r="CV251" s="25"/>
      <c r="CW251" s="25"/>
      <c r="CX251" s="25"/>
      <c r="CY251" s="25"/>
      <c r="CZ251" s="25"/>
      <c r="DA251" s="25"/>
      <c r="DB251" s="25"/>
      <c r="DC251" s="25"/>
      <c r="DD251" s="25"/>
      <c r="DE251" s="25"/>
      <c r="DF251" s="25"/>
      <c r="DG251" s="25"/>
      <c r="DH251" s="25"/>
      <c r="DI251" s="25"/>
      <c r="DJ251" s="25"/>
      <c r="DK251" s="25"/>
      <c r="DL251" s="25"/>
      <c r="DM251" s="25"/>
      <c r="DN251" s="25"/>
      <c r="DO251" s="25"/>
      <c r="DP251" s="25"/>
      <c r="DQ251" s="25"/>
      <c r="DR251" s="25"/>
      <c r="DS251" s="25"/>
      <c r="DT251" s="25"/>
      <c r="DU251" s="25"/>
      <c r="DV251" s="25"/>
      <c r="DW251" s="25"/>
      <c r="DX251" s="25"/>
      <c r="DY251" s="25"/>
      <c r="DZ251" s="25"/>
      <c r="EA251" s="25"/>
      <c r="EB251" s="25"/>
      <c r="EC251" s="25"/>
      <c r="ED251" s="25"/>
      <c r="EE251" s="25"/>
      <c r="EF251" s="25"/>
      <c r="EG251" s="25"/>
      <c r="EH251" s="25"/>
      <c r="EI251" s="25"/>
      <c r="EJ251" s="25"/>
      <c r="EK251" s="25"/>
      <c r="EL251" s="25"/>
      <c r="EM251" s="25"/>
      <c r="EN251" s="25"/>
      <c r="EO251" s="25"/>
      <c r="EP251" s="25"/>
      <c r="EQ251" s="25"/>
      <c r="ER251" s="25"/>
      <c r="ES251" s="25"/>
      <c r="ET251" s="25"/>
      <c r="EU251" s="25"/>
      <c r="EV251" s="25"/>
      <c r="EW251" s="25"/>
      <c r="EX251" s="25"/>
      <c r="EY251" s="25"/>
      <c r="EZ251" s="25"/>
      <c r="FA251" s="25"/>
      <c r="FB251" s="25"/>
      <c r="FC251" s="25"/>
      <c r="FD251" s="25"/>
      <c r="FE251" s="25"/>
      <c r="FF251" s="25"/>
      <c r="FG251" s="25"/>
      <c r="FH251" s="25"/>
      <c r="FI251" s="25"/>
      <c r="FJ251" s="25"/>
      <c r="FK251" s="25"/>
      <c r="FL251" s="25"/>
      <c r="FM251" s="25"/>
      <c r="FN251" s="25"/>
      <c r="FO251" s="25"/>
      <c r="FP251" s="25"/>
      <c r="FQ251" s="25"/>
      <c r="FR251" s="25"/>
      <c r="FS251" s="25"/>
      <c r="FT251" s="25"/>
      <c r="FU251" s="25"/>
      <c r="FV251" s="25"/>
      <c r="FW251" s="25"/>
      <c r="FX251" s="25"/>
      <c r="FY251" s="25"/>
      <c r="FZ251" s="25"/>
      <c r="GA251" s="25"/>
      <c r="GB251" s="25"/>
      <c r="GC251" s="25"/>
      <c r="GD251" s="25"/>
      <c r="GE251" s="25"/>
      <c r="GF251" s="25"/>
      <c r="GG251" s="25"/>
      <c r="GH251" s="25"/>
      <c r="GI251" s="25"/>
      <c r="GJ251" s="25"/>
      <c r="GK251" s="25"/>
      <c r="GL251" s="25"/>
      <c r="GM251" s="25"/>
      <c r="GN251" s="25"/>
      <c r="GO251" s="25"/>
      <c r="GP251" s="25"/>
      <c r="GQ251" s="25"/>
      <c r="GR251" s="25"/>
      <c r="GS251" s="25"/>
      <c r="GT251" s="25"/>
      <c r="GU251" s="25"/>
      <c r="GV251" s="25"/>
      <c r="GW251" s="25"/>
      <c r="GX251" s="25"/>
      <c r="GY251" s="25"/>
      <c r="GZ251" s="25"/>
      <c r="HA251" s="25"/>
      <c r="HB251" s="25"/>
      <c r="HC251" s="25"/>
      <c r="HD251" s="25"/>
      <c r="HE251" s="25"/>
      <c r="HF251" s="25"/>
      <c r="HG251" s="25"/>
      <c r="HH251" s="25"/>
      <c r="HI251" s="25"/>
      <c r="HJ251" s="25"/>
      <c r="HK251" s="25"/>
      <c r="HL251" s="25"/>
      <c r="HM251" s="25"/>
      <c r="HN251" s="25"/>
      <c r="HO251" s="25"/>
      <c r="HP251" s="25"/>
      <c r="HQ251" s="25"/>
      <c r="HR251" s="25"/>
      <c r="HS251" s="25"/>
      <c r="HT251" s="25"/>
      <c r="HU251" s="25"/>
      <c r="HV251" s="25"/>
      <c r="HW251" s="25"/>
      <c r="HX251" s="25"/>
      <c r="HY251" s="25"/>
      <c r="HZ251" s="25"/>
      <c r="IA251" s="25"/>
      <c r="IB251" s="25"/>
      <c r="IC251" s="25"/>
      <c r="ID251" s="25"/>
      <c r="IE251" s="25"/>
      <c r="IF251" s="25"/>
      <c r="IG251" s="25"/>
      <c r="IH251" s="25"/>
      <c r="II251" s="25"/>
      <c r="IJ251" s="25"/>
      <c r="IK251" s="25"/>
      <c r="IL251" s="25"/>
      <c r="IM251" s="25"/>
      <c r="IN251" s="25"/>
      <c r="IO251" s="25"/>
      <c r="IP251" s="25"/>
      <c r="IQ251" s="25"/>
      <c r="IR251" s="25"/>
      <c r="IS251" s="25"/>
      <c r="IT251" s="25"/>
      <c r="IU251" s="25"/>
      <c r="IV251" s="25"/>
      <c r="IW251" s="25"/>
    </row>
    <row r="252" spans="1:257" s="26" customFormat="1" x14ac:dyDescent="0.25">
      <c r="A252" s="25"/>
      <c r="B252" s="80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  <c r="BJ252" s="25"/>
      <c r="BK252" s="25"/>
      <c r="BL252" s="25"/>
      <c r="BM252" s="25"/>
      <c r="BN252" s="25"/>
      <c r="BO252" s="25"/>
      <c r="BP252" s="25"/>
      <c r="BQ252" s="25"/>
      <c r="BR252" s="25"/>
      <c r="BS252" s="25"/>
      <c r="BT252" s="25"/>
      <c r="BU252" s="25"/>
      <c r="BV252" s="25"/>
      <c r="BW252" s="25"/>
      <c r="BX252" s="25"/>
      <c r="BY252" s="25"/>
      <c r="BZ252" s="25"/>
      <c r="CA252" s="25"/>
      <c r="CB252" s="25"/>
      <c r="CC252" s="25"/>
      <c r="CD252" s="25"/>
      <c r="CE252" s="25"/>
      <c r="CF252" s="25"/>
      <c r="CG252" s="25"/>
      <c r="CH252" s="25"/>
      <c r="CI252" s="25"/>
      <c r="CJ252" s="25"/>
      <c r="CK252" s="25"/>
      <c r="CL252" s="25"/>
      <c r="CM252" s="25"/>
      <c r="CN252" s="25"/>
      <c r="CO252" s="25"/>
      <c r="CP252" s="25"/>
      <c r="CQ252" s="25"/>
      <c r="CR252" s="25"/>
      <c r="CS252" s="25"/>
      <c r="CT252" s="25"/>
      <c r="CU252" s="25"/>
      <c r="CV252" s="25"/>
      <c r="CW252" s="25"/>
      <c r="CX252" s="25"/>
      <c r="CY252" s="25"/>
      <c r="CZ252" s="25"/>
      <c r="DA252" s="25"/>
      <c r="DB252" s="25"/>
      <c r="DC252" s="25"/>
      <c r="DD252" s="25"/>
      <c r="DE252" s="25"/>
      <c r="DF252" s="25"/>
      <c r="DG252" s="25"/>
      <c r="DH252" s="25"/>
      <c r="DI252" s="25"/>
      <c r="DJ252" s="25"/>
      <c r="DK252" s="25"/>
      <c r="DL252" s="25"/>
      <c r="DM252" s="25"/>
      <c r="DN252" s="25"/>
      <c r="DO252" s="25"/>
      <c r="DP252" s="25"/>
      <c r="DQ252" s="25"/>
      <c r="DR252" s="25"/>
      <c r="DS252" s="25"/>
      <c r="DT252" s="25"/>
      <c r="DU252" s="25"/>
      <c r="DV252" s="25"/>
      <c r="DW252" s="25"/>
      <c r="DX252" s="25"/>
      <c r="DY252" s="25"/>
      <c r="DZ252" s="25"/>
      <c r="EA252" s="25"/>
      <c r="EB252" s="25"/>
      <c r="EC252" s="25"/>
      <c r="ED252" s="25"/>
      <c r="EE252" s="25"/>
      <c r="EF252" s="25"/>
      <c r="EG252" s="25"/>
      <c r="EH252" s="25"/>
      <c r="EI252" s="25"/>
      <c r="EJ252" s="25"/>
      <c r="EK252" s="25"/>
      <c r="EL252" s="25"/>
      <c r="EM252" s="25"/>
      <c r="EN252" s="25"/>
      <c r="EO252" s="25"/>
      <c r="EP252" s="25"/>
      <c r="EQ252" s="25"/>
      <c r="ER252" s="25"/>
      <c r="ES252" s="25"/>
      <c r="ET252" s="25"/>
      <c r="EU252" s="25"/>
      <c r="EV252" s="25"/>
      <c r="EW252" s="25"/>
      <c r="EX252" s="25"/>
      <c r="EY252" s="25"/>
      <c r="EZ252" s="25"/>
      <c r="FA252" s="25"/>
      <c r="FB252" s="25"/>
      <c r="FC252" s="25"/>
      <c r="FD252" s="25"/>
      <c r="FE252" s="25"/>
      <c r="FF252" s="25"/>
      <c r="FG252" s="25"/>
      <c r="FH252" s="25"/>
      <c r="FI252" s="25"/>
      <c r="FJ252" s="25"/>
      <c r="FK252" s="25"/>
      <c r="FL252" s="25"/>
      <c r="FM252" s="25"/>
      <c r="FN252" s="25"/>
      <c r="FO252" s="25"/>
      <c r="FP252" s="25"/>
      <c r="FQ252" s="25"/>
      <c r="FR252" s="25"/>
      <c r="FS252" s="25"/>
      <c r="FT252" s="25"/>
      <c r="FU252" s="25"/>
      <c r="FV252" s="25"/>
      <c r="FW252" s="25"/>
      <c r="FX252" s="25"/>
      <c r="FY252" s="25"/>
      <c r="FZ252" s="25"/>
      <c r="GA252" s="25"/>
      <c r="GB252" s="25"/>
      <c r="GC252" s="25"/>
      <c r="GD252" s="25"/>
      <c r="GE252" s="25"/>
      <c r="GF252" s="25"/>
      <c r="GG252" s="25"/>
      <c r="GH252" s="25"/>
      <c r="GI252" s="25"/>
      <c r="GJ252" s="25"/>
      <c r="GK252" s="25"/>
      <c r="GL252" s="25"/>
      <c r="GM252" s="25"/>
      <c r="GN252" s="25"/>
      <c r="GO252" s="25"/>
      <c r="GP252" s="25"/>
      <c r="GQ252" s="25"/>
      <c r="GR252" s="25"/>
      <c r="GS252" s="25"/>
      <c r="GT252" s="25"/>
      <c r="GU252" s="25"/>
      <c r="GV252" s="25"/>
      <c r="GW252" s="25"/>
      <c r="GX252" s="25"/>
      <c r="GY252" s="25"/>
      <c r="GZ252" s="25"/>
      <c r="HA252" s="25"/>
      <c r="HB252" s="25"/>
      <c r="HC252" s="25"/>
      <c r="HD252" s="25"/>
      <c r="HE252" s="25"/>
      <c r="HF252" s="25"/>
      <c r="HG252" s="25"/>
      <c r="HH252" s="25"/>
      <c r="HI252" s="25"/>
      <c r="HJ252" s="25"/>
      <c r="HK252" s="25"/>
      <c r="HL252" s="25"/>
      <c r="HM252" s="25"/>
      <c r="HN252" s="25"/>
      <c r="HO252" s="25"/>
      <c r="HP252" s="25"/>
      <c r="HQ252" s="25"/>
      <c r="HR252" s="25"/>
      <c r="HS252" s="25"/>
      <c r="HT252" s="25"/>
      <c r="HU252" s="25"/>
      <c r="HV252" s="25"/>
      <c r="HW252" s="25"/>
      <c r="HX252" s="25"/>
      <c r="HY252" s="25"/>
      <c r="HZ252" s="25"/>
      <c r="IA252" s="25"/>
      <c r="IB252" s="25"/>
      <c r="IC252" s="25"/>
      <c r="ID252" s="25"/>
      <c r="IE252" s="25"/>
      <c r="IF252" s="25"/>
      <c r="IG252" s="25"/>
      <c r="IH252" s="25"/>
      <c r="II252" s="25"/>
      <c r="IJ252" s="25"/>
      <c r="IK252" s="25"/>
      <c r="IL252" s="25"/>
      <c r="IM252" s="25"/>
      <c r="IN252" s="25"/>
      <c r="IO252" s="25"/>
      <c r="IP252" s="25"/>
      <c r="IQ252" s="25"/>
      <c r="IR252" s="25"/>
      <c r="IS252" s="25"/>
      <c r="IT252" s="25"/>
      <c r="IU252" s="25"/>
      <c r="IV252" s="25"/>
      <c r="IW252" s="25"/>
    </row>
    <row r="253" spans="1:257" s="26" customFormat="1" x14ac:dyDescent="0.25">
      <c r="A253" s="25"/>
      <c r="B253" s="80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  <c r="BJ253" s="25"/>
      <c r="BK253" s="25"/>
      <c r="BL253" s="25"/>
      <c r="BM253" s="25"/>
      <c r="BN253" s="25"/>
      <c r="BO253" s="25"/>
      <c r="BP253" s="25"/>
      <c r="BQ253" s="25"/>
      <c r="BR253" s="25"/>
      <c r="BS253" s="25"/>
      <c r="BT253" s="25"/>
      <c r="BU253" s="25"/>
      <c r="BV253" s="25"/>
      <c r="BW253" s="25"/>
      <c r="BX253" s="25"/>
      <c r="BY253" s="25"/>
      <c r="BZ253" s="25"/>
      <c r="CA253" s="25"/>
      <c r="CB253" s="25"/>
      <c r="CC253" s="25"/>
      <c r="CD253" s="25"/>
      <c r="CE253" s="25"/>
      <c r="CF253" s="25"/>
      <c r="CG253" s="25"/>
      <c r="CH253" s="25"/>
      <c r="CI253" s="25"/>
      <c r="CJ253" s="25"/>
      <c r="CK253" s="25"/>
      <c r="CL253" s="25"/>
      <c r="CM253" s="25"/>
      <c r="CN253" s="25"/>
      <c r="CO253" s="25"/>
      <c r="CP253" s="25"/>
      <c r="CQ253" s="25"/>
      <c r="CR253" s="25"/>
      <c r="CS253" s="25"/>
      <c r="CT253" s="25"/>
      <c r="CU253" s="25"/>
      <c r="CV253" s="25"/>
      <c r="CW253" s="25"/>
      <c r="CX253" s="25"/>
      <c r="CY253" s="25"/>
      <c r="CZ253" s="25"/>
      <c r="DA253" s="25"/>
      <c r="DB253" s="25"/>
      <c r="DC253" s="25"/>
      <c r="DD253" s="25"/>
      <c r="DE253" s="25"/>
      <c r="DF253" s="25"/>
      <c r="DG253" s="25"/>
      <c r="DH253" s="25"/>
      <c r="DI253" s="25"/>
      <c r="DJ253" s="25"/>
      <c r="DK253" s="25"/>
      <c r="DL253" s="25"/>
      <c r="DM253" s="25"/>
      <c r="DN253" s="25"/>
      <c r="DO253" s="25"/>
      <c r="DP253" s="25"/>
      <c r="DQ253" s="25"/>
      <c r="DR253" s="25"/>
      <c r="DS253" s="25"/>
      <c r="DT253" s="25"/>
      <c r="DU253" s="25"/>
      <c r="DV253" s="25"/>
      <c r="DW253" s="25"/>
      <c r="DX253" s="25"/>
      <c r="DY253" s="25"/>
      <c r="DZ253" s="25"/>
      <c r="EA253" s="25"/>
      <c r="EB253" s="25"/>
      <c r="EC253" s="25"/>
      <c r="ED253" s="25"/>
      <c r="EE253" s="25"/>
      <c r="EF253" s="25"/>
      <c r="EG253" s="25"/>
      <c r="EH253" s="25"/>
      <c r="EI253" s="25"/>
      <c r="EJ253" s="25"/>
      <c r="EK253" s="25"/>
      <c r="EL253" s="25"/>
      <c r="EM253" s="25"/>
      <c r="EN253" s="25"/>
      <c r="EO253" s="25"/>
      <c r="EP253" s="25"/>
      <c r="EQ253" s="25"/>
      <c r="ER253" s="25"/>
      <c r="ES253" s="25"/>
      <c r="ET253" s="25"/>
      <c r="EU253" s="25"/>
      <c r="EV253" s="25"/>
      <c r="EW253" s="25"/>
      <c r="EX253" s="25"/>
      <c r="EY253" s="25"/>
      <c r="EZ253" s="25"/>
      <c r="FA253" s="25"/>
      <c r="FB253" s="25"/>
      <c r="FC253" s="25"/>
      <c r="FD253" s="25"/>
      <c r="FE253" s="25"/>
      <c r="FF253" s="25"/>
      <c r="FG253" s="25"/>
      <c r="FH253" s="25"/>
      <c r="FI253" s="25"/>
      <c r="FJ253" s="25"/>
      <c r="FK253" s="25"/>
      <c r="FL253" s="25"/>
      <c r="FM253" s="25"/>
      <c r="FN253" s="25"/>
      <c r="FO253" s="25"/>
      <c r="FP253" s="25"/>
      <c r="FQ253" s="25"/>
      <c r="FR253" s="25"/>
      <c r="FS253" s="25"/>
      <c r="FT253" s="25"/>
      <c r="FU253" s="25"/>
      <c r="FV253" s="25"/>
      <c r="FW253" s="25"/>
      <c r="FX253" s="25"/>
      <c r="FY253" s="25"/>
      <c r="FZ253" s="25"/>
      <c r="GA253" s="25"/>
      <c r="GB253" s="25"/>
      <c r="GC253" s="25"/>
      <c r="GD253" s="25"/>
      <c r="GE253" s="25"/>
      <c r="GF253" s="25"/>
      <c r="GG253" s="25"/>
      <c r="GH253" s="25"/>
      <c r="GI253" s="25"/>
      <c r="GJ253" s="25"/>
      <c r="GK253" s="25"/>
      <c r="GL253" s="25"/>
      <c r="GM253" s="25"/>
      <c r="GN253" s="25"/>
      <c r="GO253" s="25"/>
      <c r="GP253" s="25"/>
      <c r="GQ253" s="25"/>
      <c r="GR253" s="25"/>
      <c r="GS253" s="25"/>
      <c r="GT253" s="25"/>
      <c r="GU253" s="25"/>
      <c r="GV253" s="25"/>
      <c r="GW253" s="25"/>
      <c r="GX253" s="25"/>
      <c r="GY253" s="25"/>
      <c r="GZ253" s="25"/>
      <c r="HA253" s="25"/>
      <c r="HB253" s="25"/>
      <c r="HC253" s="25"/>
      <c r="HD253" s="25"/>
      <c r="HE253" s="25"/>
      <c r="HF253" s="25"/>
      <c r="HG253" s="25"/>
      <c r="HH253" s="25"/>
      <c r="HI253" s="25"/>
      <c r="HJ253" s="25"/>
      <c r="HK253" s="25"/>
      <c r="HL253" s="25"/>
      <c r="HM253" s="25"/>
      <c r="HN253" s="25"/>
      <c r="HO253" s="25"/>
      <c r="HP253" s="25"/>
      <c r="HQ253" s="25"/>
      <c r="HR253" s="25"/>
      <c r="HS253" s="25"/>
      <c r="HT253" s="25"/>
      <c r="HU253" s="25"/>
      <c r="HV253" s="25"/>
      <c r="HW253" s="25"/>
      <c r="HX253" s="25"/>
      <c r="HY253" s="25"/>
      <c r="HZ253" s="25"/>
      <c r="IA253" s="25"/>
      <c r="IB253" s="25"/>
      <c r="IC253" s="25"/>
      <c r="ID253" s="25"/>
      <c r="IE253" s="25"/>
      <c r="IF253" s="25"/>
      <c r="IG253" s="25"/>
      <c r="IH253" s="25"/>
      <c r="II253" s="25"/>
      <c r="IJ253" s="25"/>
      <c r="IK253" s="25"/>
      <c r="IL253" s="25"/>
      <c r="IM253" s="25"/>
      <c r="IN253" s="25"/>
      <c r="IO253" s="25"/>
      <c r="IP253" s="25"/>
      <c r="IQ253" s="25"/>
      <c r="IR253" s="25"/>
      <c r="IS253" s="25"/>
      <c r="IT253" s="25"/>
      <c r="IU253" s="25"/>
      <c r="IV253" s="25"/>
      <c r="IW253" s="25"/>
    </row>
    <row r="254" spans="1:257" s="26" customFormat="1" x14ac:dyDescent="0.25">
      <c r="A254" s="25"/>
      <c r="B254" s="80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  <c r="BJ254" s="25"/>
      <c r="BK254" s="25"/>
      <c r="BL254" s="25"/>
      <c r="BM254" s="25"/>
      <c r="BN254" s="25"/>
      <c r="BO254" s="25"/>
      <c r="BP254" s="25"/>
      <c r="BQ254" s="25"/>
      <c r="BR254" s="25"/>
      <c r="BS254" s="25"/>
      <c r="BT254" s="25"/>
      <c r="BU254" s="25"/>
      <c r="BV254" s="25"/>
      <c r="BW254" s="25"/>
      <c r="BX254" s="25"/>
      <c r="BY254" s="25"/>
      <c r="BZ254" s="25"/>
      <c r="CA254" s="25"/>
      <c r="CB254" s="25"/>
      <c r="CC254" s="25"/>
      <c r="CD254" s="25"/>
      <c r="CE254" s="25"/>
      <c r="CF254" s="25"/>
      <c r="CG254" s="25"/>
      <c r="CH254" s="25"/>
      <c r="CI254" s="25"/>
      <c r="CJ254" s="25"/>
      <c r="CK254" s="25"/>
      <c r="CL254" s="25"/>
      <c r="CM254" s="25"/>
      <c r="CN254" s="25"/>
      <c r="CO254" s="25"/>
      <c r="CP254" s="25"/>
      <c r="CQ254" s="25"/>
      <c r="CR254" s="25"/>
      <c r="CS254" s="25"/>
      <c r="CT254" s="25"/>
      <c r="CU254" s="25"/>
      <c r="CV254" s="25"/>
      <c r="CW254" s="25"/>
      <c r="CX254" s="25"/>
      <c r="CY254" s="25"/>
      <c r="CZ254" s="25"/>
      <c r="DA254" s="25"/>
      <c r="DB254" s="25"/>
      <c r="DC254" s="25"/>
      <c r="DD254" s="25"/>
      <c r="DE254" s="25"/>
      <c r="DF254" s="25"/>
      <c r="DG254" s="25"/>
      <c r="DH254" s="25"/>
      <c r="DI254" s="25"/>
      <c r="DJ254" s="25"/>
      <c r="DK254" s="25"/>
      <c r="DL254" s="25"/>
      <c r="DM254" s="25"/>
      <c r="DN254" s="25"/>
      <c r="DO254" s="25"/>
      <c r="DP254" s="25"/>
      <c r="DQ254" s="25"/>
      <c r="DR254" s="25"/>
      <c r="DS254" s="25"/>
      <c r="DT254" s="25"/>
      <c r="DU254" s="25"/>
      <c r="DV254" s="25"/>
      <c r="DW254" s="25"/>
      <c r="DX254" s="25"/>
      <c r="DY254" s="25"/>
      <c r="DZ254" s="25"/>
      <c r="EA254" s="25"/>
      <c r="EB254" s="25"/>
      <c r="EC254" s="25"/>
      <c r="ED254" s="25"/>
      <c r="EE254" s="25"/>
      <c r="EF254" s="25"/>
      <c r="EG254" s="25"/>
      <c r="EH254" s="25"/>
      <c r="EI254" s="25"/>
      <c r="EJ254" s="25"/>
      <c r="EK254" s="25"/>
      <c r="EL254" s="25"/>
      <c r="EM254" s="25"/>
      <c r="EN254" s="25"/>
      <c r="EO254" s="25"/>
      <c r="EP254" s="25"/>
      <c r="EQ254" s="25"/>
      <c r="ER254" s="25"/>
      <c r="ES254" s="25"/>
      <c r="ET254" s="25"/>
      <c r="EU254" s="25"/>
      <c r="EV254" s="25"/>
      <c r="EW254" s="25"/>
      <c r="EX254" s="25"/>
      <c r="EY254" s="25"/>
      <c r="EZ254" s="25"/>
      <c r="FA254" s="25"/>
      <c r="FB254" s="25"/>
      <c r="FC254" s="25"/>
      <c r="FD254" s="25"/>
      <c r="FE254" s="25"/>
      <c r="FF254" s="25"/>
      <c r="FG254" s="25"/>
      <c r="FH254" s="25"/>
      <c r="FI254" s="25"/>
      <c r="FJ254" s="25"/>
      <c r="FK254" s="25"/>
      <c r="FL254" s="25"/>
      <c r="FM254" s="25"/>
      <c r="FN254" s="25"/>
      <c r="FO254" s="25"/>
      <c r="FP254" s="25"/>
      <c r="FQ254" s="25"/>
      <c r="FR254" s="25"/>
      <c r="FS254" s="25"/>
      <c r="FT254" s="25"/>
      <c r="FU254" s="25"/>
      <c r="FV254" s="25"/>
      <c r="FW254" s="25"/>
      <c r="FX254" s="25"/>
      <c r="FY254" s="25"/>
      <c r="FZ254" s="25"/>
      <c r="GA254" s="25"/>
      <c r="GB254" s="25"/>
      <c r="GC254" s="25"/>
      <c r="GD254" s="25"/>
      <c r="GE254" s="25"/>
      <c r="GF254" s="25"/>
      <c r="GG254" s="25"/>
      <c r="GH254" s="25"/>
      <c r="GI254" s="25"/>
      <c r="GJ254" s="25"/>
      <c r="GK254" s="25"/>
      <c r="GL254" s="25"/>
      <c r="GM254" s="25"/>
      <c r="GN254" s="25"/>
      <c r="GO254" s="25"/>
      <c r="GP254" s="25"/>
      <c r="GQ254" s="25"/>
      <c r="GR254" s="25"/>
      <c r="GS254" s="25"/>
      <c r="GT254" s="25"/>
      <c r="GU254" s="25"/>
      <c r="GV254" s="25"/>
      <c r="GW254" s="25"/>
      <c r="GX254" s="25"/>
      <c r="GY254" s="25"/>
      <c r="GZ254" s="25"/>
      <c r="HA254" s="25"/>
      <c r="HB254" s="25"/>
      <c r="HC254" s="25"/>
      <c r="HD254" s="25"/>
      <c r="HE254" s="25"/>
      <c r="HF254" s="25"/>
      <c r="HG254" s="25"/>
      <c r="HH254" s="25"/>
      <c r="HI254" s="25"/>
      <c r="HJ254" s="25"/>
      <c r="HK254" s="25"/>
      <c r="HL254" s="25"/>
      <c r="HM254" s="25"/>
      <c r="HN254" s="25"/>
      <c r="HO254" s="25"/>
      <c r="HP254" s="25"/>
      <c r="HQ254" s="25"/>
      <c r="HR254" s="25"/>
      <c r="HS254" s="25"/>
      <c r="HT254" s="25"/>
      <c r="HU254" s="25"/>
      <c r="HV254" s="25"/>
      <c r="HW254" s="25"/>
      <c r="HX254" s="25"/>
      <c r="HY254" s="25"/>
      <c r="HZ254" s="25"/>
      <c r="IA254" s="25"/>
      <c r="IB254" s="25"/>
      <c r="IC254" s="25"/>
      <c r="ID254" s="25"/>
      <c r="IE254" s="25"/>
      <c r="IF254" s="25"/>
      <c r="IG254" s="25"/>
      <c r="IH254" s="25"/>
      <c r="II254" s="25"/>
      <c r="IJ254" s="25"/>
      <c r="IK254" s="25"/>
      <c r="IL254" s="25"/>
      <c r="IM254" s="25"/>
      <c r="IN254" s="25"/>
      <c r="IO254" s="25"/>
      <c r="IP254" s="25"/>
      <c r="IQ254" s="25"/>
      <c r="IR254" s="25"/>
      <c r="IS254" s="25"/>
      <c r="IT254" s="25"/>
      <c r="IU254" s="25"/>
      <c r="IV254" s="25"/>
      <c r="IW254" s="25"/>
    </row>
    <row r="255" spans="1:257" s="26" customFormat="1" x14ac:dyDescent="0.25">
      <c r="A255" s="25"/>
      <c r="B255" s="80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  <c r="BJ255" s="25"/>
      <c r="BK255" s="25"/>
      <c r="BL255" s="25"/>
      <c r="BM255" s="25"/>
      <c r="BN255" s="25"/>
      <c r="BO255" s="25"/>
      <c r="BP255" s="25"/>
      <c r="BQ255" s="25"/>
      <c r="BR255" s="25"/>
      <c r="BS255" s="25"/>
      <c r="BT255" s="25"/>
      <c r="BU255" s="25"/>
      <c r="BV255" s="25"/>
      <c r="BW255" s="25"/>
      <c r="BX255" s="25"/>
      <c r="BY255" s="25"/>
      <c r="BZ255" s="25"/>
      <c r="CA255" s="25"/>
      <c r="CB255" s="25"/>
      <c r="CC255" s="25"/>
      <c r="CD255" s="25"/>
      <c r="CE255" s="25"/>
      <c r="CF255" s="25"/>
      <c r="CG255" s="25"/>
      <c r="CH255" s="25"/>
      <c r="CI255" s="25"/>
      <c r="CJ255" s="25"/>
      <c r="CK255" s="25"/>
      <c r="CL255" s="25"/>
      <c r="CM255" s="25"/>
      <c r="CN255" s="25"/>
      <c r="CO255" s="25"/>
      <c r="CP255" s="25"/>
      <c r="CQ255" s="25"/>
      <c r="CR255" s="25"/>
      <c r="CS255" s="25"/>
      <c r="CT255" s="25"/>
      <c r="CU255" s="25"/>
      <c r="CV255" s="25"/>
      <c r="CW255" s="25"/>
      <c r="CX255" s="25"/>
      <c r="CY255" s="25"/>
      <c r="CZ255" s="25"/>
      <c r="DA255" s="25"/>
      <c r="DB255" s="25"/>
      <c r="DC255" s="25"/>
      <c r="DD255" s="25"/>
      <c r="DE255" s="25"/>
      <c r="DF255" s="25"/>
      <c r="DG255" s="25"/>
      <c r="DH255" s="25"/>
      <c r="DI255" s="25"/>
      <c r="DJ255" s="25"/>
      <c r="DK255" s="25"/>
      <c r="DL255" s="25"/>
      <c r="DM255" s="25"/>
      <c r="DN255" s="25"/>
      <c r="DO255" s="25"/>
      <c r="DP255" s="25"/>
      <c r="DQ255" s="25"/>
      <c r="DR255" s="25"/>
      <c r="DS255" s="25"/>
      <c r="DT255" s="25"/>
      <c r="DU255" s="25"/>
      <c r="DV255" s="25"/>
      <c r="DW255" s="25"/>
      <c r="DX255" s="25"/>
      <c r="DY255" s="25"/>
      <c r="DZ255" s="25"/>
      <c r="EA255" s="25"/>
      <c r="EB255" s="25"/>
      <c r="EC255" s="25"/>
      <c r="ED255" s="25"/>
      <c r="EE255" s="25"/>
      <c r="EF255" s="25"/>
      <c r="EG255" s="25"/>
      <c r="EH255" s="25"/>
      <c r="EI255" s="25"/>
      <c r="EJ255" s="25"/>
      <c r="EK255" s="25"/>
      <c r="EL255" s="25"/>
      <c r="EM255" s="25"/>
      <c r="EN255" s="25"/>
      <c r="EO255" s="25"/>
      <c r="EP255" s="25"/>
      <c r="EQ255" s="25"/>
      <c r="ER255" s="25"/>
      <c r="ES255" s="25"/>
      <c r="ET255" s="25"/>
      <c r="EU255" s="25"/>
      <c r="EV255" s="25"/>
      <c r="EW255" s="25"/>
      <c r="EX255" s="25"/>
      <c r="EY255" s="25"/>
      <c r="EZ255" s="25"/>
      <c r="FA255" s="25"/>
      <c r="FB255" s="25"/>
      <c r="FC255" s="25"/>
      <c r="FD255" s="25"/>
      <c r="FE255" s="25"/>
      <c r="FF255" s="25"/>
      <c r="FG255" s="25"/>
      <c r="FH255" s="25"/>
      <c r="FI255" s="25"/>
      <c r="FJ255" s="25"/>
      <c r="FK255" s="25"/>
      <c r="FL255" s="25"/>
      <c r="FM255" s="25"/>
      <c r="FN255" s="25"/>
      <c r="FO255" s="25"/>
      <c r="FP255" s="25"/>
      <c r="FQ255" s="25"/>
      <c r="FR255" s="25"/>
      <c r="FS255" s="25"/>
      <c r="FT255" s="25"/>
      <c r="FU255" s="25"/>
      <c r="FV255" s="25"/>
      <c r="FW255" s="25"/>
      <c r="FX255" s="25"/>
      <c r="FY255" s="25"/>
      <c r="FZ255" s="25"/>
      <c r="GA255" s="25"/>
      <c r="GB255" s="25"/>
      <c r="GC255" s="25"/>
      <c r="GD255" s="25"/>
      <c r="GE255" s="25"/>
      <c r="GF255" s="25"/>
      <c r="GG255" s="25"/>
      <c r="GH255" s="25"/>
      <c r="GI255" s="25"/>
      <c r="GJ255" s="25"/>
      <c r="GK255" s="25"/>
      <c r="GL255" s="25"/>
      <c r="GM255" s="25"/>
      <c r="GN255" s="25"/>
      <c r="GO255" s="25"/>
      <c r="GP255" s="25"/>
      <c r="GQ255" s="25"/>
      <c r="GR255" s="25"/>
      <c r="GS255" s="25"/>
      <c r="GT255" s="25"/>
      <c r="GU255" s="25"/>
      <c r="GV255" s="25"/>
      <c r="GW255" s="25"/>
      <c r="GX255" s="25"/>
      <c r="GY255" s="25"/>
      <c r="GZ255" s="25"/>
      <c r="HA255" s="25"/>
      <c r="HB255" s="25"/>
      <c r="HC255" s="25"/>
      <c r="HD255" s="25"/>
      <c r="HE255" s="25"/>
      <c r="HF255" s="25"/>
      <c r="HG255" s="25"/>
      <c r="HH255" s="25"/>
      <c r="HI255" s="25"/>
      <c r="HJ255" s="25"/>
      <c r="HK255" s="25"/>
      <c r="HL255" s="25"/>
      <c r="HM255" s="25"/>
      <c r="HN255" s="25"/>
      <c r="HO255" s="25"/>
      <c r="HP255" s="25"/>
      <c r="HQ255" s="25"/>
      <c r="HR255" s="25"/>
      <c r="HS255" s="25"/>
      <c r="HT255" s="25"/>
      <c r="HU255" s="25"/>
      <c r="HV255" s="25"/>
      <c r="HW255" s="25"/>
      <c r="HX255" s="25"/>
      <c r="HY255" s="25"/>
      <c r="HZ255" s="25"/>
      <c r="IA255" s="25"/>
      <c r="IB255" s="25"/>
      <c r="IC255" s="25"/>
      <c r="ID255" s="25"/>
      <c r="IE255" s="25"/>
      <c r="IF255" s="25"/>
      <c r="IG255" s="25"/>
      <c r="IH255" s="25"/>
      <c r="II255" s="25"/>
      <c r="IJ255" s="25"/>
      <c r="IK255" s="25"/>
      <c r="IL255" s="25"/>
      <c r="IM255" s="25"/>
      <c r="IN255" s="25"/>
      <c r="IO255" s="25"/>
      <c r="IP255" s="25"/>
      <c r="IQ255" s="25"/>
      <c r="IR255" s="25"/>
      <c r="IS255" s="25"/>
      <c r="IT255" s="25"/>
      <c r="IU255" s="25"/>
      <c r="IV255" s="25"/>
      <c r="IW255" s="25"/>
    </row>
    <row r="256" spans="1:257" s="26" customFormat="1" x14ac:dyDescent="0.25">
      <c r="A256" s="25"/>
      <c r="B256" s="80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  <c r="BJ256" s="25"/>
      <c r="BK256" s="25"/>
      <c r="BL256" s="25"/>
      <c r="BM256" s="25"/>
      <c r="BN256" s="25"/>
      <c r="BO256" s="25"/>
      <c r="BP256" s="25"/>
      <c r="BQ256" s="25"/>
      <c r="BR256" s="25"/>
      <c r="BS256" s="25"/>
      <c r="BT256" s="25"/>
      <c r="BU256" s="25"/>
      <c r="BV256" s="25"/>
      <c r="BW256" s="25"/>
      <c r="BX256" s="25"/>
      <c r="BY256" s="25"/>
      <c r="BZ256" s="25"/>
      <c r="CA256" s="25"/>
      <c r="CB256" s="25"/>
      <c r="CC256" s="25"/>
      <c r="CD256" s="25"/>
      <c r="CE256" s="25"/>
      <c r="CF256" s="25"/>
      <c r="CG256" s="25"/>
      <c r="CH256" s="25"/>
      <c r="CI256" s="25"/>
      <c r="CJ256" s="25"/>
      <c r="CK256" s="25"/>
      <c r="CL256" s="25"/>
      <c r="CM256" s="25"/>
      <c r="CN256" s="25"/>
      <c r="CO256" s="25"/>
      <c r="CP256" s="25"/>
      <c r="CQ256" s="25"/>
      <c r="CR256" s="25"/>
      <c r="CS256" s="25"/>
      <c r="CT256" s="25"/>
      <c r="CU256" s="25"/>
      <c r="CV256" s="25"/>
      <c r="CW256" s="25"/>
      <c r="CX256" s="25"/>
      <c r="CY256" s="25"/>
      <c r="CZ256" s="25"/>
      <c r="DA256" s="25"/>
      <c r="DB256" s="25"/>
      <c r="DC256" s="25"/>
      <c r="DD256" s="25"/>
      <c r="DE256" s="25"/>
      <c r="DF256" s="25"/>
      <c r="DG256" s="25"/>
      <c r="DH256" s="25"/>
      <c r="DI256" s="25"/>
      <c r="DJ256" s="25"/>
      <c r="DK256" s="25"/>
      <c r="DL256" s="25"/>
      <c r="DM256" s="25"/>
      <c r="DN256" s="25"/>
      <c r="DO256" s="25"/>
      <c r="DP256" s="25"/>
      <c r="DQ256" s="25"/>
      <c r="DR256" s="25"/>
      <c r="DS256" s="25"/>
      <c r="DT256" s="25"/>
      <c r="DU256" s="25"/>
      <c r="DV256" s="25"/>
      <c r="DW256" s="25"/>
      <c r="DX256" s="25"/>
      <c r="DY256" s="25"/>
      <c r="DZ256" s="25"/>
      <c r="EA256" s="25"/>
      <c r="EB256" s="25"/>
      <c r="EC256" s="25"/>
      <c r="ED256" s="25"/>
      <c r="EE256" s="25"/>
      <c r="EF256" s="25"/>
      <c r="EG256" s="25"/>
      <c r="EH256" s="25"/>
      <c r="EI256" s="25"/>
      <c r="EJ256" s="25"/>
      <c r="EK256" s="25"/>
      <c r="EL256" s="25"/>
      <c r="EM256" s="25"/>
      <c r="EN256" s="25"/>
      <c r="EO256" s="25"/>
      <c r="EP256" s="25"/>
      <c r="EQ256" s="25"/>
      <c r="ER256" s="25"/>
      <c r="ES256" s="25"/>
      <c r="ET256" s="25"/>
      <c r="EU256" s="25"/>
      <c r="EV256" s="25"/>
      <c r="EW256" s="25"/>
      <c r="EX256" s="25"/>
      <c r="EY256" s="25"/>
      <c r="EZ256" s="25"/>
      <c r="FA256" s="25"/>
      <c r="FB256" s="25"/>
      <c r="FC256" s="25"/>
      <c r="FD256" s="25"/>
      <c r="FE256" s="25"/>
      <c r="FF256" s="25"/>
      <c r="FG256" s="25"/>
      <c r="FH256" s="25"/>
      <c r="FI256" s="25"/>
      <c r="FJ256" s="25"/>
      <c r="FK256" s="25"/>
      <c r="FL256" s="25"/>
      <c r="FM256" s="25"/>
      <c r="FN256" s="25"/>
      <c r="FO256" s="25"/>
      <c r="FP256" s="25"/>
      <c r="FQ256" s="25"/>
      <c r="FR256" s="25"/>
      <c r="FS256" s="25"/>
      <c r="FT256" s="25"/>
      <c r="FU256" s="25"/>
      <c r="FV256" s="25"/>
      <c r="FW256" s="25"/>
      <c r="FX256" s="25"/>
      <c r="FY256" s="25"/>
      <c r="FZ256" s="25"/>
      <c r="GA256" s="25"/>
      <c r="GB256" s="25"/>
      <c r="GC256" s="25"/>
      <c r="GD256" s="25"/>
      <c r="GE256" s="25"/>
      <c r="GF256" s="25"/>
      <c r="GG256" s="25"/>
      <c r="GH256" s="25"/>
      <c r="GI256" s="25"/>
      <c r="GJ256" s="25"/>
      <c r="GK256" s="25"/>
      <c r="GL256" s="25"/>
      <c r="GM256" s="25"/>
      <c r="GN256" s="25"/>
      <c r="GO256" s="25"/>
      <c r="GP256" s="25"/>
      <c r="GQ256" s="25"/>
      <c r="GR256" s="25"/>
      <c r="GS256" s="25"/>
      <c r="GT256" s="25"/>
      <c r="GU256" s="25"/>
      <c r="GV256" s="25"/>
      <c r="GW256" s="25"/>
      <c r="GX256" s="25"/>
      <c r="GY256" s="25"/>
      <c r="GZ256" s="25"/>
      <c r="HA256" s="25"/>
      <c r="HB256" s="25"/>
      <c r="HC256" s="25"/>
      <c r="HD256" s="25"/>
      <c r="HE256" s="25"/>
      <c r="HF256" s="25"/>
      <c r="HG256" s="25"/>
      <c r="HH256" s="25"/>
      <c r="HI256" s="25"/>
      <c r="HJ256" s="25"/>
      <c r="HK256" s="25"/>
      <c r="HL256" s="25"/>
      <c r="HM256" s="25"/>
      <c r="HN256" s="25"/>
      <c r="HO256" s="25"/>
      <c r="HP256" s="25"/>
      <c r="HQ256" s="25"/>
      <c r="HR256" s="25"/>
      <c r="HS256" s="25"/>
      <c r="HT256" s="25"/>
      <c r="HU256" s="25"/>
      <c r="HV256" s="25"/>
      <c r="HW256" s="25"/>
      <c r="HX256" s="25"/>
      <c r="HY256" s="25"/>
      <c r="HZ256" s="25"/>
      <c r="IA256" s="25"/>
      <c r="IB256" s="25"/>
      <c r="IC256" s="25"/>
      <c r="ID256" s="25"/>
      <c r="IE256" s="25"/>
      <c r="IF256" s="25"/>
      <c r="IG256" s="25"/>
      <c r="IH256" s="25"/>
      <c r="II256" s="25"/>
      <c r="IJ256" s="25"/>
      <c r="IK256" s="25"/>
      <c r="IL256" s="25"/>
      <c r="IM256" s="25"/>
      <c r="IN256" s="25"/>
      <c r="IO256" s="25"/>
      <c r="IP256" s="25"/>
      <c r="IQ256" s="25"/>
      <c r="IR256" s="25"/>
      <c r="IS256" s="25"/>
      <c r="IT256" s="25"/>
      <c r="IU256" s="25"/>
      <c r="IV256" s="25"/>
      <c r="IW256" s="25"/>
    </row>
    <row r="257" spans="1:257" s="26" customFormat="1" x14ac:dyDescent="0.25">
      <c r="A257" s="25"/>
      <c r="B257" s="80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  <c r="BJ257" s="25"/>
      <c r="BK257" s="25"/>
      <c r="BL257" s="25"/>
      <c r="BM257" s="25"/>
      <c r="BN257" s="25"/>
      <c r="BO257" s="25"/>
      <c r="BP257" s="25"/>
      <c r="BQ257" s="25"/>
      <c r="BR257" s="25"/>
      <c r="BS257" s="25"/>
      <c r="BT257" s="25"/>
      <c r="BU257" s="25"/>
      <c r="BV257" s="25"/>
      <c r="BW257" s="25"/>
      <c r="BX257" s="25"/>
      <c r="BY257" s="25"/>
      <c r="BZ257" s="25"/>
      <c r="CA257" s="25"/>
      <c r="CB257" s="25"/>
      <c r="CC257" s="25"/>
      <c r="CD257" s="25"/>
      <c r="CE257" s="25"/>
      <c r="CF257" s="25"/>
      <c r="CG257" s="25"/>
      <c r="CH257" s="25"/>
      <c r="CI257" s="25"/>
      <c r="CJ257" s="25"/>
      <c r="CK257" s="25"/>
      <c r="CL257" s="25"/>
      <c r="CM257" s="25"/>
      <c r="CN257" s="25"/>
      <c r="CO257" s="25"/>
      <c r="CP257" s="25"/>
      <c r="CQ257" s="25"/>
      <c r="CR257" s="25"/>
      <c r="CS257" s="25"/>
      <c r="CT257" s="25"/>
      <c r="CU257" s="25"/>
      <c r="CV257" s="25"/>
      <c r="CW257" s="25"/>
      <c r="CX257" s="25"/>
      <c r="CY257" s="25"/>
      <c r="CZ257" s="25"/>
      <c r="DA257" s="25"/>
      <c r="DB257" s="25"/>
      <c r="DC257" s="25"/>
      <c r="DD257" s="25"/>
      <c r="DE257" s="25"/>
      <c r="DF257" s="25"/>
      <c r="DG257" s="25"/>
      <c r="DH257" s="25"/>
      <c r="DI257" s="25"/>
      <c r="DJ257" s="25"/>
      <c r="DK257" s="25"/>
      <c r="DL257" s="25"/>
      <c r="DM257" s="25"/>
      <c r="DN257" s="25"/>
      <c r="DO257" s="25"/>
      <c r="DP257" s="25"/>
      <c r="DQ257" s="25"/>
      <c r="DR257" s="25"/>
      <c r="DS257" s="25"/>
      <c r="DT257" s="25"/>
      <c r="DU257" s="25"/>
      <c r="DV257" s="25"/>
      <c r="DW257" s="25"/>
      <c r="DX257" s="25"/>
      <c r="DY257" s="25"/>
      <c r="DZ257" s="25"/>
      <c r="EA257" s="25"/>
      <c r="EB257" s="25"/>
      <c r="EC257" s="25"/>
      <c r="ED257" s="25"/>
      <c r="EE257" s="25"/>
      <c r="EF257" s="25"/>
      <c r="EG257" s="25"/>
      <c r="EH257" s="25"/>
      <c r="EI257" s="25"/>
      <c r="EJ257" s="25"/>
      <c r="EK257" s="25"/>
      <c r="EL257" s="25"/>
      <c r="EM257" s="25"/>
      <c r="EN257" s="25"/>
      <c r="EO257" s="25"/>
      <c r="EP257" s="25"/>
      <c r="EQ257" s="25"/>
      <c r="ER257" s="25"/>
      <c r="ES257" s="25"/>
      <c r="ET257" s="25"/>
      <c r="EU257" s="25"/>
      <c r="EV257" s="25"/>
      <c r="EW257" s="25"/>
      <c r="EX257" s="25"/>
      <c r="EY257" s="25"/>
      <c r="EZ257" s="25"/>
      <c r="FA257" s="25"/>
      <c r="FB257" s="25"/>
      <c r="FC257" s="25"/>
      <c r="FD257" s="25"/>
      <c r="FE257" s="25"/>
      <c r="FF257" s="25"/>
      <c r="FG257" s="25"/>
      <c r="FH257" s="25"/>
      <c r="FI257" s="25"/>
      <c r="FJ257" s="25"/>
      <c r="FK257" s="25"/>
      <c r="FL257" s="25"/>
      <c r="FM257" s="25"/>
      <c r="FN257" s="25"/>
      <c r="FO257" s="25"/>
      <c r="FP257" s="25"/>
      <c r="FQ257" s="25"/>
      <c r="FR257" s="25"/>
      <c r="FS257" s="25"/>
      <c r="FT257" s="25"/>
      <c r="FU257" s="25"/>
      <c r="FV257" s="25"/>
      <c r="FW257" s="25"/>
      <c r="FX257" s="25"/>
      <c r="FY257" s="25"/>
      <c r="FZ257" s="25"/>
      <c r="GA257" s="25"/>
      <c r="GB257" s="25"/>
      <c r="GC257" s="25"/>
      <c r="GD257" s="25"/>
      <c r="GE257" s="25"/>
      <c r="GF257" s="25"/>
      <c r="GG257" s="25"/>
      <c r="GH257" s="25"/>
      <c r="GI257" s="25"/>
      <c r="GJ257" s="25"/>
      <c r="GK257" s="25"/>
      <c r="GL257" s="25"/>
      <c r="GM257" s="25"/>
      <c r="GN257" s="25"/>
      <c r="GO257" s="25"/>
      <c r="GP257" s="25"/>
      <c r="GQ257" s="25"/>
      <c r="GR257" s="25"/>
      <c r="GS257" s="25"/>
      <c r="GT257" s="25"/>
      <c r="GU257" s="25"/>
      <c r="GV257" s="25"/>
      <c r="GW257" s="25"/>
      <c r="GX257" s="25"/>
      <c r="GY257" s="25"/>
      <c r="GZ257" s="25"/>
      <c r="HA257" s="25"/>
      <c r="HB257" s="25"/>
      <c r="HC257" s="25"/>
      <c r="HD257" s="25"/>
      <c r="HE257" s="25"/>
      <c r="HF257" s="25"/>
      <c r="HG257" s="25"/>
      <c r="HH257" s="25"/>
      <c r="HI257" s="25"/>
      <c r="HJ257" s="25"/>
      <c r="HK257" s="25"/>
      <c r="HL257" s="25"/>
      <c r="HM257" s="25"/>
      <c r="HN257" s="25"/>
      <c r="HO257" s="25"/>
      <c r="HP257" s="25"/>
      <c r="HQ257" s="25"/>
      <c r="HR257" s="25"/>
      <c r="HS257" s="25"/>
      <c r="HT257" s="25"/>
      <c r="HU257" s="25"/>
      <c r="HV257" s="25"/>
      <c r="HW257" s="25"/>
      <c r="HX257" s="25"/>
      <c r="HY257" s="25"/>
      <c r="HZ257" s="25"/>
      <c r="IA257" s="25"/>
      <c r="IB257" s="25"/>
      <c r="IC257" s="25"/>
      <c r="ID257" s="25"/>
      <c r="IE257" s="25"/>
      <c r="IF257" s="25"/>
      <c r="IG257" s="25"/>
      <c r="IH257" s="25"/>
      <c r="II257" s="25"/>
      <c r="IJ257" s="25"/>
      <c r="IK257" s="25"/>
      <c r="IL257" s="25"/>
      <c r="IM257" s="25"/>
      <c r="IN257" s="25"/>
      <c r="IO257" s="25"/>
      <c r="IP257" s="25"/>
      <c r="IQ257" s="25"/>
      <c r="IR257" s="25"/>
      <c r="IS257" s="25"/>
      <c r="IT257" s="25"/>
      <c r="IU257" s="25"/>
      <c r="IV257" s="25"/>
      <c r="IW257" s="25"/>
    </row>
    <row r="258" spans="1:257" s="26" customFormat="1" x14ac:dyDescent="0.25">
      <c r="A258" s="25"/>
      <c r="B258" s="80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  <c r="BJ258" s="25"/>
      <c r="BK258" s="25"/>
      <c r="BL258" s="25"/>
      <c r="BM258" s="25"/>
      <c r="BN258" s="25"/>
      <c r="BO258" s="25"/>
      <c r="BP258" s="25"/>
      <c r="BQ258" s="25"/>
      <c r="BR258" s="25"/>
      <c r="BS258" s="25"/>
      <c r="BT258" s="25"/>
      <c r="BU258" s="25"/>
      <c r="BV258" s="25"/>
      <c r="BW258" s="25"/>
      <c r="BX258" s="25"/>
      <c r="BY258" s="25"/>
      <c r="BZ258" s="25"/>
      <c r="CA258" s="25"/>
      <c r="CB258" s="25"/>
      <c r="CC258" s="25"/>
      <c r="CD258" s="25"/>
      <c r="CE258" s="25"/>
      <c r="CF258" s="25"/>
      <c r="CG258" s="25"/>
      <c r="CH258" s="25"/>
      <c r="CI258" s="25"/>
      <c r="CJ258" s="25"/>
      <c r="CK258" s="25"/>
      <c r="CL258" s="25"/>
      <c r="CM258" s="25"/>
      <c r="CN258" s="25"/>
      <c r="CO258" s="25"/>
      <c r="CP258" s="25"/>
      <c r="CQ258" s="25"/>
      <c r="CR258" s="25"/>
      <c r="CS258" s="25"/>
      <c r="CT258" s="25"/>
      <c r="CU258" s="25"/>
      <c r="CV258" s="25"/>
      <c r="CW258" s="25"/>
      <c r="CX258" s="25"/>
      <c r="CY258" s="25"/>
      <c r="CZ258" s="25"/>
      <c r="DA258" s="25"/>
      <c r="DB258" s="25"/>
      <c r="DC258" s="25"/>
      <c r="DD258" s="25"/>
      <c r="DE258" s="25"/>
      <c r="DF258" s="25"/>
      <c r="DG258" s="25"/>
      <c r="DH258" s="25"/>
      <c r="DI258" s="25"/>
      <c r="DJ258" s="25"/>
      <c r="DK258" s="25"/>
      <c r="DL258" s="25"/>
      <c r="DM258" s="25"/>
      <c r="DN258" s="25"/>
      <c r="DO258" s="25"/>
      <c r="DP258" s="25"/>
      <c r="DQ258" s="25"/>
      <c r="DR258" s="25"/>
      <c r="DS258" s="25"/>
      <c r="DT258" s="25"/>
      <c r="DU258" s="25"/>
      <c r="DV258" s="25"/>
      <c r="DW258" s="25"/>
      <c r="DX258" s="25"/>
      <c r="DY258" s="25"/>
      <c r="DZ258" s="25"/>
      <c r="EA258" s="25"/>
      <c r="EB258" s="25"/>
      <c r="EC258" s="25"/>
      <c r="ED258" s="25"/>
      <c r="EE258" s="25"/>
      <c r="EF258" s="25"/>
      <c r="EG258" s="25"/>
      <c r="EH258" s="25"/>
      <c r="EI258" s="25"/>
      <c r="EJ258" s="25"/>
      <c r="EK258" s="25"/>
      <c r="EL258" s="25"/>
      <c r="EM258" s="25"/>
      <c r="EN258" s="25"/>
      <c r="EO258" s="25"/>
      <c r="EP258" s="25"/>
      <c r="EQ258" s="25"/>
      <c r="ER258" s="25"/>
      <c r="ES258" s="25"/>
      <c r="ET258" s="25"/>
      <c r="EU258" s="25"/>
      <c r="EV258" s="25"/>
      <c r="EW258" s="25"/>
      <c r="EX258" s="25"/>
      <c r="EY258" s="25"/>
      <c r="EZ258" s="25"/>
      <c r="FA258" s="25"/>
      <c r="FB258" s="25"/>
      <c r="FC258" s="25"/>
      <c r="FD258" s="25"/>
      <c r="FE258" s="25"/>
      <c r="FF258" s="25"/>
      <c r="FG258" s="25"/>
      <c r="FH258" s="25"/>
      <c r="FI258" s="25"/>
      <c r="FJ258" s="25"/>
      <c r="FK258" s="25"/>
      <c r="FL258" s="25"/>
      <c r="FM258" s="25"/>
      <c r="FN258" s="25"/>
      <c r="FO258" s="25"/>
      <c r="FP258" s="25"/>
      <c r="FQ258" s="25"/>
      <c r="FR258" s="25"/>
      <c r="FS258" s="25"/>
      <c r="FT258" s="25"/>
      <c r="FU258" s="25"/>
      <c r="FV258" s="25"/>
      <c r="FW258" s="25"/>
      <c r="FX258" s="25"/>
      <c r="FY258" s="25"/>
      <c r="FZ258" s="25"/>
      <c r="GA258" s="25"/>
      <c r="GB258" s="25"/>
      <c r="GC258" s="25"/>
      <c r="GD258" s="25"/>
      <c r="GE258" s="25"/>
      <c r="GF258" s="25"/>
      <c r="GG258" s="25"/>
      <c r="GH258" s="25"/>
      <c r="GI258" s="25"/>
      <c r="GJ258" s="25"/>
      <c r="GK258" s="25"/>
      <c r="GL258" s="25"/>
      <c r="GM258" s="25"/>
      <c r="GN258" s="25"/>
      <c r="GO258" s="25"/>
      <c r="GP258" s="25"/>
      <c r="GQ258" s="25"/>
      <c r="GR258" s="25"/>
      <c r="GS258" s="25"/>
      <c r="GT258" s="25"/>
      <c r="GU258" s="25"/>
      <c r="GV258" s="25"/>
      <c r="GW258" s="25"/>
      <c r="GX258" s="25"/>
      <c r="GY258" s="25"/>
      <c r="GZ258" s="25"/>
      <c r="HA258" s="25"/>
      <c r="HB258" s="25"/>
      <c r="HC258" s="25"/>
      <c r="HD258" s="25"/>
      <c r="HE258" s="25"/>
      <c r="HF258" s="25"/>
      <c r="HG258" s="25"/>
      <c r="HH258" s="25"/>
      <c r="HI258" s="25"/>
      <c r="HJ258" s="25"/>
      <c r="HK258" s="25"/>
      <c r="HL258" s="25"/>
      <c r="HM258" s="25"/>
      <c r="HN258" s="25"/>
      <c r="HO258" s="25"/>
      <c r="HP258" s="25"/>
      <c r="HQ258" s="25"/>
      <c r="HR258" s="25"/>
      <c r="HS258" s="25"/>
      <c r="HT258" s="25"/>
      <c r="HU258" s="25"/>
      <c r="HV258" s="25"/>
      <c r="HW258" s="25"/>
      <c r="HX258" s="25"/>
      <c r="HY258" s="25"/>
      <c r="HZ258" s="25"/>
      <c r="IA258" s="25"/>
      <c r="IB258" s="25"/>
      <c r="IC258" s="25"/>
      <c r="ID258" s="25"/>
      <c r="IE258" s="25"/>
      <c r="IF258" s="25"/>
      <c r="IG258" s="25"/>
      <c r="IH258" s="25"/>
      <c r="II258" s="25"/>
      <c r="IJ258" s="25"/>
      <c r="IK258" s="25"/>
      <c r="IL258" s="25"/>
      <c r="IM258" s="25"/>
      <c r="IN258" s="25"/>
      <c r="IO258" s="25"/>
      <c r="IP258" s="25"/>
      <c r="IQ258" s="25"/>
      <c r="IR258" s="25"/>
      <c r="IS258" s="25"/>
      <c r="IT258" s="25"/>
      <c r="IU258" s="25"/>
      <c r="IV258" s="25"/>
      <c r="IW258" s="25"/>
    </row>
    <row r="259" spans="1:257" s="26" customFormat="1" x14ac:dyDescent="0.25">
      <c r="A259" s="25"/>
      <c r="B259" s="80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  <c r="BJ259" s="25"/>
      <c r="BK259" s="25"/>
      <c r="BL259" s="25"/>
      <c r="BM259" s="25"/>
      <c r="BN259" s="25"/>
      <c r="BO259" s="25"/>
      <c r="BP259" s="25"/>
      <c r="BQ259" s="25"/>
      <c r="BR259" s="25"/>
      <c r="BS259" s="25"/>
      <c r="BT259" s="25"/>
      <c r="BU259" s="25"/>
      <c r="BV259" s="25"/>
      <c r="BW259" s="25"/>
      <c r="BX259" s="25"/>
      <c r="BY259" s="25"/>
      <c r="BZ259" s="25"/>
      <c r="CA259" s="25"/>
      <c r="CB259" s="25"/>
      <c r="CC259" s="25"/>
      <c r="CD259" s="25"/>
      <c r="CE259" s="25"/>
      <c r="CF259" s="25"/>
      <c r="CG259" s="25"/>
      <c r="CH259" s="25"/>
      <c r="CI259" s="25"/>
      <c r="CJ259" s="25"/>
      <c r="CK259" s="25"/>
      <c r="CL259" s="25"/>
      <c r="CM259" s="25"/>
      <c r="CN259" s="25"/>
      <c r="CO259" s="25"/>
      <c r="CP259" s="25"/>
      <c r="CQ259" s="25"/>
      <c r="CR259" s="25"/>
      <c r="CS259" s="25"/>
      <c r="CT259" s="25"/>
      <c r="CU259" s="25"/>
      <c r="CV259" s="25"/>
      <c r="CW259" s="25"/>
      <c r="CX259" s="25"/>
      <c r="CY259" s="25"/>
      <c r="CZ259" s="25"/>
      <c r="DA259" s="25"/>
      <c r="DB259" s="25"/>
      <c r="DC259" s="25"/>
      <c r="DD259" s="25"/>
      <c r="DE259" s="25"/>
      <c r="DF259" s="25"/>
      <c r="DG259" s="25"/>
      <c r="DH259" s="25"/>
      <c r="DI259" s="25"/>
      <c r="DJ259" s="25"/>
      <c r="DK259" s="25"/>
      <c r="DL259" s="25"/>
      <c r="DM259" s="25"/>
      <c r="DN259" s="25"/>
      <c r="DO259" s="25"/>
      <c r="DP259" s="25"/>
      <c r="DQ259" s="25"/>
      <c r="DR259" s="25"/>
      <c r="DS259" s="25"/>
      <c r="DT259" s="25"/>
      <c r="DU259" s="25"/>
      <c r="DV259" s="25"/>
      <c r="DW259" s="25"/>
      <c r="DX259" s="25"/>
      <c r="DY259" s="25"/>
      <c r="DZ259" s="25"/>
      <c r="EA259" s="25"/>
      <c r="EB259" s="25"/>
      <c r="EC259" s="25"/>
      <c r="ED259" s="25"/>
      <c r="EE259" s="25"/>
      <c r="EF259" s="25"/>
      <c r="EG259" s="25"/>
      <c r="EH259" s="25"/>
      <c r="EI259" s="25"/>
      <c r="EJ259" s="25"/>
      <c r="EK259" s="25"/>
      <c r="EL259" s="25"/>
      <c r="EM259" s="25"/>
      <c r="EN259" s="25"/>
      <c r="EO259" s="25"/>
      <c r="EP259" s="25"/>
      <c r="EQ259" s="25"/>
      <c r="ER259" s="25"/>
      <c r="ES259" s="25"/>
      <c r="ET259" s="25"/>
      <c r="EU259" s="25"/>
      <c r="EV259" s="25"/>
      <c r="EW259" s="25"/>
      <c r="EX259" s="25"/>
      <c r="EY259" s="25"/>
      <c r="EZ259" s="25"/>
      <c r="FA259" s="25"/>
      <c r="FB259" s="25"/>
      <c r="FC259" s="25"/>
      <c r="FD259" s="25"/>
      <c r="FE259" s="25"/>
      <c r="FF259" s="25"/>
      <c r="FG259" s="25"/>
      <c r="FH259" s="25"/>
      <c r="FI259" s="25"/>
      <c r="FJ259" s="25"/>
      <c r="FK259" s="25"/>
      <c r="FL259" s="25"/>
      <c r="FM259" s="25"/>
      <c r="FN259" s="25"/>
      <c r="FO259" s="25"/>
      <c r="FP259" s="25"/>
      <c r="FQ259" s="25"/>
      <c r="FR259" s="25"/>
      <c r="FS259" s="25"/>
      <c r="FT259" s="25"/>
      <c r="FU259" s="25"/>
      <c r="FV259" s="25"/>
      <c r="FW259" s="25"/>
      <c r="FX259" s="25"/>
      <c r="FY259" s="25"/>
      <c r="FZ259" s="25"/>
      <c r="GA259" s="25"/>
      <c r="GB259" s="25"/>
      <c r="GC259" s="25"/>
      <c r="GD259" s="25"/>
      <c r="GE259" s="25"/>
      <c r="GF259" s="25"/>
      <c r="GG259" s="25"/>
      <c r="GH259" s="25"/>
      <c r="GI259" s="25"/>
      <c r="GJ259" s="25"/>
      <c r="GK259" s="25"/>
      <c r="GL259" s="25"/>
      <c r="GM259" s="25"/>
      <c r="GN259" s="25"/>
      <c r="GO259" s="25"/>
      <c r="GP259" s="25"/>
      <c r="GQ259" s="25"/>
      <c r="GR259" s="25"/>
      <c r="GS259" s="25"/>
      <c r="GT259" s="25"/>
      <c r="GU259" s="25"/>
      <c r="GV259" s="25"/>
      <c r="GW259" s="25"/>
      <c r="GX259" s="25"/>
      <c r="GY259" s="25"/>
      <c r="GZ259" s="25"/>
      <c r="HA259" s="25"/>
      <c r="HB259" s="25"/>
      <c r="HC259" s="25"/>
      <c r="HD259" s="25"/>
      <c r="HE259" s="25"/>
      <c r="HF259" s="25"/>
      <c r="HG259" s="25"/>
      <c r="HH259" s="25"/>
      <c r="HI259" s="25"/>
      <c r="HJ259" s="25"/>
      <c r="HK259" s="25"/>
      <c r="HL259" s="25"/>
      <c r="HM259" s="25"/>
      <c r="HN259" s="25"/>
      <c r="HO259" s="25"/>
      <c r="HP259" s="25"/>
      <c r="HQ259" s="25"/>
      <c r="HR259" s="25"/>
      <c r="HS259" s="25"/>
      <c r="HT259" s="25"/>
      <c r="HU259" s="25"/>
      <c r="HV259" s="25"/>
      <c r="HW259" s="25"/>
      <c r="HX259" s="25"/>
      <c r="HY259" s="25"/>
      <c r="HZ259" s="25"/>
      <c r="IA259" s="25"/>
      <c r="IB259" s="25"/>
      <c r="IC259" s="25"/>
      <c r="ID259" s="25"/>
      <c r="IE259" s="25"/>
      <c r="IF259" s="25"/>
      <c r="IG259" s="25"/>
      <c r="IH259" s="25"/>
      <c r="II259" s="25"/>
      <c r="IJ259" s="25"/>
      <c r="IK259" s="25"/>
      <c r="IL259" s="25"/>
      <c r="IM259" s="25"/>
      <c r="IN259" s="25"/>
      <c r="IO259" s="25"/>
      <c r="IP259" s="25"/>
      <c r="IQ259" s="25"/>
      <c r="IR259" s="25"/>
      <c r="IS259" s="25"/>
      <c r="IT259" s="25"/>
      <c r="IU259" s="25"/>
      <c r="IV259" s="25"/>
      <c r="IW259" s="25"/>
    </row>
    <row r="260" spans="1:257" s="26" customFormat="1" x14ac:dyDescent="0.25">
      <c r="A260" s="25"/>
      <c r="B260" s="80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  <c r="BJ260" s="25"/>
      <c r="BK260" s="25"/>
      <c r="BL260" s="25"/>
      <c r="BM260" s="25"/>
      <c r="BN260" s="25"/>
      <c r="BO260" s="25"/>
      <c r="BP260" s="25"/>
      <c r="BQ260" s="25"/>
      <c r="BR260" s="25"/>
      <c r="BS260" s="25"/>
      <c r="BT260" s="25"/>
      <c r="BU260" s="25"/>
      <c r="BV260" s="25"/>
      <c r="BW260" s="25"/>
      <c r="BX260" s="25"/>
      <c r="BY260" s="25"/>
      <c r="BZ260" s="25"/>
      <c r="CA260" s="25"/>
      <c r="CB260" s="25"/>
      <c r="CC260" s="25"/>
      <c r="CD260" s="25"/>
      <c r="CE260" s="25"/>
      <c r="CF260" s="25"/>
      <c r="CG260" s="25"/>
      <c r="CH260" s="25"/>
      <c r="CI260" s="25"/>
      <c r="CJ260" s="25"/>
      <c r="CK260" s="25"/>
      <c r="CL260" s="25"/>
      <c r="CM260" s="25"/>
      <c r="CN260" s="25"/>
      <c r="CO260" s="25"/>
      <c r="CP260" s="25"/>
      <c r="CQ260" s="25"/>
      <c r="CR260" s="25"/>
      <c r="CS260" s="25"/>
      <c r="CT260" s="25"/>
      <c r="CU260" s="25"/>
      <c r="CV260" s="25"/>
      <c r="CW260" s="25"/>
      <c r="CX260" s="25"/>
      <c r="CY260" s="25"/>
      <c r="CZ260" s="25"/>
      <c r="DA260" s="25"/>
      <c r="DB260" s="25"/>
      <c r="DC260" s="25"/>
      <c r="DD260" s="25"/>
      <c r="DE260" s="25"/>
      <c r="DF260" s="25"/>
      <c r="DG260" s="25"/>
      <c r="DH260" s="25"/>
      <c r="DI260" s="25"/>
      <c r="DJ260" s="25"/>
      <c r="DK260" s="25"/>
      <c r="DL260" s="25"/>
      <c r="DM260" s="25"/>
      <c r="DN260" s="25"/>
      <c r="DO260" s="25"/>
      <c r="DP260" s="25"/>
      <c r="DQ260" s="25"/>
      <c r="DR260" s="25"/>
      <c r="DS260" s="25"/>
      <c r="DT260" s="25"/>
      <c r="DU260" s="25"/>
      <c r="DV260" s="25"/>
      <c r="DW260" s="25"/>
      <c r="DX260" s="25"/>
      <c r="DY260" s="25"/>
      <c r="DZ260" s="25"/>
      <c r="EA260" s="25"/>
      <c r="EB260" s="25"/>
      <c r="EC260" s="25"/>
      <c r="ED260" s="25"/>
      <c r="EE260" s="25"/>
      <c r="EF260" s="25"/>
      <c r="EG260" s="25"/>
      <c r="EH260" s="25"/>
      <c r="EI260" s="25"/>
      <c r="EJ260" s="25"/>
      <c r="EK260" s="25"/>
      <c r="EL260" s="25"/>
      <c r="EM260" s="25"/>
      <c r="EN260" s="25"/>
      <c r="EO260" s="25"/>
      <c r="EP260" s="25"/>
      <c r="EQ260" s="25"/>
      <c r="ER260" s="25"/>
      <c r="ES260" s="25"/>
      <c r="ET260" s="25"/>
      <c r="EU260" s="25"/>
      <c r="EV260" s="25"/>
      <c r="EW260" s="25"/>
      <c r="EX260" s="25"/>
      <c r="EY260" s="25"/>
      <c r="EZ260" s="25"/>
      <c r="FA260" s="25"/>
      <c r="FB260" s="25"/>
      <c r="FC260" s="25"/>
      <c r="FD260" s="25"/>
      <c r="FE260" s="25"/>
      <c r="FF260" s="25"/>
      <c r="FG260" s="25"/>
      <c r="FH260" s="25"/>
      <c r="FI260" s="25"/>
      <c r="FJ260" s="25"/>
      <c r="FK260" s="25"/>
      <c r="FL260" s="25"/>
      <c r="FM260" s="25"/>
      <c r="FN260" s="25"/>
      <c r="FO260" s="25"/>
      <c r="FP260" s="25"/>
      <c r="FQ260" s="25"/>
      <c r="FR260" s="25"/>
      <c r="FS260" s="25"/>
      <c r="FT260" s="25"/>
      <c r="FU260" s="25"/>
      <c r="FV260" s="25"/>
      <c r="FW260" s="25"/>
      <c r="FX260" s="25"/>
      <c r="FY260" s="25"/>
      <c r="FZ260" s="25"/>
      <c r="GA260" s="25"/>
      <c r="GB260" s="25"/>
      <c r="GC260" s="25"/>
      <c r="GD260" s="25"/>
      <c r="GE260" s="25"/>
      <c r="GF260" s="25"/>
      <c r="GG260" s="25"/>
      <c r="GH260" s="25"/>
      <c r="GI260" s="25"/>
      <c r="GJ260" s="25"/>
      <c r="GK260" s="25"/>
      <c r="GL260" s="25"/>
      <c r="GM260" s="25"/>
      <c r="GN260" s="25"/>
      <c r="GO260" s="25"/>
      <c r="GP260" s="25"/>
      <c r="GQ260" s="25"/>
      <c r="GR260" s="25"/>
      <c r="GS260" s="25"/>
      <c r="GT260" s="25"/>
      <c r="GU260" s="25"/>
      <c r="GV260" s="25"/>
      <c r="GW260" s="25"/>
      <c r="GX260" s="25"/>
      <c r="GY260" s="25"/>
      <c r="GZ260" s="25"/>
      <c r="HA260" s="25"/>
      <c r="HB260" s="25"/>
      <c r="HC260" s="25"/>
      <c r="HD260" s="25"/>
      <c r="HE260" s="25"/>
      <c r="HF260" s="25"/>
      <c r="HG260" s="25"/>
      <c r="HH260" s="25"/>
      <c r="HI260" s="25"/>
      <c r="HJ260" s="25"/>
      <c r="HK260" s="25"/>
      <c r="HL260" s="25"/>
      <c r="HM260" s="25"/>
      <c r="HN260" s="25"/>
      <c r="HO260" s="25"/>
      <c r="HP260" s="25"/>
      <c r="HQ260" s="25"/>
      <c r="HR260" s="25"/>
      <c r="HS260" s="25"/>
      <c r="HT260" s="25"/>
      <c r="HU260" s="25"/>
      <c r="HV260" s="25"/>
      <c r="HW260" s="25"/>
      <c r="HX260" s="25"/>
      <c r="HY260" s="25"/>
      <c r="HZ260" s="25"/>
      <c r="IA260" s="25"/>
      <c r="IB260" s="25"/>
      <c r="IC260" s="25"/>
      <c r="ID260" s="25"/>
      <c r="IE260" s="25"/>
      <c r="IF260" s="25"/>
      <c r="IG260" s="25"/>
      <c r="IH260" s="25"/>
      <c r="II260" s="25"/>
      <c r="IJ260" s="25"/>
      <c r="IK260" s="25"/>
      <c r="IL260" s="25"/>
      <c r="IM260" s="25"/>
      <c r="IN260" s="25"/>
      <c r="IO260" s="25"/>
      <c r="IP260" s="25"/>
      <c r="IQ260" s="25"/>
      <c r="IR260" s="25"/>
      <c r="IS260" s="25"/>
      <c r="IT260" s="25"/>
      <c r="IU260" s="25"/>
      <c r="IV260" s="25"/>
      <c r="IW260" s="25"/>
    </row>
    <row r="261" spans="1:257" s="26" customFormat="1" x14ac:dyDescent="0.25">
      <c r="A261" s="25"/>
      <c r="B261" s="80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  <c r="BJ261" s="25"/>
      <c r="BK261" s="25"/>
      <c r="BL261" s="25"/>
      <c r="BM261" s="25"/>
      <c r="BN261" s="25"/>
      <c r="BO261" s="25"/>
      <c r="BP261" s="25"/>
      <c r="BQ261" s="25"/>
      <c r="BR261" s="25"/>
      <c r="BS261" s="25"/>
      <c r="BT261" s="25"/>
      <c r="BU261" s="25"/>
      <c r="BV261" s="25"/>
      <c r="BW261" s="25"/>
      <c r="BX261" s="25"/>
      <c r="BY261" s="25"/>
      <c r="BZ261" s="25"/>
      <c r="CA261" s="25"/>
      <c r="CB261" s="25"/>
      <c r="CC261" s="25"/>
      <c r="CD261" s="25"/>
      <c r="CE261" s="25"/>
      <c r="CF261" s="25"/>
      <c r="CG261" s="25"/>
      <c r="CH261" s="25"/>
      <c r="CI261" s="25"/>
      <c r="CJ261" s="25"/>
      <c r="CK261" s="25"/>
      <c r="CL261" s="25"/>
      <c r="CM261" s="25"/>
      <c r="CN261" s="25"/>
      <c r="CO261" s="25"/>
      <c r="CP261" s="25"/>
      <c r="CQ261" s="25"/>
      <c r="CR261" s="25"/>
      <c r="CS261" s="25"/>
      <c r="CT261" s="25"/>
      <c r="CU261" s="25"/>
      <c r="CV261" s="25"/>
      <c r="CW261" s="25"/>
      <c r="CX261" s="25"/>
      <c r="CY261" s="25"/>
      <c r="CZ261" s="25"/>
      <c r="DA261" s="25"/>
      <c r="DB261" s="25"/>
      <c r="DC261" s="25"/>
      <c r="DD261" s="25"/>
      <c r="DE261" s="25"/>
      <c r="DF261" s="25"/>
      <c r="DG261" s="25"/>
      <c r="DH261" s="25"/>
      <c r="DI261" s="25"/>
      <c r="DJ261" s="25"/>
      <c r="DK261" s="25"/>
      <c r="DL261" s="25"/>
      <c r="DM261" s="25"/>
      <c r="DN261" s="25"/>
      <c r="DO261" s="25"/>
      <c r="DP261" s="25"/>
      <c r="DQ261" s="25"/>
      <c r="DR261" s="25"/>
      <c r="DS261" s="25"/>
      <c r="DT261" s="25"/>
      <c r="DU261" s="25"/>
      <c r="DV261" s="25"/>
      <c r="DW261" s="25"/>
      <c r="DX261" s="25"/>
      <c r="DY261" s="25"/>
      <c r="DZ261" s="25"/>
      <c r="EA261" s="25"/>
      <c r="EB261" s="25"/>
      <c r="EC261" s="25"/>
      <c r="ED261" s="25"/>
      <c r="EE261" s="25"/>
      <c r="EF261" s="25"/>
      <c r="EG261" s="25"/>
      <c r="EH261" s="25"/>
      <c r="EI261" s="25"/>
      <c r="EJ261" s="25"/>
      <c r="EK261" s="25"/>
      <c r="EL261" s="25"/>
      <c r="EM261" s="25"/>
      <c r="EN261" s="25"/>
      <c r="EO261" s="25"/>
      <c r="EP261" s="25"/>
      <c r="EQ261" s="25"/>
      <c r="ER261" s="25"/>
      <c r="ES261" s="25"/>
      <c r="ET261" s="25"/>
      <c r="EU261" s="25"/>
      <c r="EV261" s="25"/>
      <c r="EW261" s="25"/>
      <c r="EX261" s="25"/>
      <c r="EY261" s="25"/>
      <c r="EZ261" s="25"/>
      <c r="FA261" s="25"/>
      <c r="FB261" s="25"/>
      <c r="FC261" s="25"/>
      <c r="FD261" s="25"/>
      <c r="FE261" s="25"/>
      <c r="FF261" s="25"/>
      <c r="FG261" s="25"/>
      <c r="FH261" s="25"/>
      <c r="FI261" s="25"/>
      <c r="FJ261" s="25"/>
      <c r="FK261" s="25"/>
      <c r="FL261" s="25"/>
      <c r="FM261" s="25"/>
      <c r="FN261" s="25"/>
      <c r="FO261" s="25"/>
      <c r="FP261" s="25"/>
      <c r="FQ261" s="25"/>
      <c r="FR261" s="25"/>
      <c r="FS261" s="25"/>
      <c r="FT261" s="25"/>
      <c r="FU261" s="25"/>
      <c r="FV261" s="25"/>
      <c r="FW261" s="25"/>
      <c r="FX261" s="25"/>
      <c r="FY261" s="25"/>
      <c r="FZ261" s="25"/>
      <c r="GA261" s="25"/>
      <c r="GB261" s="25"/>
      <c r="GC261" s="25"/>
      <c r="GD261" s="25"/>
      <c r="GE261" s="25"/>
      <c r="GF261" s="25"/>
      <c r="GG261" s="25"/>
      <c r="GH261" s="25"/>
      <c r="GI261" s="25"/>
      <c r="GJ261" s="25"/>
      <c r="GK261" s="25"/>
      <c r="GL261" s="25"/>
      <c r="GM261" s="25"/>
      <c r="GN261" s="25"/>
      <c r="GO261" s="25"/>
      <c r="GP261" s="25"/>
      <c r="GQ261" s="25"/>
      <c r="GR261" s="25"/>
      <c r="GS261" s="25"/>
      <c r="GT261" s="25"/>
      <c r="GU261" s="25"/>
      <c r="GV261" s="25"/>
      <c r="GW261" s="25"/>
      <c r="GX261" s="25"/>
      <c r="GY261" s="25"/>
      <c r="GZ261" s="25"/>
      <c r="HA261" s="25"/>
      <c r="HB261" s="25"/>
      <c r="HC261" s="25"/>
      <c r="HD261" s="25"/>
      <c r="HE261" s="25"/>
      <c r="HF261" s="25"/>
      <c r="HG261" s="25"/>
      <c r="HH261" s="25"/>
      <c r="HI261" s="25"/>
      <c r="HJ261" s="25"/>
      <c r="HK261" s="25"/>
      <c r="HL261" s="25"/>
      <c r="HM261" s="25"/>
      <c r="HN261" s="25"/>
      <c r="HO261" s="25"/>
      <c r="HP261" s="25"/>
      <c r="HQ261" s="25"/>
      <c r="HR261" s="25"/>
      <c r="HS261" s="25"/>
      <c r="HT261" s="25"/>
      <c r="HU261" s="25"/>
      <c r="HV261" s="25"/>
      <c r="HW261" s="25"/>
      <c r="HX261" s="25"/>
      <c r="HY261" s="25"/>
      <c r="HZ261" s="25"/>
      <c r="IA261" s="25"/>
      <c r="IB261" s="25"/>
      <c r="IC261" s="25"/>
      <c r="ID261" s="25"/>
      <c r="IE261" s="25"/>
      <c r="IF261" s="25"/>
      <c r="IG261" s="25"/>
      <c r="IH261" s="25"/>
      <c r="II261" s="25"/>
      <c r="IJ261" s="25"/>
      <c r="IK261" s="25"/>
      <c r="IL261" s="25"/>
      <c r="IM261" s="25"/>
      <c r="IN261" s="25"/>
      <c r="IO261" s="25"/>
      <c r="IP261" s="25"/>
      <c r="IQ261" s="25"/>
      <c r="IR261" s="25"/>
      <c r="IS261" s="25"/>
      <c r="IT261" s="25"/>
      <c r="IU261" s="25"/>
      <c r="IV261" s="25"/>
      <c r="IW261" s="25"/>
    </row>
    <row r="262" spans="1:257" s="26" customFormat="1" x14ac:dyDescent="0.25">
      <c r="A262" s="25"/>
      <c r="B262" s="80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  <c r="BJ262" s="25"/>
      <c r="BK262" s="25"/>
      <c r="BL262" s="25"/>
      <c r="BM262" s="25"/>
      <c r="BN262" s="25"/>
      <c r="BO262" s="25"/>
      <c r="BP262" s="25"/>
      <c r="BQ262" s="25"/>
      <c r="BR262" s="25"/>
      <c r="BS262" s="25"/>
      <c r="BT262" s="25"/>
      <c r="BU262" s="25"/>
      <c r="BV262" s="25"/>
      <c r="BW262" s="25"/>
      <c r="BX262" s="25"/>
      <c r="BY262" s="25"/>
      <c r="BZ262" s="25"/>
      <c r="CA262" s="25"/>
      <c r="CB262" s="25"/>
      <c r="CC262" s="25"/>
      <c r="CD262" s="25"/>
      <c r="CE262" s="25"/>
      <c r="CF262" s="25"/>
      <c r="CG262" s="25"/>
      <c r="CH262" s="25"/>
      <c r="CI262" s="25"/>
      <c r="CJ262" s="25"/>
      <c r="CK262" s="25"/>
      <c r="CL262" s="25"/>
      <c r="CM262" s="25"/>
      <c r="CN262" s="25"/>
      <c r="CO262" s="25"/>
      <c r="CP262" s="25"/>
      <c r="CQ262" s="25"/>
      <c r="CR262" s="25"/>
      <c r="CS262" s="25"/>
      <c r="CT262" s="25"/>
      <c r="CU262" s="25"/>
      <c r="CV262" s="25"/>
      <c r="CW262" s="25"/>
      <c r="CX262" s="25"/>
      <c r="CY262" s="25"/>
      <c r="CZ262" s="25"/>
      <c r="DA262" s="25"/>
      <c r="DB262" s="25"/>
      <c r="DC262" s="25"/>
      <c r="DD262" s="25"/>
      <c r="DE262" s="25"/>
      <c r="DF262" s="25"/>
      <c r="DG262" s="25"/>
      <c r="DH262" s="25"/>
      <c r="DI262" s="25"/>
      <c r="DJ262" s="25"/>
      <c r="DK262" s="25"/>
      <c r="DL262" s="25"/>
      <c r="DM262" s="25"/>
      <c r="DN262" s="25"/>
      <c r="DO262" s="25"/>
      <c r="DP262" s="25"/>
      <c r="DQ262" s="25"/>
      <c r="DR262" s="25"/>
      <c r="DS262" s="25"/>
      <c r="DT262" s="25"/>
      <c r="DU262" s="25"/>
      <c r="DV262" s="25"/>
      <c r="DW262" s="25"/>
      <c r="DX262" s="25"/>
      <c r="DY262" s="25"/>
      <c r="DZ262" s="25"/>
      <c r="EA262" s="25"/>
      <c r="EB262" s="25"/>
      <c r="EC262" s="25"/>
      <c r="ED262" s="25"/>
      <c r="EE262" s="25"/>
      <c r="EF262" s="25"/>
      <c r="EG262" s="25"/>
      <c r="EH262" s="25"/>
      <c r="EI262" s="25"/>
      <c r="EJ262" s="25"/>
      <c r="EK262" s="25"/>
      <c r="EL262" s="25"/>
      <c r="EM262" s="25"/>
      <c r="EN262" s="25"/>
      <c r="EO262" s="25"/>
      <c r="EP262" s="25"/>
      <c r="EQ262" s="25"/>
      <c r="ER262" s="25"/>
      <c r="ES262" s="25"/>
      <c r="ET262" s="25"/>
      <c r="EU262" s="25"/>
      <c r="EV262" s="25"/>
      <c r="EW262" s="25"/>
      <c r="EX262" s="25"/>
      <c r="EY262" s="25"/>
      <c r="EZ262" s="25"/>
      <c r="FA262" s="25"/>
      <c r="FB262" s="25"/>
      <c r="FC262" s="25"/>
      <c r="FD262" s="25"/>
      <c r="FE262" s="25"/>
      <c r="FF262" s="25"/>
      <c r="FG262" s="25"/>
      <c r="FH262" s="25"/>
      <c r="FI262" s="25"/>
      <c r="FJ262" s="25"/>
      <c r="FK262" s="25"/>
      <c r="FL262" s="25"/>
      <c r="FM262" s="25"/>
      <c r="FN262" s="25"/>
      <c r="FO262" s="25"/>
      <c r="FP262" s="25"/>
      <c r="FQ262" s="25"/>
      <c r="FR262" s="25"/>
      <c r="FS262" s="25"/>
      <c r="FT262" s="25"/>
      <c r="FU262" s="25"/>
      <c r="FV262" s="25"/>
      <c r="FW262" s="25"/>
      <c r="FX262" s="25"/>
      <c r="FY262" s="25"/>
      <c r="FZ262" s="25"/>
      <c r="GA262" s="25"/>
      <c r="GB262" s="25"/>
      <c r="GC262" s="25"/>
      <c r="GD262" s="25"/>
      <c r="GE262" s="25"/>
      <c r="GF262" s="25"/>
      <c r="GG262" s="25"/>
      <c r="GH262" s="25"/>
      <c r="GI262" s="25"/>
      <c r="GJ262" s="25"/>
      <c r="GK262" s="25"/>
      <c r="GL262" s="25"/>
      <c r="GM262" s="25"/>
      <c r="GN262" s="25"/>
      <c r="GO262" s="25"/>
      <c r="GP262" s="25"/>
      <c r="GQ262" s="25"/>
      <c r="GR262" s="25"/>
      <c r="GS262" s="25"/>
      <c r="GT262" s="25"/>
      <c r="GU262" s="25"/>
      <c r="GV262" s="25"/>
      <c r="GW262" s="25"/>
      <c r="GX262" s="25"/>
      <c r="GY262" s="25"/>
      <c r="GZ262" s="25"/>
      <c r="HA262" s="25"/>
      <c r="HB262" s="25"/>
      <c r="HC262" s="25"/>
      <c r="HD262" s="25"/>
      <c r="HE262" s="25"/>
      <c r="HF262" s="25"/>
      <c r="HG262" s="25"/>
      <c r="HH262" s="25"/>
      <c r="HI262" s="25"/>
      <c r="HJ262" s="25"/>
      <c r="HK262" s="25"/>
      <c r="HL262" s="25"/>
      <c r="HM262" s="25"/>
      <c r="HN262" s="25"/>
      <c r="HO262" s="25"/>
      <c r="HP262" s="25"/>
      <c r="HQ262" s="25"/>
      <c r="HR262" s="25"/>
      <c r="HS262" s="25"/>
      <c r="HT262" s="25"/>
      <c r="HU262" s="25"/>
      <c r="HV262" s="25"/>
      <c r="HW262" s="25"/>
      <c r="HX262" s="25"/>
      <c r="HY262" s="25"/>
      <c r="HZ262" s="25"/>
      <c r="IA262" s="25"/>
      <c r="IB262" s="25"/>
      <c r="IC262" s="25"/>
      <c r="ID262" s="25"/>
      <c r="IE262" s="25"/>
      <c r="IF262" s="25"/>
      <c r="IG262" s="25"/>
      <c r="IH262" s="25"/>
      <c r="II262" s="25"/>
      <c r="IJ262" s="25"/>
      <c r="IK262" s="25"/>
      <c r="IL262" s="25"/>
      <c r="IM262" s="25"/>
      <c r="IN262" s="25"/>
      <c r="IO262" s="25"/>
      <c r="IP262" s="25"/>
      <c r="IQ262" s="25"/>
      <c r="IR262" s="25"/>
      <c r="IS262" s="25"/>
      <c r="IT262" s="25"/>
      <c r="IU262" s="25"/>
      <c r="IV262" s="25"/>
      <c r="IW262" s="25"/>
    </row>
    <row r="263" spans="1:257" s="26" customFormat="1" x14ac:dyDescent="0.25">
      <c r="A263" s="25"/>
      <c r="B263" s="80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  <c r="BJ263" s="25"/>
      <c r="BK263" s="25"/>
      <c r="BL263" s="25"/>
      <c r="BM263" s="25"/>
      <c r="BN263" s="25"/>
      <c r="BO263" s="25"/>
      <c r="BP263" s="25"/>
      <c r="BQ263" s="25"/>
      <c r="BR263" s="25"/>
      <c r="BS263" s="25"/>
      <c r="BT263" s="25"/>
      <c r="BU263" s="25"/>
      <c r="BV263" s="25"/>
      <c r="BW263" s="25"/>
      <c r="BX263" s="25"/>
      <c r="BY263" s="25"/>
      <c r="BZ263" s="25"/>
      <c r="CA263" s="25"/>
      <c r="CB263" s="25"/>
      <c r="CC263" s="25"/>
      <c r="CD263" s="25"/>
      <c r="CE263" s="25"/>
      <c r="CF263" s="25"/>
      <c r="CG263" s="25"/>
      <c r="CH263" s="25"/>
      <c r="CI263" s="25"/>
      <c r="CJ263" s="25"/>
      <c r="CK263" s="25"/>
      <c r="CL263" s="25"/>
      <c r="CM263" s="25"/>
      <c r="CN263" s="25"/>
      <c r="CO263" s="25"/>
      <c r="CP263" s="25"/>
      <c r="CQ263" s="25"/>
      <c r="CR263" s="25"/>
      <c r="CS263" s="25"/>
      <c r="CT263" s="25"/>
      <c r="CU263" s="25"/>
      <c r="CV263" s="25"/>
      <c r="CW263" s="25"/>
      <c r="CX263" s="25"/>
      <c r="CY263" s="25"/>
      <c r="CZ263" s="25"/>
      <c r="DA263" s="25"/>
      <c r="DB263" s="25"/>
      <c r="DC263" s="25"/>
      <c r="DD263" s="25"/>
      <c r="DE263" s="25"/>
      <c r="DF263" s="25"/>
      <c r="DG263" s="25"/>
      <c r="DH263" s="25"/>
      <c r="DI263" s="25"/>
      <c r="DJ263" s="25"/>
      <c r="DK263" s="25"/>
      <c r="DL263" s="25"/>
      <c r="DM263" s="25"/>
      <c r="DN263" s="25"/>
      <c r="DO263" s="25"/>
      <c r="DP263" s="25"/>
      <c r="DQ263" s="25"/>
      <c r="DR263" s="25"/>
      <c r="DS263" s="25"/>
      <c r="DT263" s="25"/>
      <c r="DU263" s="25"/>
      <c r="DV263" s="25"/>
      <c r="DW263" s="25"/>
      <c r="DX263" s="25"/>
      <c r="DY263" s="25"/>
      <c r="DZ263" s="25"/>
      <c r="EA263" s="25"/>
      <c r="EB263" s="25"/>
      <c r="EC263" s="25"/>
      <c r="ED263" s="25"/>
      <c r="EE263" s="25"/>
      <c r="EF263" s="25"/>
      <c r="EG263" s="25"/>
      <c r="EH263" s="25"/>
      <c r="EI263" s="25"/>
      <c r="EJ263" s="25"/>
      <c r="EK263" s="25"/>
      <c r="EL263" s="25"/>
      <c r="EM263" s="25"/>
      <c r="EN263" s="25"/>
      <c r="EO263" s="25"/>
      <c r="EP263" s="25"/>
      <c r="EQ263" s="25"/>
      <c r="ER263" s="25"/>
      <c r="ES263" s="25"/>
      <c r="ET263" s="25"/>
      <c r="EU263" s="25"/>
      <c r="EV263" s="25"/>
      <c r="EW263" s="25"/>
      <c r="EX263" s="25"/>
      <c r="EY263" s="25"/>
      <c r="EZ263" s="25"/>
      <c r="FA263" s="25"/>
      <c r="FB263" s="25"/>
      <c r="FC263" s="25"/>
      <c r="FD263" s="25"/>
      <c r="FE263" s="25"/>
      <c r="FF263" s="25"/>
      <c r="FG263" s="25"/>
      <c r="FH263" s="25"/>
      <c r="FI263" s="25"/>
      <c r="FJ263" s="25"/>
      <c r="FK263" s="25"/>
      <c r="FL263" s="25"/>
      <c r="FM263" s="25"/>
      <c r="FN263" s="25"/>
      <c r="FO263" s="25"/>
      <c r="FP263" s="25"/>
      <c r="FQ263" s="25"/>
      <c r="FR263" s="25"/>
      <c r="FS263" s="25"/>
      <c r="FT263" s="25"/>
      <c r="FU263" s="25"/>
      <c r="FV263" s="25"/>
      <c r="FW263" s="25"/>
      <c r="FX263" s="25"/>
      <c r="FY263" s="25"/>
      <c r="FZ263" s="25"/>
      <c r="GA263" s="25"/>
      <c r="GB263" s="25"/>
      <c r="GC263" s="25"/>
      <c r="GD263" s="25"/>
      <c r="GE263" s="25"/>
      <c r="GF263" s="25"/>
      <c r="GG263" s="25"/>
      <c r="GH263" s="25"/>
      <c r="GI263" s="25"/>
      <c r="GJ263" s="25"/>
      <c r="GK263" s="25"/>
      <c r="GL263" s="25"/>
      <c r="GM263" s="25"/>
      <c r="GN263" s="25"/>
      <c r="GO263" s="25"/>
      <c r="GP263" s="25"/>
      <c r="GQ263" s="25"/>
      <c r="GR263" s="25"/>
      <c r="GS263" s="25"/>
      <c r="GT263" s="25"/>
      <c r="GU263" s="25"/>
      <c r="GV263" s="25"/>
      <c r="GW263" s="25"/>
      <c r="GX263" s="25"/>
      <c r="GY263" s="25"/>
      <c r="GZ263" s="25"/>
      <c r="HA263" s="25"/>
      <c r="HB263" s="25"/>
      <c r="HC263" s="25"/>
      <c r="HD263" s="25"/>
      <c r="HE263" s="25"/>
      <c r="HF263" s="25"/>
      <c r="HG263" s="25"/>
      <c r="HH263" s="25"/>
      <c r="HI263" s="25"/>
      <c r="HJ263" s="25"/>
      <c r="HK263" s="25"/>
      <c r="HL263" s="25"/>
      <c r="HM263" s="25"/>
      <c r="HN263" s="25"/>
      <c r="HO263" s="25"/>
      <c r="HP263" s="25"/>
      <c r="HQ263" s="25"/>
      <c r="HR263" s="25"/>
      <c r="HS263" s="25"/>
      <c r="HT263" s="25"/>
      <c r="HU263" s="25"/>
      <c r="HV263" s="25"/>
      <c r="HW263" s="25"/>
      <c r="HX263" s="25"/>
      <c r="HY263" s="25"/>
      <c r="HZ263" s="25"/>
      <c r="IA263" s="25"/>
      <c r="IB263" s="25"/>
      <c r="IC263" s="25"/>
      <c r="ID263" s="25"/>
      <c r="IE263" s="25"/>
      <c r="IF263" s="25"/>
      <c r="IG263" s="25"/>
      <c r="IH263" s="25"/>
      <c r="II263" s="25"/>
      <c r="IJ263" s="25"/>
      <c r="IK263" s="25"/>
      <c r="IL263" s="25"/>
      <c r="IM263" s="25"/>
      <c r="IN263" s="25"/>
      <c r="IO263" s="25"/>
      <c r="IP263" s="25"/>
      <c r="IQ263" s="25"/>
      <c r="IR263" s="25"/>
      <c r="IS263" s="25"/>
      <c r="IT263" s="25"/>
      <c r="IU263" s="25"/>
      <c r="IV263" s="25"/>
      <c r="IW263" s="25"/>
    </row>
    <row r="264" spans="1:257" s="26" customFormat="1" x14ac:dyDescent="0.25">
      <c r="A264" s="25"/>
      <c r="B264" s="80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  <c r="BJ264" s="25"/>
      <c r="BK264" s="25"/>
      <c r="BL264" s="25"/>
      <c r="BM264" s="25"/>
      <c r="BN264" s="25"/>
      <c r="BO264" s="25"/>
      <c r="BP264" s="25"/>
      <c r="BQ264" s="25"/>
      <c r="BR264" s="25"/>
      <c r="BS264" s="25"/>
      <c r="BT264" s="25"/>
      <c r="BU264" s="25"/>
      <c r="BV264" s="25"/>
      <c r="BW264" s="25"/>
      <c r="BX264" s="25"/>
      <c r="BY264" s="25"/>
      <c r="BZ264" s="25"/>
      <c r="CA264" s="25"/>
      <c r="CB264" s="25"/>
      <c r="CC264" s="25"/>
      <c r="CD264" s="25"/>
      <c r="CE264" s="25"/>
      <c r="CF264" s="25"/>
      <c r="CG264" s="25"/>
      <c r="CH264" s="25"/>
      <c r="CI264" s="25"/>
      <c r="CJ264" s="25"/>
      <c r="CK264" s="25"/>
      <c r="CL264" s="25"/>
      <c r="CM264" s="25"/>
      <c r="CN264" s="25"/>
      <c r="CO264" s="25"/>
      <c r="CP264" s="25"/>
      <c r="CQ264" s="25"/>
      <c r="CR264" s="25"/>
      <c r="CS264" s="25"/>
      <c r="CT264" s="25"/>
      <c r="CU264" s="25"/>
      <c r="CV264" s="25"/>
      <c r="CW264" s="25"/>
      <c r="CX264" s="25"/>
      <c r="CY264" s="25"/>
      <c r="CZ264" s="25"/>
      <c r="DA264" s="25"/>
      <c r="DB264" s="25"/>
      <c r="DC264" s="25"/>
      <c r="DD264" s="25"/>
      <c r="DE264" s="25"/>
      <c r="DF264" s="25"/>
      <c r="DG264" s="25"/>
      <c r="DH264" s="25"/>
      <c r="DI264" s="25"/>
      <c r="DJ264" s="25"/>
      <c r="DK264" s="25"/>
      <c r="DL264" s="25"/>
      <c r="DM264" s="25"/>
      <c r="DN264" s="25"/>
      <c r="DO264" s="25"/>
      <c r="DP264" s="25"/>
      <c r="DQ264" s="25"/>
      <c r="DR264" s="25"/>
      <c r="DS264" s="25"/>
      <c r="DT264" s="25"/>
      <c r="DU264" s="25"/>
      <c r="DV264" s="25"/>
      <c r="DW264" s="25"/>
      <c r="DX264" s="25"/>
      <c r="DY264" s="25"/>
      <c r="DZ264" s="25"/>
      <c r="EA264" s="25"/>
      <c r="EB264" s="25"/>
      <c r="EC264" s="25"/>
      <c r="ED264" s="25"/>
      <c r="EE264" s="25"/>
      <c r="EF264" s="25"/>
      <c r="EG264" s="25"/>
      <c r="EH264" s="25"/>
      <c r="EI264" s="25"/>
      <c r="EJ264" s="25"/>
      <c r="EK264" s="25"/>
      <c r="EL264" s="25"/>
      <c r="EM264" s="25"/>
      <c r="EN264" s="25"/>
      <c r="EO264" s="25"/>
      <c r="EP264" s="25"/>
      <c r="EQ264" s="25"/>
      <c r="ER264" s="25"/>
      <c r="ES264" s="25"/>
      <c r="ET264" s="25"/>
      <c r="EU264" s="25"/>
      <c r="EV264" s="25"/>
      <c r="EW264" s="25"/>
      <c r="EX264" s="25"/>
      <c r="EY264" s="25"/>
      <c r="EZ264" s="25"/>
      <c r="FA264" s="25"/>
      <c r="FB264" s="25"/>
      <c r="FC264" s="25"/>
      <c r="FD264" s="25"/>
      <c r="FE264" s="25"/>
      <c r="FF264" s="25"/>
      <c r="FG264" s="25"/>
      <c r="FH264" s="25"/>
      <c r="FI264" s="25"/>
      <c r="FJ264" s="25"/>
      <c r="FK264" s="25"/>
      <c r="FL264" s="25"/>
      <c r="FM264" s="25"/>
      <c r="FN264" s="25"/>
      <c r="FO264" s="25"/>
      <c r="FP264" s="25"/>
      <c r="FQ264" s="25"/>
      <c r="FR264" s="25"/>
      <c r="FS264" s="25"/>
      <c r="FT264" s="25"/>
      <c r="FU264" s="25"/>
      <c r="FV264" s="25"/>
      <c r="FW264" s="25"/>
      <c r="FX264" s="25"/>
      <c r="FY264" s="25"/>
      <c r="FZ264" s="25"/>
      <c r="GA264" s="25"/>
      <c r="GB264" s="25"/>
      <c r="GC264" s="25"/>
      <c r="GD264" s="25"/>
      <c r="GE264" s="25"/>
      <c r="GF264" s="25"/>
      <c r="GG264" s="25"/>
      <c r="GH264" s="25"/>
      <c r="GI264" s="25"/>
      <c r="GJ264" s="25"/>
      <c r="GK264" s="25"/>
      <c r="GL264" s="25"/>
      <c r="GM264" s="25"/>
      <c r="GN264" s="25"/>
      <c r="GO264" s="25"/>
      <c r="GP264" s="25"/>
      <c r="GQ264" s="25"/>
      <c r="GR264" s="25"/>
      <c r="GS264" s="25"/>
      <c r="GT264" s="25"/>
      <c r="GU264" s="25"/>
      <c r="GV264" s="25"/>
      <c r="GW264" s="25"/>
      <c r="GX264" s="25"/>
      <c r="GY264" s="25"/>
      <c r="GZ264" s="25"/>
      <c r="HA264" s="25"/>
      <c r="HB264" s="25"/>
      <c r="HC264" s="25"/>
      <c r="HD264" s="25"/>
      <c r="HE264" s="25"/>
      <c r="HF264" s="25"/>
      <c r="HG264" s="25"/>
      <c r="HH264" s="25"/>
      <c r="HI264" s="25"/>
      <c r="HJ264" s="25"/>
      <c r="HK264" s="25"/>
      <c r="HL264" s="25"/>
      <c r="HM264" s="25"/>
      <c r="HN264" s="25"/>
      <c r="HO264" s="25"/>
      <c r="HP264" s="25"/>
      <c r="HQ264" s="25"/>
      <c r="HR264" s="25"/>
      <c r="HS264" s="25"/>
      <c r="HT264" s="25"/>
      <c r="HU264" s="25"/>
      <c r="HV264" s="25"/>
      <c r="HW264" s="25"/>
      <c r="HX264" s="25"/>
      <c r="HY264" s="25"/>
      <c r="HZ264" s="25"/>
      <c r="IA264" s="25"/>
      <c r="IB264" s="25"/>
      <c r="IC264" s="25"/>
      <c r="ID264" s="25"/>
      <c r="IE264" s="25"/>
      <c r="IF264" s="25"/>
      <c r="IG264" s="25"/>
      <c r="IH264" s="25"/>
      <c r="II264" s="25"/>
      <c r="IJ264" s="25"/>
      <c r="IK264" s="25"/>
      <c r="IL264" s="25"/>
      <c r="IM264" s="25"/>
      <c r="IN264" s="25"/>
      <c r="IO264" s="25"/>
      <c r="IP264" s="25"/>
      <c r="IQ264" s="25"/>
      <c r="IR264" s="25"/>
      <c r="IS264" s="25"/>
      <c r="IT264" s="25"/>
      <c r="IU264" s="25"/>
      <c r="IV264" s="25"/>
      <c r="IW264" s="25"/>
    </row>
    <row r="265" spans="1:257" s="26" customFormat="1" x14ac:dyDescent="0.25">
      <c r="A265" s="25"/>
      <c r="B265" s="80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  <c r="BJ265" s="25"/>
      <c r="BK265" s="25"/>
      <c r="BL265" s="25"/>
      <c r="BM265" s="25"/>
      <c r="BN265" s="25"/>
      <c r="BO265" s="25"/>
      <c r="BP265" s="25"/>
      <c r="BQ265" s="25"/>
      <c r="BR265" s="25"/>
      <c r="BS265" s="25"/>
      <c r="BT265" s="25"/>
      <c r="BU265" s="25"/>
      <c r="BV265" s="25"/>
      <c r="BW265" s="25"/>
      <c r="BX265" s="25"/>
      <c r="BY265" s="25"/>
      <c r="BZ265" s="25"/>
      <c r="CA265" s="25"/>
      <c r="CB265" s="25"/>
      <c r="CC265" s="25"/>
      <c r="CD265" s="25"/>
      <c r="CE265" s="25"/>
      <c r="CF265" s="25"/>
      <c r="CG265" s="25"/>
      <c r="CH265" s="25"/>
      <c r="CI265" s="25"/>
      <c r="CJ265" s="25"/>
      <c r="CK265" s="25"/>
      <c r="CL265" s="25"/>
      <c r="CM265" s="25"/>
      <c r="CN265" s="25"/>
      <c r="CO265" s="25"/>
      <c r="CP265" s="25"/>
      <c r="CQ265" s="25"/>
      <c r="CR265" s="25"/>
      <c r="CS265" s="25"/>
      <c r="CT265" s="25"/>
      <c r="CU265" s="25"/>
      <c r="CV265" s="25"/>
      <c r="CW265" s="25"/>
      <c r="CX265" s="25"/>
      <c r="CY265" s="25"/>
      <c r="CZ265" s="25"/>
      <c r="DA265" s="25"/>
      <c r="DB265" s="25"/>
      <c r="DC265" s="25"/>
      <c r="DD265" s="25"/>
      <c r="DE265" s="25"/>
      <c r="DF265" s="25"/>
      <c r="DG265" s="25"/>
      <c r="DH265" s="25"/>
      <c r="DI265" s="25"/>
      <c r="DJ265" s="25"/>
      <c r="DK265" s="25"/>
      <c r="DL265" s="25"/>
      <c r="DM265" s="25"/>
      <c r="DN265" s="25"/>
      <c r="DO265" s="25"/>
      <c r="DP265" s="25"/>
      <c r="DQ265" s="25"/>
      <c r="DR265" s="25"/>
      <c r="DS265" s="25"/>
      <c r="DT265" s="25"/>
      <c r="DU265" s="25"/>
      <c r="DV265" s="25"/>
      <c r="DW265" s="25"/>
      <c r="DX265" s="25"/>
      <c r="DY265" s="25"/>
      <c r="DZ265" s="25"/>
      <c r="EA265" s="25"/>
      <c r="EB265" s="25"/>
      <c r="EC265" s="25"/>
      <c r="ED265" s="25"/>
      <c r="EE265" s="25"/>
      <c r="EF265" s="25"/>
      <c r="EG265" s="25"/>
      <c r="EH265" s="25"/>
      <c r="EI265" s="25"/>
      <c r="EJ265" s="25"/>
      <c r="EK265" s="25"/>
      <c r="EL265" s="25"/>
      <c r="EM265" s="25"/>
      <c r="EN265" s="25"/>
      <c r="EO265" s="25"/>
      <c r="EP265" s="25"/>
      <c r="EQ265" s="25"/>
      <c r="ER265" s="25"/>
      <c r="ES265" s="25"/>
      <c r="ET265" s="25"/>
      <c r="EU265" s="25"/>
      <c r="EV265" s="25"/>
      <c r="EW265" s="25"/>
      <c r="EX265" s="25"/>
      <c r="EY265" s="25"/>
      <c r="EZ265" s="25"/>
      <c r="FA265" s="25"/>
      <c r="FB265" s="25"/>
      <c r="FC265" s="25"/>
      <c r="FD265" s="25"/>
      <c r="FE265" s="25"/>
      <c r="FF265" s="25"/>
      <c r="FG265" s="25"/>
      <c r="FH265" s="25"/>
      <c r="FI265" s="25"/>
      <c r="FJ265" s="25"/>
      <c r="FK265" s="25"/>
      <c r="FL265" s="25"/>
      <c r="FM265" s="25"/>
      <c r="FN265" s="25"/>
      <c r="FO265" s="25"/>
      <c r="FP265" s="25"/>
      <c r="FQ265" s="25"/>
      <c r="FR265" s="25"/>
      <c r="FS265" s="25"/>
      <c r="FT265" s="25"/>
      <c r="FU265" s="25"/>
      <c r="FV265" s="25"/>
      <c r="FW265" s="25"/>
      <c r="FX265" s="25"/>
      <c r="FY265" s="25"/>
      <c r="FZ265" s="25"/>
      <c r="GA265" s="25"/>
      <c r="GB265" s="25"/>
      <c r="GC265" s="25"/>
      <c r="GD265" s="25"/>
      <c r="GE265" s="25"/>
      <c r="GF265" s="25"/>
      <c r="GG265" s="25"/>
      <c r="GH265" s="25"/>
      <c r="GI265" s="25"/>
      <c r="GJ265" s="25"/>
      <c r="GK265" s="25"/>
      <c r="GL265" s="25"/>
      <c r="GM265" s="25"/>
      <c r="GN265" s="25"/>
      <c r="GO265" s="25"/>
      <c r="GP265" s="25"/>
      <c r="GQ265" s="25"/>
      <c r="GR265" s="25"/>
      <c r="GS265" s="25"/>
      <c r="GT265" s="25"/>
      <c r="GU265" s="25"/>
      <c r="GV265" s="25"/>
      <c r="GW265" s="25"/>
      <c r="GX265" s="25"/>
      <c r="GY265" s="25"/>
      <c r="GZ265" s="25"/>
      <c r="HA265" s="25"/>
      <c r="HB265" s="25"/>
      <c r="HC265" s="25"/>
      <c r="HD265" s="25"/>
      <c r="HE265" s="25"/>
      <c r="HF265" s="25"/>
      <c r="HG265" s="25"/>
      <c r="HH265" s="25"/>
      <c r="HI265" s="25"/>
      <c r="HJ265" s="25"/>
      <c r="HK265" s="25"/>
      <c r="HL265" s="25"/>
      <c r="HM265" s="25"/>
      <c r="HN265" s="25"/>
      <c r="HO265" s="25"/>
      <c r="HP265" s="25"/>
      <c r="HQ265" s="25"/>
      <c r="HR265" s="25"/>
      <c r="HS265" s="25"/>
      <c r="HT265" s="25"/>
      <c r="HU265" s="25"/>
      <c r="HV265" s="25"/>
      <c r="HW265" s="25"/>
      <c r="HX265" s="25"/>
      <c r="HY265" s="25"/>
      <c r="HZ265" s="25"/>
      <c r="IA265" s="25"/>
      <c r="IB265" s="25"/>
      <c r="IC265" s="25"/>
      <c r="ID265" s="25"/>
      <c r="IE265" s="25"/>
      <c r="IF265" s="25"/>
      <c r="IG265" s="25"/>
      <c r="IH265" s="25"/>
      <c r="II265" s="25"/>
      <c r="IJ265" s="25"/>
      <c r="IK265" s="25"/>
      <c r="IL265" s="25"/>
      <c r="IM265" s="25"/>
      <c r="IN265" s="25"/>
      <c r="IO265" s="25"/>
      <c r="IP265" s="25"/>
      <c r="IQ265" s="25"/>
      <c r="IR265" s="25"/>
      <c r="IS265" s="25"/>
      <c r="IT265" s="25"/>
      <c r="IU265" s="25"/>
      <c r="IV265" s="25"/>
      <c r="IW265" s="25"/>
    </row>
    <row r="266" spans="1:257" s="26" customFormat="1" x14ac:dyDescent="0.25">
      <c r="A266" s="25"/>
      <c r="B266" s="80"/>
      <c r="C266" s="25"/>
      <c r="D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  <c r="BJ266" s="25"/>
      <c r="BK266" s="25"/>
      <c r="BL266" s="25"/>
      <c r="BM266" s="25"/>
      <c r="BN266" s="25"/>
      <c r="BO266" s="25"/>
      <c r="BP266" s="25"/>
      <c r="BQ266" s="25"/>
      <c r="BR266" s="25"/>
      <c r="BS266" s="25"/>
      <c r="BT266" s="25"/>
      <c r="BU266" s="25"/>
      <c r="BV266" s="25"/>
      <c r="BW266" s="25"/>
      <c r="BX266" s="25"/>
      <c r="BY266" s="25"/>
      <c r="BZ266" s="25"/>
      <c r="CA266" s="25"/>
      <c r="CB266" s="25"/>
      <c r="CC266" s="25"/>
      <c r="CD266" s="25"/>
      <c r="CE266" s="25"/>
      <c r="CF266" s="25"/>
      <c r="CG266" s="25"/>
      <c r="CH266" s="25"/>
      <c r="CI266" s="25"/>
      <c r="CJ266" s="25"/>
      <c r="CK266" s="25"/>
      <c r="CL266" s="25"/>
      <c r="CM266" s="25"/>
      <c r="CN266" s="25"/>
      <c r="CO266" s="25"/>
      <c r="CP266" s="25"/>
      <c r="CQ266" s="25"/>
      <c r="CR266" s="25"/>
      <c r="CS266" s="25"/>
      <c r="CT266" s="25"/>
      <c r="CU266" s="25"/>
      <c r="CV266" s="25"/>
      <c r="CW266" s="25"/>
      <c r="CX266" s="25"/>
      <c r="CY266" s="25"/>
      <c r="CZ266" s="25"/>
      <c r="DA266" s="25"/>
      <c r="DB266" s="25"/>
      <c r="DC266" s="25"/>
      <c r="DD266" s="25"/>
      <c r="DE266" s="25"/>
      <c r="DF266" s="25"/>
      <c r="DG266" s="25"/>
      <c r="DH266" s="25"/>
      <c r="DI266" s="25"/>
      <c r="DJ266" s="25"/>
      <c r="DK266" s="25"/>
      <c r="DL266" s="25"/>
      <c r="DM266" s="25"/>
      <c r="DN266" s="25"/>
      <c r="DO266" s="25"/>
      <c r="DP266" s="25"/>
      <c r="DQ266" s="25"/>
      <c r="DR266" s="25"/>
      <c r="DS266" s="25"/>
      <c r="DT266" s="25"/>
      <c r="DU266" s="25"/>
      <c r="DV266" s="25"/>
      <c r="DW266" s="25"/>
      <c r="DX266" s="25"/>
      <c r="DY266" s="25"/>
      <c r="DZ266" s="25"/>
      <c r="EA266" s="25"/>
      <c r="EB266" s="25"/>
      <c r="EC266" s="25"/>
      <c r="ED266" s="25"/>
      <c r="EE266" s="25"/>
      <c r="EF266" s="25"/>
      <c r="EG266" s="25"/>
      <c r="EH266" s="25"/>
      <c r="EI266" s="25"/>
      <c r="EJ266" s="25"/>
      <c r="EK266" s="25"/>
      <c r="EL266" s="25"/>
      <c r="EM266" s="25"/>
      <c r="EN266" s="25"/>
      <c r="EO266" s="25"/>
      <c r="EP266" s="25"/>
      <c r="EQ266" s="25"/>
      <c r="ER266" s="25"/>
      <c r="ES266" s="25"/>
      <c r="ET266" s="25"/>
      <c r="EU266" s="25"/>
      <c r="EV266" s="25"/>
      <c r="EW266" s="25"/>
      <c r="EX266" s="25"/>
      <c r="EY266" s="25"/>
      <c r="EZ266" s="25"/>
      <c r="FA266" s="25"/>
      <c r="FB266" s="25"/>
      <c r="FC266" s="25"/>
      <c r="FD266" s="25"/>
      <c r="FE266" s="25"/>
      <c r="FF266" s="25"/>
      <c r="FG266" s="25"/>
      <c r="FH266" s="25"/>
      <c r="FI266" s="25"/>
      <c r="FJ266" s="25"/>
      <c r="FK266" s="25"/>
      <c r="FL266" s="25"/>
      <c r="FM266" s="25"/>
      <c r="FN266" s="25"/>
      <c r="FO266" s="25"/>
      <c r="FP266" s="25"/>
      <c r="FQ266" s="25"/>
      <c r="FR266" s="25"/>
      <c r="FS266" s="25"/>
      <c r="FT266" s="25"/>
      <c r="FU266" s="25"/>
      <c r="FV266" s="25"/>
      <c r="FW266" s="25"/>
      <c r="FX266" s="25"/>
      <c r="FY266" s="25"/>
      <c r="FZ266" s="25"/>
      <c r="GA266" s="25"/>
      <c r="GB266" s="25"/>
      <c r="GC266" s="25"/>
      <c r="GD266" s="25"/>
      <c r="GE266" s="25"/>
      <c r="GF266" s="25"/>
      <c r="GG266" s="25"/>
      <c r="GH266" s="25"/>
      <c r="GI266" s="25"/>
      <c r="GJ266" s="25"/>
      <c r="GK266" s="25"/>
      <c r="GL266" s="25"/>
      <c r="GM266" s="25"/>
      <c r="GN266" s="25"/>
      <c r="GO266" s="25"/>
      <c r="GP266" s="25"/>
      <c r="GQ266" s="25"/>
      <c r="GR266" s="25"/>
      <c r="GS266" s="25"/>
      <c r="GT266" s="25"/>
      <c r="GU266" s="25"/>
      <c r="GV266" s="25"/>
      <c r="GW266" s="25"/>
      <c r="GX266" s="25"/>
      <c r="GY266" s="25"/>
      <c r="GZ266" s="25"/>
      <c r="HA266" s="25"/>
      <c r="HB266" s="25"/>
      <c r="HC266" s="25"/>
      <c r="HD266" s="25"/>
      <c r="HE266" s="25"/>
      <c r="HF266" s="25"/>
      <c r="HG266" s="25"/>
      <c r="HH266" s="25"/>
      <c r="HI266" s="25"/>
      <c r="HJ266" s="25"/>
      <c r="HK266" s="25"/>
      <c r="HL266" s="25"/>
      <c r="HM266" s="25"/>
      <c r="HN266" s="25"/>
      <c r="HO266" s="25"/>
      <c r="HP266" s="25"/>
      <c r="HQ266" s="25"/>
      <c r="HR266" s="25"/>
      <c r="HS266" s="25"/>
      <c r="HT266" s="25"/>
      <c r="HU266" s="25"/>
      <c r="HV266" s="25"/>
      <c r="HW266" s="25"/>
      <c r="HX266" s="25"/>
      <c r="HY266" s="25"/>
      <c r="HZ266" s="25"/>
      <c r="IA266" s="25"/>
      <c r="IB266" s="25"/>
      <c r="IC266" s="25"/>
      <c r="ID266" s="25"/>
      <c r="IE266" s="25"/>
      <c r="IF266" s="25"/>
      <c r="IG266" s="25"/>
      <c r="IH266" s="25"/>
      <c r="II266" s="25"/>
      <c r="IJ266" s="25"/>
      <c r="IK266" s="25"/>
      <c r="IL266" s="25"/>
      <c r="IM266" s="25"/>
      <c r="IN266" s="25"/>
      <c r="IO266" s="25"/>
      <c r="IP266" s="25"/>
      <c r="IQ266" s="25"/>
      <c r="IR266" s="25"/>
      <c r="IS266" s="25"/>
      <c r="IT266" s="25"/>
      <c r="IU266" s="25"/>
      <c r="IV266" s="25"/>
      <c r="IW266" s="25"/>
    </row>
    <row r="267" spans="1:257" s="26" customFormat="1" x14ac:dyDescent="0.25">
      <c r="A267" s="25"/>
      <c r="B267" s="80"/>
      <c r="C267" s="25"/>
      <c r="D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  <c r="BJ267" s="25"/>
      <c r="BK267" s="25"/>
      <c r="BL267" s="25"/>
      <c r="BM267" s="25"/>
      <c r="BN267" s="25"/>
      <c r="BO267" s="25"/>
      <c r="BP267" s="25"/>
      <c r="BQ267" s="25"/>
      <c r="BR267" s="25"/>
      <c r="BS267" s="25"/>
      <c r="BT267" s="25"/>
      <c r="BU267" s="25"/>
      <c r="BV267" s="25"/>
      <c r="BW267" s="25"/>
      <c r="BX267" s="25"/>
      <c r="BY267" s="25"/>
      <c r="BZ267" s="25"/>
      <c r="CA267" s="25"/>
      <c r="CB267" s="25"/>
      <c r="CC267" s="25"/>
      <c r="CD267" s="25"/>
      <c r="CE267" s="25"/>
      <c r="CF267" s="25"/>
      <c r="CG267" s="25"/>
      <c r="CH267" s="25"/>
      <c r="CI267" s="25"/>
      <c r="CJ267" s="25"/>
      <c r="CK267" s="25"/>
      <c r="CL267" s="25"/>
      <c r="CM267" s="25"/>
      <c r="CN267" s="25"/>
      <c r="CO267" s="25"/>
      <c r="CP267" s="25"/>
      <c r="CQ267" s="25"/>
      <c r="CR267" s="25"/>
      <c r="CS267" s="25"/>
      <c r="CT267" s="25"/>
      <c r="CU267" s="25"/>
      <c r="CV267" s="25"/>
      <c r="CW267" s="25"/>
      <c r="CX267" s="25"/>
      <c r="CY267" s="25"/>
      <c r="CZ267" s="25"/>
      <c r="DA267" s="25"/>
      <c r="DB267" s="25"/>
      <c r="DC267" s="25"/>
      <c r="DD267" s="25"/>
      <c r="DE267" s="25"/>
      <c r="DF267" s="25"/>
      <c r="DG267" s="25"/>
      <c r="DH267" s="25"/>
      <c r="DI267" s="25"/>
      <c r="DJ267" s="25"/>
      <c r="DK267" s="25"/>
      <c r="DL267" s="25"/>
      <c r="DM267" s="25"/>
      <c r="DN267" s="25"/>
      <c r="DO267" s="25"/>
      <c r="DP267" s="25"/>
      <c r="DQ267" s="25"/>
      <c r="DR267" s="25"/>
      <c r="DS267" s="25"/>
      <c r="DT267" s="25"/>
      <c r="DU267" s="25"/>
      <c r="DV267" s="25"/>
      <c r="DW267" s="25"/>
      <c r="DX267" s="25"/>
      <c r="DY267" s="25"/>
      <c r="DZ267" s="25"/>
      <c r="EA267" s="25"/>
      <c r="EB267" s="25"/>
      <c r="EC267" s="25"/>
      <c r="ED267" s="25"/>
      <c r="EE267" s="25"/>
      <c r="EF267" s="25"/>
      <c r="EG267" s="25"/>
      <c r="EH267" s="25"/>
      <c r="EI267" s="25"/>
      <c r="EJ267" s="25"/>
      <c r="EK267" s="25"/>
      <c r="EL267" s="25"/>
      <c r="EM267" s="25"/>
      <c r="EN267" s="25"/>
      <c r="EO267" s="25"/>
      <c r="EP267" s="25"/>
      <c r="EQ267" s="25"/>
      <c r="ER267" s="25"/>
      <c r="ES267" s="25"/>
      <c r="ET267" s="25"/>
      <c r="EU267" s="25"/>
      <c r="EV267" s="25"/>
      <c r="EW267" s="25"/>
      <c r="EX267" s="25"/>
      <c r="EY267" s="25"/>
      <c r="EZ267" s="25"/>
      <c r="FA267" s="25"/>
      <c r="FB267" s="25"/>
      <c r="FC267" s="25"/>
      <c r="FD267" s="25"/>
      <c r="FE267" s="25"/>
      <c r="FF267" s="25"/>
      <c r="FG267" s="25"/>
      <c r="FH267" s="25"/>
      <c r="FI267" s="25"/>
      <c r="FJ267" s="25"/>
      <c r="FK267" s="25"/>
      <c r="FL267" s="25"/>
      <c r="FM267" s="25"/>
      <c r="FN267" s="25"/>
      <c r="FO267" s="25"/>
      <c r="FP267" s="25"/>
      <c r="FQ267" s="25"/>
      <c r="FR267" s="25"/>
      <c r="FS267" s="25"/>
      <c r="FT267" s="25"/>
      <c r="FU267" s="25"/>
      <c r="FV267" s="25"/>
      <c r="FW267" s="25"/>
      <c r="FX267" s="25"/>
      <c r="FY267" s="25"/>
      <c r="FZ267" s="25"/>
      <c r="GA267" s="25"/>
      <c r="GB267" s="25"/>
      <c r="GC267" s="25"/>
      <c r="GD267" s="25"/>
      <c r="GE267" s="25"/>
      <c r="GF267" s="25"/>
      <c r="GG267" s="25"/>
      <c r="GH267" s="25"/>
      <c r="GI267" s="25"/>
      <c r="GJ267" s="25"/>
      <c r="GK267" s="25"/>
      <c r="GL267" s="25"/>
      <c r="GM267" s="25"/>
      <c r="GN267" s="25"/>
      <c r="GO267" s="25"/>
      <c r="GP267" s="25"/>
      <c r="GQ267" s="25"/>
      <c r="GR267" s="25"/>
      <c r="GS267" s="25"/>
      <c r="GT267" s="25"/>
      <c r="GU267" s="25"/>
      <c r="GV267" s="25"/>
      <c r="GW267" s="25"/>
      <c r="GX267" s="25"/>
      <c r="GY267" s="25"/>
      <c r="GZ267" s="25"/>
      <c r="HA267" s="25"/>
      <c r="HB267" s="25"/>
      <c r="HC267" s="25"/>
      <c r="HD267" s="25"/>
      <c r="HE267" s="25"/>
      <c r="HF267" s="25"/>
      <c r="HG267" s="25"/>
      <c r="HH267" s="25"/>
      <c r="HI267" s="25"/>
      <c r="HJ267" s="25"/>
      <c r="HK267" s="25"/>
      <c r="HL267" s="25"/>
      <c r="HM267" s="25"/>
      <c r="HN267" s="25"/>
      <c r="HO267" s="25"/>
      <c r="HP267" s="25"/>
      <c r="HQ267" s="25"/>
      <c r="HR267" s="25"/>
      <c r="HS267" s="25"/>
      <c r="HT267" s="25"/>
      <c r="HU267" s="25"/>
      <c r="HV267" s="25"/>
      <c r="HW267" s="25"/>
      <c r="HX267" s="25"/>
      <c r="HY267" s="25"/>
      <c r="HZ267" s="25"/>
      <c r="IA267" s="25"/>
      <c r="IB267" s="25"/>
      <c r="IC267" s="25"/>
      <c r="ID267" s="25"/>
      <c r="IE267" s="25"/>
      <c r="IF267" s="25"/>
      <c r="IG267" s="25"/>
      <c r="IH267" s="25"/>
      <c r="II267" s="25"/>
      <c r="IJ267" s="25"/>
      <c r="IK267" s="25"/>
      <c r="IL267" s="25"/>
      <c r="IM267" s="25"/>
      <c r="IN267" s="25"/>
      <c r="IO267" s="25"/>
      <c r="IP267" s="25"/>
      <c r="IQ267" s="25"/>
      <c r="IR267" s="25"/>
      <c r="IS267" s="25"/>
      <c r="IT267" s="25"/>
      <c r="IU267" s="25"/>
      <c r="IV267" s="25"/>
      <c r="IW267" s="25"/>
    </row>
    <row r="268" spans="1:257" s="26" customFormat="1" x14ac:dyDescent="0.25">
      <c r="A268" s="25"/>
      <c r="B268" s="80"/>
      <c r="C268" s="2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  <c r="BJ268" s="25"/>
      <c r="BK268" s="25"/>
      <c r="BL268" s="25"/>
      <c r="BM268" s="25"/>
      <c r="BN268" s="25"/>
      <c r="BO268" s="25"/>
      <c r="BP268" s="25"/>
      <c r="BQ268" s="25"/>
      <c r="BR268" s="25"/>
      <c r="BS268" s="25"/>
      <c r="BT268" s="25"/>
      <c r="BU268" s="25"/>
      <c r="BV268" s="25"/>
      <c r="BW268" s="25"/>
      <c r="BX268" s="25"/>
      <c r="BY268" s="25"/>
      <c r="BZ268" s="25"/>
      <c r="CA268" s="25"/>
      <c r="CB268" s="25"/>
      <c r="CC268" s="25"/>
      <c r="CD268" s="25"/>
      <c r="CE268" s="25"/>
      <c r="CF268" s="25"/>
      <c r="CG268" s="25"/>
      <c r="CH268" s="25"/>
      <c r="CI268" s="25"/>
      <c r="CJ268" s="25"/>
      <c r="CK268" s="25"/>
      <c r="CL268" s="25"/>
      <c r="CM268" s="25"/>
      <c r="CN268" s="25"/>
      <c r="CO268" s="25"/>
      <c r="CP268" s="25"/>
      <c r="CQ268" s="25"/>
      <c r="CR268" s="25"/>
      <c r="CS268" s="25"/>
      <c r="CT268" s="25"/>
      <c r="CU268" s="25"/>
      <c r="CV268" s="25"/>
      <c r="CW268" s="25"/>
      <c r="CX268" s="25"/>
      <c r="CY268" s="25"/>
      <c r="CZ268" s="25"/>
      <c r="DA268" s="25"/>
      <c r="DB268" s="25"/>
      <c r="DC268" s="25"/>
      <c r="DD268" s="25"/>
      <c r="DE268" s="25"/>
      <c r="DF268" s="25"/>
      <c r="DG268" s="25"/>
      <c r="DH268" s="25"/>
      <c r="DI268" s="25"/>
      <c r="DJ268" s="25"/>
      <c r="DK268" s="25"/>
      <c r="DL268" s="25"/>
      <c r="DM268" s="25"/>
      <c r="DN268" s="25"/>
      <c r="DO268" s="25"/>
      <c r="DP268" s="25"/>
      <c r="DQ268" s="25"/>
      <c r="DR268" s="25"/>
      <c r="DS268" s="25"/>
      <c r="DT268" s="25"/>
      <c r="DU268" s="25"/>
      <c r="DV268" s="25"/>
      <c r="DW268" s="25"/>
      <c r="DX268" s="25"/>
      <c r="DY268" s="25"/>
      <c r="DZ268" s="25"/>
      <c r="EA268" s="25"/>
      <c r="EB268" s="25"/>
      <c r="EC268" s="25"/>
      <c r="ED268" s="25"/>
      <c r="EE268" s="25"/>
      <c r="EF268" s="25"/>
      <c r="EG268" s="25"/>
      <c r="EH268" s="25"/>
      <c r="EI268" s="25"/>
      <c r="EJ268" s="25"/>
      <c r="EK268" s="25"/>
      <c r="EL268" s="25"/>
      <c r="EM268" s="25"/>
      <c r="EN268" s="25"/>
      <c r="EO268" s="25"/>
      <c r="EP268" s="25"/>
      <c r="EQ268" s="25"/>
      <c r="ER268" s="25"/>
      <c r="ES268" s="25"/>
      <c r="ET268" s="25"/>
      <c r="EU268" s="25"/>
      <c r="EV268" s="25"/>
      <c r="EW268" s="25"/>
      <c r="EX268" s="25"/>
      <c r="EY268" s="25"/>
      <c r="EZ268" s="25"/>
      <c r="FA268" s="25"/>
      <c r="FB268" s="25"/>
      <c r="FC268" s="25"/>
      <c r="FD268" s="25"/>
      <c r="FE268" s="25"/>
      <c r="FF268" s="25"/>
      <c r="FG268" s="25"/>
      <c r="FH268" s="25"/>
      <c r="FI268" s="25"/>
      <c r="FJ268" s="25"/>
      <c r="FK268" s="25"/>
      <c r="FL268" s="25"/>
      <c r="FM268" s="25"/>
      <c r="FN268" s="25"/>
      <c r="FO268" s="25"/>
      <c r="FP268" s="25"/>
      <c r="FQ268" s="25"/>
      <c r="FR268" s="25"/>
      <c r="FS268" s="25"/>
      <c r="FT268" s="25"/>
      <c r="FU268" s="25"/>
      <c r="FV268" s="25"/>
      <c r="FW268" s="25"/>
      <c r="FX268" s="25"/>
      <c r="FY268" s="25"/>
      <c r="FZ268" s="25"/>
      <c r="GA268" s="25"/>
      <c r="GB268" s="25"/>
      <c r="GC268" s="25"/>
      <c r="GD268" s="25"/>
      <c r="GE268" s="25"/>
      <c r="GF268" s="25"/>
      <c r="GG268" s="25"/>
      <c r="GH268" s="25"/>
      <c r="GI268" s="25"/>
      <c r="GJ268" s="25"/>
      <c r="GK268" s="25"/>
      <c r="GL268" s="25"/>
      <c r="GM268" s="25"/>
      <c r="GN268" s="25"/>
      <c r="GO268" s="25"/>
      <c r="GP268" s="25"/>
      <c r="GQ268" s="25"/>
      <c r="GR268" s="25"/>
      <c r="GS268" s="25"/>
      <c r="GT268" s="25"/>
      <c r="GU268" s="25"/>
      <c r="GV268" s="25"/>
      <c r="GW268" s="25"/>
      <c r="GX268" s="25"/>
      <c r="GY268" s="25"/>
      <c r="GZ268" s="25"/>
      <c r="HA268" s="25"/>
      <c r="HB268" s="25"/>
      <c r="HC268" s="25"/>
      <c r="HD268" s="25"/>
      <c r="HE268" s="25"/>
      <c r="HF268" s="25"/>
      <c r="HG268" s="25"/>
      <c r="HH268" s="25"/>
      <c r="HI268" s="25"/>
      <c r="HJ268" s="25"/>
      <c r="HK268" s="25"/>
      <c r="HL268" s="25"/>
      <c r="HM268" s="25"/>
      <c r="HN268" s="25"/>
      <c r="HO268" s="25"/>
      <c r="HP268" s="25"/>
      <c r="HQ268" s="25"/>
      <c r="HR268" s="25"/>
      <c r="HS268" s="25"/>
      <c r="HT268" s="25"/>
      <c r="HU268" s="25"/>
      <c r="HV268" s="25"/>
      <c r="HW268" s="25"/>
      <c r="HX268" s="25"/>
      <c r="HY268" s="25"/>
      <c r="HZ268" s="25"/>
      <c r="IA268" s="25"/>
      <c r="IB268" s="25"/>
      <c r="IC268" s="25"/>
      <c r="ID268" s="25"/>
      <c r="IE268" s="25"/>
      <c r="IF268" s="25"/>
      <c r="IG268" s="25"/>
      <c r="IH268" s="25"/>
      <c r="II268" s="25"/>
      <c r="IJ268" s="25"/>
      <c r="IK268" s="25"/>
      <c r="IL268" s="25"/>
      <c r="IM268" s="25"/>
      <c r="IN268" s="25"/>
      <c r="IO268" s="25"/>
      <c r="IP268" s="25"/>
      <c r="IQ268" s="25"/>
      <c r="IR268" s="25"/>
      <c r="IS268" s="25"/>
      <c r="IT268" s="25"/>
      <c r="IU268" s="25"/>
      <c r="IV268" s="25"/>
      <c r="IW268" s="25"/>
    </row>
    <row r="269" spans="1:257" s="26" customFormat="1" x14ac:dyDescent="0.25">
      <c r="A269" s="25"/>
      <c r="B269" s="80"/>
      <c r="C269" s="2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  <c r="BJ269" s="25"/>
      <c r="BK269" s="25"/>
      <c r="BL269" s="25"/>
      <c r="BM269" s="25"/>
      <c r="BN269" s="25"/>
      <c r="BO269" s="25"/>
      <c r="BP269" s="25"/>
      <c r="BQ269" s="25"/>
      <c r="BR269" s="25"/>
      <c r="BS269" s="25"/>
      <c r="BT269" s="25"/>
      <c r="BU269" s="25"/>
      <c r="BV269" s="25"/>
      <c r="BW269" s="25"/>
      <c r="BX269" s="25"/>
      <c r="BY269" s="25"/>
      <c r="BZ269" s="25"/>
      <c r="CA269" s="25"/>
      <c r="CB269" s="25"/>
      <c r="CC269" s="25"/>
      <c r="CD269" s="25"/>
      <c r="CE269" s="25"/>
      <c r="CF269" s="25"/>
      <c r="CG269" s="25"/>
      <c r="CH269" s="25"/>
      <c r="CI269" s="25"/>
      <c r="CJ269" s="25"/>
      <c r="CK269" s="25"/>
      <c r="CL269" s="25"/>
      <c r="CM269" s="25"/>
      <c r="CN269" s="25"/>
      <c r="CO269" s="25"/>
      <c r="CP269" s="25"/>
      <c r="CQ269" s="25"/>
      <c r="CR269" s="25"/>
      <c r="CS269" s="25"/>
      <c r="CT269" s="25"/>
      <c r="CU269" s="25"/>
      <c r="CV269" s="25"/>
      <c r="CW269" s="25"/>
      <c r="CX269" s="25"/>
      <c r="CY269" s="25"/>
      <c r="CZ269" s="25"/>
      <c r="DA269" s="25"/>
      <c r="DB269" s="25"/>
      <c r="DC269" s="25"/>
      <c r="DD269" s="25"/>
      <c r="DE269" s="25"/>
      <c r="DF269" s="25"/>
      <c r="DG269" s="25"/>
      <c r="DH269" s="25"/>
      <c r="DI269" s="25"/>
      <c r="DJ269" s="25"/>
      <c r="DK269" s="25"/>
      <c r="DL269" s="25"/>
      <c r="DM269" s="25"/>
      <c r="DN269" s="25"/>
      <c r="DO269" s="25"/>
      <c r="DP269" s="25"/>
      <c r="DQ269" s="25"/>
      <c r="DR269" s="25"/>
      <c r="DS269" s="25"/>
      <c r="DT269" s="25"/>
      <c r="DU269" s="25"/>
      <c r="DV269" s="25"/>
      <c r="DW269" s="25"/>
      <c r="DX269" s="25"/>
      <c r="DY269" s="25"/>
      <c r="DZ269" s="25"/>
      <c r="EA269" s="25"/>
      <c r="EB269" s="25"/>
      <c r="EC269" s="25"/>
      <c r="ED269" s="25"/>
      <c r="EE269" s="25"/>
      <c r="EF269" s="25"/>
      <c r="EG269" s="25"/>
      <c r="EH269" s="25"/>
      <c r="EI269" s="25"/>
      <c r="EJ269" s="25"/>
      <c r="EK269" s="25"/>
      <c r="EL269" s="25"/>
      <c r="EM269" s="25"/>
      <c r="EN269" s="25"/>
      <c r="EO269" s="25"/>
      <c r="EP269" s="25"/>
      <c r="EQ269" s="25"/>
      <c r="ER269" s="25"/>
      <c r="ES269" s="25"/>
      <c r="ET269" s="25"/>
      <c r="EU269" s="25"/>
      <c r="EV269" s="25"/>
      <c r="EW269" s="25"/>
      <c r="EX269" s="25"/>
      <c r="EY269" s="25"/>
      <c r="EZ269" s="25"/>
      <c r="FA269" s="25"/>
      <c r="FB269" s="25"/>
      <c r="FC269" s="25"/>
      <c r="FD269" s="25"/>
      <c r="FE269" s="25"/>
      <c r="FF269" s="25"/>
      <c r="FG269" s="25"/>
      <c r="FH269" s="25"/>
      <c r="FI269" s="25"/>
      <c r="FJ269" s="25"/>
      <c r="FK269" s="25"/>
      <c r="FL269" s="25"/>
      <c r="FM269" s="25"/>
      <c r="FN269" s="25"/>
      <c r="FO269" s="25"/>
      <c r="FP269" s="25"/>
      <c r="FQ269" s="25"/>
      <c r="FR269" s="25"/>
      <c r="FS269" s="25"/>
      <c r="FT269" s="25"/>
      <c r="FU269" s="25"/>
      <c r="FV269" s="25"/>
      <c r="FW269" s="25"/>
      <c r="FX269" s="25"/>
      <c r="FY269" s="25"/>
      <c r="FZ269" s="25"/>
      <c r="GA269" s="25"/>
      <c r="GB269" s="25"/>
      <c r="GC269" s="25"/>
      <c r="GD269" s="25"/>
      <c r="GE269" s="25"/>
      <c r="GF269" s="25"/>
      <c r="GG269" s="25"/>
      <c r="GH269" s="25"/>
      <c r="GI269" s="25"/>
      <c r="GJ269" s="25"/>
      <c r="GK269" s="25"/>
      <c r="GL269" s="25"/>
      <c r="GM269" s="25"/>
      <c r="GN269" s="25"/>
      <c r="GO269" s="25"/>
      <c r="GP269" s="25"/>
      <c r="GQ269" s="25"/>
      <c r="GR269" s="25"/>
      <c r="GS269" s="25"/>
      <c r="GT269" s="25"/>
      <c r="GU269" s="25"/>
      <c r="GV269" s="25"/>
      <c r="GW269" s="25"/>
      <c r="GX269" s="25"/>
      <c r="GY269" s="25"/>
      <c r="GZ269" s="25"/>
      <c r="HA269" s="25"/>
      <c r="HB269" s="25"/>
      <c r="HC269" s="25"/>
      <c r="HD269" s="25"/>
      <c r="HE269" s="25"/>
      <c r="HF269" s="25"/>
      <c r="HG269" s="25"/>
      <c r="HH269" s="25"/>
      <c r="HI269" s="25"/>
      <c r="HJ269" s="25"/>
      <c r="HK269" s="25"/>
      <c r="HL269" s="25"/>
      <c r="HM269" s="25"/>
      <c r="HN269" s="25"/>
      <c r="HO269" s="25"/>
      <c r="HP269" s="25"/>
      <c r="HQ269" s="25"/>
      <c r="HR269" s="25"/>
      <c r="HS269" s="25"/>
      <c r="HT269" s="25"/>
      <c r="HU269" s="25"/>
      <c r="HV269" s="25"/>
      <c r="HW269" s="25"/>
      <c r="HX269" s="25"/>
      <c r="HY269" s="25"/>
      <c r="HZ269" s="25"/>
      <c r="IA269" s="25"/>
      <c r="IB269" s="25"/>
      <c r="IC269" s="25"/>
      <c r="ID269" s="25"/>
      <c r="IE269" s="25"/>
      <c r="IF269" s="25"/>
      <c r="IG269" s="25"/>
      <c r="IH269" s="25"/>
      <c r="II269" s="25"/>
      <c r="IJ269" s="25"/>
      <c r="IK269" s="25"/>
      <c r="IL269" s="25"/>
      <c r="IM269" s="25"/>
      <c r="IN269" s="25"/>
      <c r="IO269" s="25"/>
      <c r="IP269" s="25"/>
      <c r="IQ269" s="25"/>
      <c r="IR269" s="25"/>
      <c r="IS269" s="25"/>
      <c r="IT269" s="25"/>
      <c r="IU269" s="25"/>
      <c r="IV269" s="25"/>
      <c r="IW269" s="25"/>
    </row>
    <row r="270" spans="1:257" s="26" customFormat="1" x14ac:dyDescent="0.25">
      <c r="A270" s="25"/>
      <c r="B270" s="80"/>
      <c r="C270" s="2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  <c r="BJ270" s="25"/>
      <c r="BK270" s="25"/>
      <c r="BL270" s="25"/>
      <c r="BM270" s="25"/>
      <c r="BN270" s="25"/>
      <c r="BO270" s="25"/>
      <c r="BP270" s="25"/>
      <c r="BQ270" s="25"/>
      <c r="BR270" s="25"/>
      <c r="BS270" s="25"/>
      <c r="BT270" s="25"/>
      <c r="BU270" s="25"/>
      <c r="BV270" s="25"/>
      <c r="BW270" s="25"/>
      <c r="BX270" s="25"/>
      <c r="BY270" s="25"/>
      <c r="BZ270" s="25"/>
      <c r="CA270" s="25"/>
      <c r="CB270" s="25"/>
      <c r="CC270" s="25"/>
      <c r="CD270" s="25"/>
      <c r="CE270" s="25"/>
      <c r="CF270" s="25"/>
      <c r="CG270" s="25"/>
      <c r="CH270" s="25"/>
      <c r="CI270" s="25"/>
      <c r="CJ270" s="25"/>
      <c r="CK270" s="25"/>
      <c r="CL270" s="25"/>
      <c r="CM270" s="25"/>
      <c r="CN270" s="25"/>
      <c r="CO270" s="25"/>
      <c r="CP270" s="25"/>
      <c r="CQ270" s="25"/>
      <c r="CR270" s="25"/>
      <c r="CS270" s="25"/>
      <c r="CT270" s="25"/>
      <c r="CU270" s="25"/>
      <c r="CV270" s="25"/>
      <c r="CW270" s="25"/>
      <c r="CX270" s="25"/>
      <c r="CY270" s="25"/>
      <c r="CZ270" s="25"/>
      <c r="DA270" s="25"/>
      <c r="DB270" s="25"/>
      <c r="DC270" s="25"/>
      <c r="DD270" s="25"/>
      <c r="DE270" s="25"/>
      <c r="DF270" s="25"/>
      <c r="DG270" s="25"/>
      <c r="DH270" s="25"/>
      <c r="DI270" s="25"/>
      <c r="DJ270" s="25"/>
      <c r="DK270" s="25"/>
      <c r="DL270" s="25"/>
      <c r="DM270" s="25"/>
      <c r="DN270" s="25"/>
      <c r="DO270" s="25"/>
      <c r="DP270" s="25"/>
      <c r="DQ270" s="25"/>
      <c r="DR270" s="25"/>
      <c r="DS270" s="25"/>
      <c r="DT270" s="25"/>
      <c r="DU270" s="25"/>
      <c r="DV270" s="25"/>
      <c r="DW270" s="25"/>
      <c r="DX270" s="25"/>
      <c r="DY270" s="25"/>
      <c r="DZ270" s="25"/>
      <c r="EA270" s="25"/>
      <c r="EB270" s="25"/>
      <c r="EC270" s="25"/>
      <c r="ED270" s="25"/>
      <c r="EE270" s="25"/>
      <c r="EF270" s="25"/>
      <c r="EG270" s="25"/>
      <c r="EH270" s="25"/>
      <c r="EI270" s="25"/>
      <c r="EJ270" s="25"/>
      <c r="EK270" s="25"/>
      <c r="EL270" s="25"/>
      <c r="EM270" s="25"/>
      <c r="EN270" s="25"/>
      <c r="EO270" s="25"/>
      <c r="EP270" s="25"/>
      <c r="EQ270" s="25"/>
      <c r="ER270" s="25"/>
      <c r="ES270" s="25"/>
      <c r="ET270" s="25"/>
      <c r="EU270" s="25"/>
      <c r="EV270" s="25"/>
      <c r="EW270" s="25"/>
      <c r="EX270" s="25"/>
      <c r="EY270" s="25"/>
      <c r="EZ270" s="25"/>
      <c r="FA270" s="25"/>
      <c r="FB270" s="25"/>
      <c r="FC270" s="25"/>
      <c r="FD270" s="25"/>
      <c r="FE270" s="25"/>
      <c r="FF270" s="25"/>
      <c r="FG270" s="25"/>
      <c r="FH270" s="25"/>
      <c r="FI270" s="25"/>
      <c r="FJ270" s="25"/>
      <c r="FK270" s="25"/>
      <c r="FL270" s="25"/>
      <c r="FM270" s="25"/>
      <c r="FN270" s="25"/>
      <c r="FO270" s="25"/>
      <c r="FP270" s="25"/>
      <c r="FQ270" s="25"/>
      <c r="FR270" s="25"/>
      <c r="FS270" s="25"/>
      <c r="FT270" s="25"/>
      <c r="FU270" s="25"/>
      <c r="FV270" s="25"/>
      <c r="FW270" s="25"/>
      <c r="FX270" s="25"/>
      <c r="FY270" s="25"/>
      <c r="FZ270" s="25"/>
      <c r="GA270" s="25"/>
      <c r="GB270" s="25"/>
      <c r="GC270" s="25"/>
      <c r="GD270" s="25"/>
      <c r="GE270" s="25"/>
      <c r="GF270" s="25"/>
      <c r="GG270" s="25"/>
      <c r="GH270" s="25"/>
      <c r="GI270" s="25"/>
      <c r="GJ270" s="25"/>
      <c r="GK270" s="25"/>
      <c r="GL270" s="25"/>
      <c r="GM270" s="25"/>
      <c r="GN270" s="25"/>
      <c r="GO270" s="25"/>
      <c r="GP270" s="25"/>
      <c r="GQ270" s="25"/>
      <c r="GR270" s="25"/>
      <c r="GS270" s="25"/>
      <c r="GT270" s="25"/>
      <c r="GU270" s="25"/>
      <c r="GV270" s="25"/>
      <c r="GW270" s="25"/>
      <c r="GX270" s="25"/>
      <c r="GY270" s="25"/>
      <c r="GZ270" s="25"/>
      <c r="HA270" s="25"/>
      <c r="HB270" s="25"/>
      <c r="HC270" s="25"/>
      <c r="HD270" s="25"/>
      <c r="HE270" s="25"/>
      <c r="HF270" s="25"/>
      <c r="HG270" s="25"/>
      <c r="HH270" s="25"/>
      <c r="HI270" s="25"/>
      <c r="HJ270" s="25"/>
      <c r="HK270" s="25"/>
      <c r="HL270" s="25"/>
      <c r="HM270" s="25"/>
      <c r="HN270" s="25"/>
      <c r="HO270" s="25"/>
      <c r="HP270" s="25"/>
      <c r="HQ270" s="25"/>
      <c r="HR270" s="25"/>
      <c r="HS270" s="25"/>
      <c r="HT270" s="25"/>
      <c r="HU270" s="25"/>
      <c r="HV270" s="25"/>
      <c r="HW270" s="25"/>
      <c r="HX270" s="25"/>
      <c r="HY270" s="25"/>
      <c r="HZ270" s="25"/>
      <c r="IA270" s="25"/>
      <c r="IB270" s="25"/>
      <c r="IC270" s="25"/>
      <c r="ID270" s="25"/>
      <c r="IE270" s="25"/>
      <c r="IF270" s="25"/>
      <c r="IG270" s="25"/>
      <c r="IH270" s="25"/>
      <c r="II270" s="25"/>
      <c r="IJ270" s="25"/>
      <c r="IK270" s="25"/>
      <c r="IL270" s="25"/>
      <c r="IM270" s="25"/>
      <c r="IN270" s="25"/>
      <c r="IO270" s="25"/>
      <c r="IP270" s="25"/>
      <c r="IQ270" s="25"/>
      <c r="IR270" s="25"/>
      <c r="IS270" s="25"/>
      <c r="IT270" s="25"/>
      <c r="IU270" s="25"/>
      <c r="IV270" s="25"/>
      <c r="IW270" s="25"/>
    </row>
    <row r="271" spans="1:257" s="26" customFormat="1" x14ac:dyDescent="0.25">
      <c r="A271" s="25"/>
      <c r="B271" s="80"/>
      <c r="C271" s="27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  <c r="BJ271" s="25"/>
      <c r="BK271" s="25"/>
      <c r="BL271" s="25"/>
      <c r="BM271" s="25"/>
      <c r="BN271" s="25"/>
      <c r="BO271" s="25"/>
      <c r="BP271" s="25"/>
      <c r="BQ271" s="25"/>
      <c r="BR271" s="25"/>
      <c r="BS271" s="25"/>
      <c r="BT271" s="25"/>
      <c r="BU271" s="25"/>
      <c r="BV271" s="25"/>
      <c r="BW271" s="25"/>
      <c r="BX271" s="25"/>
      <c r="BY271" s="25"/>
      <c r="BZ271" s="25"/>
      <c r="CA271" s="25"/>
      <c r="CB271" s="25"/>
      <c r="CC271" s="25"/>
      <c r="CD271" s="25"/>
      <c r="CE271" s="25"/>
      <c r="CF271" s="25"/>
      <c r="CG271" s="25"/>
      <c r="CH271" s="25"/>
      <c r="CI271" s="25"/>
      <c r="CJ271" s="25"/>
      <c r="CK271" s="25"/>
      <c r="CL271" s="25"/>
      <c r="CM271" s="25"/>
      <c r="CN271" s="25"/>
      <c r="CO271" s="25"/>
      <c r="CP271" s="25"/>
      <c r="CQ271" s="25"/>
      <c r="CR271" s="25"/>
      <c r="CS271" s="25"/>
      <c r="CT271" s="25"/>
      <c r="CU271" s="25"/>
      <c r="CV271" s="25"/>
      <c r="CW271" s="25"/>
      <c r="CX271" s="25"/>
      <c r="CY271" s="25"/>
      <c r="CZ271" s="25"/>
      <c r="DA271" s="25"/>
      <c r="DB271" s="25"/>
      <c r="DC271" s="25"/>
      <c r="DD271" s="25"/>
      <c r="DE271" s="25"/>
      <c r="DF271" s="25"/>
      <c r="DG271" s="25"/>
      <c r="DH271" s="25"/>
      <c r="DI271" s="25"/>
      <c r="DJ271" s="25"/>
      <c r="DK271" s="25"/>
      <c r="DL271" s="25"/>
      <c r="DM271" s="25"/>
      <c r="DN271" s="25"/>
      <c r="DO271" s="25"/>
      <c r="DP271" s="25"/>
      <c r="DQ271" s="25"/>
      <c r="DR271" s="25"/>
      <c r="DS271" s="25"/>
      <c r="DT271" s="25"/>
      <c r="DU271" s="25"/>
      <c r="DV271" s="25"/>
      <c r="DW271" s="25"/>
      <c r="DX271" s="25"/>
      <c r="DY271" s="25"/>
      <c r="DZ271" s="25"/>
      <c r="EA271" s="25"/>
      <c r="EB271" s="25"/>
      <c r="EC271" s="25"/>
      <c r="ED271" s="25"/>
      <c r="EE271" s="25"/>
      <c r="EF271" s="25"/>
      <c r="EG271" s="25"/>
      <c r="EH271" s="25"/>
      <c r="EI271" s="25"/>
      <c r="EJ271" s="25"/>
      <c r="EK271" s="25"/>
      <c r="EL271" s="25"/>
      <c r="EM271" s="25"/>
      <c r="EN271" s="25"/>
      <c r="EO271" s="25"/>
      <c r="EP271" s="25"/>
      <c r="EQ271" s="25"/>
      <c r="ER271" s="25"/>
      <c r="ES271" s="25"/>
      <c r="ET271" s="25"/>
      <c r="EU271" s="25"/>
      <c r="EV271" s="25"/>
      <c r="EW271" s="25"/>
      <c r="EX271" s="25"/>
      <c r="EY271" s="25"/>
      <c r="EZ271" s="25"/>
      <c r="FA271" s="25"/>
      <c r="FB271" s="25"/>
      <c r="FC271" s="25"/>
      <c r="FD271" s="25"/>
      <c r="FE271" s="25"/>
      <c r="FF271" s="25"/>
      <c r="FG271" s="25"/>
      <c r="FH271" s="25"/>
      <c r="FI271" s="25"/>
      <c r="FJ271" s="25"/>
      <c r="FK271" s="25"/>
      <c r="FL271" s="25"/>
      <c r="FM271" s="25"/>
      <c r="FN271" s="25"/>
      <c r="FO271" s="25"/>
      <c r="FP271" s="25"/>
      <c r="FQ271" s="25"/>
      <c r="FR271" s="25"/>
      <c r="FS271" s="25"/>
      <c r="FT271" s="25"/>
      <c r="FU271" s="25"/>
      <c r="FV271" s="25"/>
      <c r="FW271" s="25"/>
      <c r="FX271" s="25"/>
      <c r="FY271" s="25"/>
      <c r="FZ271" s="25"/>
      <c r="GA271" s="25"/>
      <c r="GB271" s="25"/>
      <c r="GC271" s="25"/>
      <c r="GD271" s="25"/>
      <c r="GE271" s="25"/>
      <c r="GF271" s="25"/>
      <c r="GG271" s="25"/>
      <c r="GH271" s="25"/>
      <c r="GI271" s="25"/>
      <c r="GJ271" s="25"/>
      <c r="GK271" s="25"/>
      <c r="GL271" s="25"/>
      <c r="GM271" s="25"/>
      <c r="GN271" s="25"/>
      <c r="GO271" s="25"/>
      <c r="GP271" s="25"/>
      <c r="GQ271" s="25"/>
      <c r="GR271" s="25"/>
      <c r="GS271" s="25"/>
      <c r="GT271" s="25"/>
      <c r="GU271" s="25"/>
      <c r="GV271" s="25"/>
      <c r="GW271" s="25"/>
      <c r="GX271" s="25"/>
      <c r="GY271" s="25"/>
      <c r="GZ271" s="25"/>
      <c r="HA271" s="25"/>
      <c r="HB271" s="25"/>
      <c r="HC271" s="25"/>
      <c r="HD271" s="25"/>
      <c r="HE271" s="25"/>
      <c r="HF271" s="25"/>
      <c r="HG271" s="25"/>
      <c r="HH271" s="25"/>
      <c r="HI271" s="25"/>
      <c r="HJ271" s="25"/>
      <c r="HK271" s="25"/>
      <c r="HL271" s="25"/>
      <c r="HM271" s="25"/>
      <c r="HN271" s="25"/>
      <c r="HO271" s="25"/>
      <c r="HP271" s="25"/>
      <c r="HQ271" s="25"/>
      <c r="HR271" s="25"/>
      <c r="HS271" s="25"/>
      <c r="HT271" s="25"/>
      <c r="HU271" s="25"/>
      <c r="HV271" s="25"/>
      <c r="HW271" s="25"/>
      <c r="HX271" s="25"/>
      <c r="HY271" s="25"/>
      <c r="HZ271" s="25"/>
      <c r="IA271" s="25"/>
      <c r="IB271" s="25"/>
      <c r="IC271" s="25"/>
      <c r="ID271" s="25"/>
      <c r="IE271" s="25"/>
      <c r="IF271" s="25"/>
      <c r="IG271" s="25"/>
      <c r="IH271" s="25"/>
      <c r="II271" s="25"/>
      <c r="IJ271" s="25"/>
      <c r="IK271" s="25"/>
      <c r="IL271" s="25"/>
      <c r="IM271" s="25"/>
      <c r="IN271" s="25"/>
      <c r="IO271" s="25"/>
      <c r="IP271" s="25"/>
      <c r="IQ271" s="25"/>
      <c r="IR271" s="25"/>
      <c r="IS271" s="25"/>
      <c r="IT271" s="25"/>
      <c r="IU271" s="25"/>
      <c r="IV271" s="25"/>
      <c r="IW271" s="25"/>
    </row>
    <row r="272" spans="1:257" s="26" customFormat="1" x14ac:dyDescent="0.25">
      <c r="A272" s="25"/>
      <c r="B272" s="80"/>
      <c r="C272" s="2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  <c r="BJ272" s="25"/>
      <c r="BK272" s="25"/>
      <c r="BL272" s="25"/>
      <c r="BM272" s="25"/>
      <c r="BN272" s="25"/>
      <c r="BO272" s="25"/>
      <c r="BP272" s="25"/>
      <c r="BQ272" s="25"/>
      <c r="BR272" s="25"/>
      <c r="BS272" s="25"/>
      <c r="BT272" s="25"/>
      <c r="BU272" s="25"/>
      <c r="BV272" s="25"/>
      <c r="BW272" s="25"/>
      <c r="BX272" s="25"/>
      <c r="BY272" s="25"/>
      <c r="BZ272" s="25"/>
      <c r="CA272" s="25"/>
      <c r="CB272" s="25"/>
      <c r="CC272" s="25"/>
      <c r="CD272" s="25"/>
      <c r="CE272" s="25"/>
      <c r="CF272" s="25"/>
      <c r="CG272" s="25"/>
      <c r="CH272" s="25"/>
      <c r="CI272" s="25"/>
      <c r="CJ272" s="25"/>
      <c r="CK272" s="25"/>
      <c r="CL272" s="25"/>
      <c r="CM272" s="25"/>
      <c r="CN272" s="25"/>
      <c r="CO272" s="25"/>
      <c r="CP272" s="25"/>
      <c r="CQ272" s="25"/>
      <c r="CR272" s="25"/>
      <c r="CS272" s="25"/>
      <c r="CT272" s="25"/>
      <c r="CU272" s="25"/>
      <c r="CV272" s="25"/>
      <c r="CW272" s="25"/>
      <c r="CX272" s="25"/>
      <c r="CY272" s="25"/>
      <c r="CZ272" s="25"/>
      <c r="DA272" s="25"/>
      <c r="DB272" s="25"/>
      <c r="DC272" s="25"/>
      <c r="DD272" s="25"/>
      <c r="DE272" s="25"/>
      <c r="DF272" s="25"/>
      <c r="DG272" s="25"/>
      <c r="DH272" s="25"/>
      <c r="DI272" s="25"/>
      <c r="DJ272" s="25"/>
      <c r="DK272" s="25"/>
      <c r="DL272" s="25"/>
      <c r="DM272" s="25"/>
      <c r="DN272" s="25"/>
      <c r="DO272" s="25"/>
      <c r="DP272" s="25"/>
      <c r="DQ272" s="25"/>
      <c r="DR272" s="25"/>
      <c r="DS272" s="25"/>
      <c r="DT272" s="25"/>
      <c r="DU272" s="25"/>
      <c r="DV272" s="25"/>
      <c r="DW272" s="25"/>
      <c r="DX272" s="25"/>
      <c r="DY272" s="25"/>
      <c r="DZ272" s="25"/>
      <c r="EA272" s="25"/>
      <c r="EB272" s="25"/>
      <c r="EC272" s="25"/>
      <c r="ED272" s="25"/>
      <c r="EE272" s="25"/>
      <c r="EF272" s="25"/>
      <c r="EG272" s="25"/>
      <c r="EH272" s="25"/>
      <c r="EI272" s="25"/>
      <c r="EJ272" s="25"/>
      <c r="EK272" s="25"/>
      <c r="EL272" s="25"/>
      <c r="EM272" s="25"/>
      <c r="EN272" s="25"/>
      <c r="EO272" s="25"/>
      <c r="EP272" s="25"/>
      <c r="EQ272" s="25"/>
      <c r="ER272" s="25"/>
      <c r="ES272" s="25"/>
      <c r="ET272" s="25"/>
      <c r="EU272" s="25"/>
      <c r="EV272" s="25"/>
      <c r="EW272" s="25"/>
      <c r="EX272" s="25"/>
      <c r="EY272" s="25"/>
      <c r="EZ272" s="25"/>
      <c r="FA272" s="25"/>
      <c r="FB272" s="25"/>
      <c r="FC272" s="25"/>
      <c r="FD272" s="25"/>
      <c r="FE272" s="25"/>
      <c r="FF272" s="25"/>
      <c r="FG272" s="25"/>
      <c r="FH272" s="25"/>
      <c r="FI272" s="25"/>
      <c r="FJ272" s="25"/>
      <c r="FK272" s="25"/>
      <c r="FL272" s="25"/>
      <c r="FM272" s="25"/>
      <c r="FN272" s="25"/>
      <c r="FO272" s="25"/>
      <c r="FP272" s="25"/>
      <c r="FQ272" s="25"/>
      <c r="FR272" s="25"/>
      <c r="FS272" s="25"/>
      <c r="FT272" s="25"/>
      <c r="FU272" s="25"/>
      <c r="FV272" s="25"/>
      <c r="FW272" s="25"/>
      <c r="FX272" s="25"/>
      <c r="FY272" s="25"/>
      <c r="FZ272" s="25"/>
      <c r="GA272" s="25"/>
      <c r="GB272" s="25"/>
      <c r="GC272" s="25"/>
      <c r="GD272" s="25"/>
      <c r="GE272" s="25"/>
      <c r="GF272" s="25"/>
      <c r="GG272" s="25"/>
      <c r="GH272" s="25"/>
      <c r="GI272" s="25"/>
      <c r="GJ272" s="25"/>
      <c r="GK272" s="25"/>
      <c r="GL272" s="25"/>
      <c r="GM272" s="25"/>
      <c r="GN272" s="25"/>
      <c r="GO272" s="25"/>
      <c r="GP272" s="25"/>
      <c r="GQ272" s="25"/>
      <c r="GR272" s="25"/>
      <c r="GS272" s="25"/>
      <c r="GT272" s="25"/>
      <c r="GU272" s="25"/>
      <c r="GV272" s="25"/>
      <c r="GW272" s="25"/>
      <c r="GX272" s="25"/>
      <c r="GY272" s="25"/>
      <c r="GZ272" s="25"/>
      <c r="HA272" s="25"/>
      <c r="HB272" s="25"/>
      <c r="HC272" s="25"/>
      <c r="HD272" s="25"/>
      <c r="HE272" s="25"/>
      <c r="HF272" s="25"/>
      <c r="HG272" s="25"/>
      <c r="HH272" s="25"/>
      <c r="HI272" s="25"/>
      <c r="HJ272" s="25"/>
      <c r="HK272" s="25"/>
      <c r="HL272" s="25"/>
      <c r="HM272" s="25"/>
      <c r="HN272" s="25"/>
      <c r="HO272" s="25"/>
      <c r="HP272" s="25"/>
      <c r="HQ272" s="25"/>
      <c r="HR272" s="25"/>
      <c r="HS272" s="25"/>
      <c r="HT272" s="25"/>
      <c r="HU272" s="25"/>
      <c r="HV272" s="25"/>
      <c r="HW272" s="25"/>
      <c r="HX272" s="25"/>
      <c r="HY272" s="25"/>
      <c r="HZ272" s="25"/>
      <c r="IA272" s="25"/>
      <c r="IB272" s="25"/>
      <c r="IC272" s="25"/>
      <c r="ID272" s="25"/>
      <c r="IE272" s="25"/>
      <c r="IF272" s="25"/>
      <c r="IG272" s="25"/>
      <c r="IH272" s="25"/>
      <c r="II272" s="25"/>
      <c r="IJ272" s="25"/>
      <c r="IK272" s="25"/>
      <c r="IL272" s="25"/>
      <c r="IM272" s="25"/>
      <c r="IN272" s="25"/>
      <c r="IO272" s="25"/>
      <c r="IP272" s="25"/>
      <c r="IQ272" s="25"/>
      <c r="IR272" s="25"/>
      <c r="IS272" s="25"/>
      <c r="IT272" s="25"/>
      <c r="IU272" s="25"/>
      <c r="IV272" s="25"/>
      <c r="IW272" s="25"/>
    </row>
    <row r="273" spans="1:257" s="26" customFormat="1" x14ac:dyDescent="0.25">
      <c r="A273" s="25"/>
      <c r="B273" s="80"/>
      <c r="C273" s="2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  <c r="BJ273" s="25"/>
      <c r="BK273" s="25"/>
      <c r="BL273" s="25"/>
      <c r="BM273" s="25"/>
      <c r="BN273" s="25"/>
      <c r="BO273" s="25"/>
      <c r="BP273" s="25"/>
      <c r="BQ273" s="25"/>
      <c r="BR273" s="25"/>
      <c r="BS273" s="25"/>
      <c r="BT273" s="25"/>
      <c r="BU273" s="25"/>
      <c r="BV273" s="25"/>
      <c r="BW273" s="25"/>
      <c r="BX273" s="25"/>
      <c r="BY273" s="25"/>
      <c r="BZ273" s="25"/>
      <c r="CA273" s="25"/>
      <c r="CB273" s="25"/>
      <c r="CC273" s="25"/>
      <c r="CD273" s="25"/>
      <c r="CE273" s="25"/>
      <c r="CF273" s="25"/>
      <c r="CG273" s="25"/>
      <c r="CH273" s="25"/>
      <c r="CI273" s="25"/>
      <c r="CJ273" s="25"/>
      <c r="CK273" s="25"/>
      <c r="CL273" s="25"/>
      <c r="CM273" s="25"/>
      <c r="CN273" s="25"/>
      <c r="CO273" s="25"/>
      <c r="CP273" s="25"/>
      <c r="CQ273" s="25"/>
      <c r="CR273" s="25"/>
      <c r="CS273" s="25"/>
      <c r="CT273" s="25"/>
      <c r="CU273" s="25"/>
      <c r="CV273" s="25"/>
      <c r="CW273" s="25"/>
      <c r="CX273" s="25"/>
      <c r="CY273" s="25"/>
      <c r="CZ273" s="25"/>
      <c r="DA273" s="25"/>
      <c r="DB273" s="25"/>
      <c r="DC273" s="25"/>
      <c r="DD273" s="25"/>
      <c r="DE273" s="25"/>
      <c r="DF273" s="25"/>
      <c r="DG273" s="25"/>
      <c r="DH273" s="25"/>
      <c r="DI273" s="25"/>
      <c r="DJ273" s="25"/>
      <c r="DK273" s="25"/>
      <c r="DL273" s="25"/>
      <c r="DM273" s="25"/>
      <c r="DN273" s="25"/>
      <c r="DO273" s="25"/>
      <c r="DP273" s="25"/>
      <c r="DQ273" s="25"/>
      <c r="DR273" s="25"/>
      <c r="DS273" s="25"/>
      <c r="DT273" s="25"/>
      <c r="DU273" s="25"/>
      <c r="DV273" s="25"/>
      <c r="DW273" s="25"/>
      <c r="DX273" s="25"/>
      <c r="DY273" s="25"/>
      <c r="DZ273" s="25"/>
      <c r="EA273" s="25"/>
      <c r="EB273" s="25"/>
      <c r="EC273" s="25"/>
      <c r="ED273" s="25"/>
      <c r="EE273" s="25"/>
      <c r="EF273" s="25"/>
      <c r="EG273" s="25"/>
      <c r="EH273" s="25"/>
      <c r="EI273" s="25"/>
      <c r="EJ273" s="25"/>
      <c r="EK273" s="25"/>
      <c r="EL273" s="25"/>
      <c r="EM273" s="25"/>
      <c r="EN273" s="25"/>
      <c r="EO273" s="25"/>
      <c r="EP273" s="25"/>
      <c r="EQ273" s="25"/>
      <c r="ER273" s="25"/>
      <c r="ES273" s="25"/>
      <c r="ET273" s="25"/>
      <c r="EU273" s="25"/>
      <c r="EV273" s="25"/>
      <c r="EW273" s="25"/>
      <c r="EX273" s="25"/>
      <c r="EY273" s="25"/>
      <c r="EZ273" s="25"/>
      <c r="FA273" s="25"/>
      <c r="FB273" s="25"/>
      <c r="FC273" s="25"/>
      <c r="FD273" s="25"/>
      <c r="FE273" s="25"/>
      <c r="FF273" s="25"/>
      <c r="FG273" s="25"/>
      <c r="FH273" s="25"/>
      <c r="FI273" s="25"/>
      <c r="FJ273" s="25"/>
      <c r="FK273" s="25"/>
      <c r="FL273" s="25"/>
      <c r="FM273" s="25"/>
      <c r="FN273" s="25"/>
      <c r="FO273" s="25"/>
      <c r="FP273" s="25"/>
      <c r="FQ273" s="25"/>
      <c r="FR273" s="25"/>
      <c r="FS273" s="25"/>
      <c r="FT273" s="25"/>
      <c r="FU273" s="25"/>
      <c r="FV273" s="25"/>
      <c r="FW273" s="25"/>
      <c r="FX273" s="25"/>
      <c r="FY273" s="25"/>
      <c r="FZ273" s="25"/>
      <c r="GA273" s="25"/>
      <c r="GB273" s="25"/>
      <c r="GC273" s="25"/>
      <c r="GD273" s="25"/>
      <c r="GE273" s="25"/>
      <c r="GF273" s="25"/>
      <c r="GG273" s="25"/>
      <c r="GH273" s="25"/>
      <c r="GI273" s="25"/>
      <c r="GJ273" s="25"/>
      <c r="GK273" s="25"/>
      <c r="GL273" s="25"/>
      <c r="GM273" s="25"/>
      <c r="GN273" s="25"/>
      <c r="GO273" s="25"/>
      <c r="GP273" s="25"/>
      <c r="GQ273" s="25"/>
      <c r="GR273" s="25"/>
      <c r="GS273" s="25"/>
      <c r="GT273" s="25"/>
      <c r="GU273" s="25"/>
      <c r="GV273" s="25"/>
      <c r="GW273" s="25"/>
      <c r="GX273" s="25"/>
      <c r="GY273" s="25"/>
      <c r="GZ273" s="25"/>
      <c r="HA273" s="25"/>
      <c r="HB273" s="25"/>
      <c r="HC273" s="25"/>
      <c r="HD273" s="25"/>
      <c r="HE273" s="25"/>
      <c r="HF273" s="25"/>
      <c r="HG273" s="25"/>
      <c r="HH273" s="25"/>
      <c r="HI273" s="25"/>
      <c r="HJ273" s="25"/>
      <c r="HK273" s="25"/>
      <c r="HL273" s="25"/>
      <c r="HM273" s="25"/>
      <c r="HN273" s="25"/>
      <c r="HO273" s="25"/>
      <c r="HP273" s="25"/>
      <c r="HQ273" s="25"/>
      <c r="HR273" s="25"/>
      <c r="HS273" s="25"/>
      <c r="HT273" s="25"/>
      <c r="HU273" s="25"/>
      <c r="HV273" s="25"/>
      <c r="HW273" s="25"/>
      <c r="HX273" s="25"/>
      <c r="HY273" s="25"/>
      <c r="HZ273" s="25"/>
      <c r="IA273" s="25"/>
      <c r="IB273" s="25"/>
      <c r="IC273" s="25"/>
      <c r="ID273" s="25"/>
      <c r="IE273" s="25"/>
      <c r="IF273" s="25"/>
      <c r="IG273" s="25"/>
      <c r="IH273" s="25"/>
      <c r="II273" s="25"/>
      <c r="IJ273" s="25"/>
      <c r="IK273" s="25"/>
      <c r="IL273" s="25"/>
      <c r="IM273" s="25"/>
      <c r="IN273" s="25"/>
      <c r="IO273" s="25"/>
      <c r="IP273" s="25"/>
      <c r="IQ273" s="25"/>
      <c r="IR273" s="25"/>
      <c r="IS273" s="25"/>
      <c r="IT273" s="25"/>
      <c r="IU273" s="25"/>
      <c r="IV273" s="25"/>
      <c r="IW273" s="25"/>
    </row>
    <row r="274" spans="1:257" s="26" customFormat="1" x14ac:dyDescent="0.25">
      <c r="A274" s="25"/>
      <c r="B274" s="80"/>
      <c r="C274" s="2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  <c r="BJ274" s="25"/>
      <c r="BK274" s="25"/>
      <c r="BL274" s="25"/>
      <c r="BM274" s="25"/>
      <c r="BN274" s="25"/>
      <c r="BO274" s="25"/>
      <c r="BP274" s="25"/>
      <c r="BQ274" s="25"/>
      <c r="BR274" s="25"/>
      <c r="BS274" s="25"/>
      <c r="BT274" s="25"/>
      <c r="BU274" s="25"/>
      <c r="BV274" s="25"/>
      <c r="BW274" s="25"/>
      <c r="BX274" s="25"/>
      <c r="BY274" s="25"/>
      <c r="BZ274" s="25"/>
      <c r="CA274" s="25"/>
      <c r="CB274" s="25"/>
      <c r="CC274" s="25"/>
      <c r="CD274" s="25"/>
      <c r="CE274" s="25"/>
      <c r="CF274" s="25"/>
      <c r="CG274" s="25"/>
      <c r="CH274" s="25"/>
      <c r="CI274" s="25"/>
      <c r="CJ274" s="25"/>
      <c r="CK274" s="25"/>
      <c r="CL274" s="25"/>
      <c r="CM274" s="25"/>
      <c r="CN274" s="25"/>
      <c r="CO274" s="25"/>
      <c r="CP274" s="25"/>
      <c r="CQ274" s="25"/>
      <c r="CR274" s="25"/>
      <c r="CS274" s="25"/>
      <c r="CT274" s="25"/>
      <c r="CU274" s="25"/>
      <c r="CV274" s="25"/>
      <c r="CW274" s="25"/>
      <c r="CX274" s="25"/>
      <c r="CY274" s="25"/>
      <c r="CZ274" s="25"/>
      <c r="DA274" s="25"/>
      <c r="DB274" s="25"/>
      <c r="DC274" s="25"/>
      <c r="DD274" s="25"/>
      <c r="DE274" s="25"/>
      <c r="DF274" s="25"/>
      <c r="DG274" s="25"/>
      <c r="DH274" s="25"/>
      <c r="DI274" s="25"/>
      <c r="DJ274" s="25"/>
      <c r="DK274" s="25"/>
      <c r="DL274" s="25"/>
      <c r="DM274" s="25"/>
      <c r="DN274" s="25"/>
      <c r="DO274" s="25"/>
      <c r="DP274" s="25"/>
      <c r="DQ274" s="25"/>
      <c r="DR274" s="25"/>
      <c r="DS274" s="25"/>
      <c r="DT274" s="25"/>
      <c r="DU274" s="25"/>
      <c r="DV274" s="25"/>
      <c r="DW274" s="25"/>
      <c r="DX274" s="25"/>
      <c r="DY274" s="25"/>
      <c r="DZ274" s="25"/>
      <c r="EA274" s="25"/>
      <c r="EB274" s="25"/>
      <c r="EC274" s="25"/>
      <c r="ED274" s="25"/>
      <c r="EE274" s="25"/>
      <c r="EF274" s="25"/>
      <c r="EG274" s="25"/>
      <c r="EH274" s="25"/>
      <c r="EI274" s="25"/>
      <c r="EJ274" s="25"/>
      <c r="EK274" s="25"/>
      <c r="EL274" s="25"/>
      <c r="EM274" s="25"/>
      <c r="EN274" s="25"/>
      <c r="EO274" s="25"/>
      <c r="EP274" s="25"/>
      <c r="EQ274" s="25"/>
      <c r="ER274" s="25"/>
      <c r="ES274" s="25"/>
      <c r="ET274" s="25"/>
      <c r="EU274" s="25"/>
      <c r="EV274" s="25"/>
      <c r="EW274" s="25"/>
      <c r="EX274" s="25"/>
      <c r="EY274" s="25"/>
      <c r="EZ274" s="25"/>
      <c r="FA274" s="25"/>
      <c r="FB274" s="25"/>
      <c r="FC274" s="25"/>
      <c r="FD274" s="25"/>
      <c r="FE274" s="25"/>
      <c r="FF274" s="25"/>
      <c r="FG274" s="25"/>
      <c r="FH274" s="25"/>
      <c r="FI274" s="25"/>
      <c r="FJ274" s="25"/>
      <c r="FK274" s="25"/>
      <c r="FL274" s="25"/>
      <c r="FM274" s="25"/>
      <c r="FN274" s="25"/>
      <c r="FO274" s="25"/>
      <c r="FP274" s="25"/>
      <c r="FQ274" s="25"/>
      <c r="FR274" s="25"/>
      <c r="FS274" s="25"/>
      <c r="FT274" s="25"/>
      <c r="FU274" s="25"/>
      <c r="FV274" s="25"/>
      <c r="FW274" s="25"/>
      <c r="FX274" s="25"/>
      <c r="FY274" s="25"/>
      <c r="FZ274" s="25"/>
      <c r="GA274" s="25"/>
      <c r="GB274" s="25"/>
      <c r="GC274" s="25"/>
      <c r="GD274" s="25"/>
      <c r="GE274" s="25"/>
      <c r="GF274" s="25"/>
      <c r="GG274" s="25"/>
      <c r="GH274" s="25"/>
      <c r="GI274" s="25"/>
      <c r="GJ274" s="25"/>
      <c r="GK274" s="25"/>
      <c r="GL274" s="25"/>
      <c r="GM274" s="25"/>
      <c r="GN274" s="25"/>
      <c r="GO274" s="25"/>
      <c r="GP274" s="25"/>
      <c r="GQ274" s="25"/>
      <c r="GR274" s="25"/>
      <c r="GS274" s="25"/>
      <c r="GT274" s="25"/>
      <c r="GU274" s="25"/>
      <c r="GV274" s="25"/>
      <c r="GW274" s="25"/>
      <c r="GX274" s="25"/>
      <c r="GY274" s="25"/>
      <c r="GZ274" s="25"/>
      <c r="HA274" s="25"/>
      <c r="HB274" s="25"/>
      <c r="HC274" s="25"/>
      <c r="HD274" s="25"/>
      <c r="HE274" s="25"/>
      <c r="HF274" s="25"/>
      <c r="HG274" s="25"/>
      <c r="HH274" s="25"/>
      <c r="HI274" s="25"/>
      <c r="HJ274" s="25"/>
      <c r="HK274" s="25"/>
      <c r="HL274" s="25"/>
      <c r="HM274" s="25"/>
      <c r="HN274" s="25"/>
      <c r="HO274" s="25"/>
      <c r="HP274" s="25"/>
      <c r="HQ274" s="25"/>
      <c r="HR274" s="25"/>
      <c r="HS274" s="25"/>
      <c r="HT274" s="25"/>
      <c r="HU274" s="25"/>
      <c r="HV274" s="25"/>
      <c r="HW274" s="25"/>
      <c r="HX274" s="25"/>
      <c r="HY274" s="25"/>
      <c r="HZ274" s="25"/>
      <c r="IA274" s="25"/>
      <c r="IB274" s="25"/>
      <c r="IC274" s="25"/>
      <c r="ID274" s="25"/>
      <c r="IE274" s="25"/>
      <c r="IF274" s="25"/>
      <c r="IG274" s="25"/>
      <c r="IH274" s="25"/>
      <c r="II274" s="25"/>
      <c r="IJ274" s="25"/>
      <c r="IK274" s="25"/>
      <c r="IL274" s="25"/>
      <c r="IM274" s="25"/>
      <c r="IN274" s="25"/>
      <c r="IO274" s="25"/>
      <c r="IP274" s="25"/>
      <c r="IQ274" s="25"/>
      <c r="IR274" s="25"/>
      <c r="IS274" s="25"/>
      <c r="IT274" s="25"/>
      <c r="IU274" s="25"/>
      <c r="IV274" s="25"/>
      <c r="IW274" s="25"/>
    </row>
    <row r="275" spans="1:257" s="26" customFormat="1" x14ac:dyDescent="0.25">
      <c r="A275" s="25"/>
      <c r="B275" s="80"/>
      <c r="C275" s="2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  <c r="BJ275" s="25"/>
      <c r="BK275" s="25"/>
      <c r="BL275" s="25"/>
      <c r="BM275" s="25"/>
      <c r="BN275" s="25"/>
      <c r="BO275" s="25"/>
      <c r="BP275" s="25"/>
      <c r="BQ275" s="25"/>
      <c r="BR275" s="25"/>
      <c r="BS275" s="25"/>
      <c r="BT275" s="25"/>
      <c r="BU275" s="25"/>
      <c r="BV275" s="25"/>
      <c r="BW275" s="25"/>
      <c r="BX275" s="25"/>
      <c r="BY275" s="25"/>
      <c r="BZ275" s="25"/>
      <c r="CA275" s="25"/>
      <c r="CB275" s="25"/>
      <c r="CC275" s="25"/>
      <c r="CD275" s="25"/>
      <c r="CE275" s="25"/>
      <c r="CF275" s="25"/>
      <c r="CG275" s="25"/>
      <c r="CH275" s="25"/>
      <c r="CI275" s="25"/>
      <c r="CJ275" s="25"/>
      <c r="CK275" s="25"/>
      <c r="CL275" s="25"/>
      <c r="CM275" s="25"/>
      <c r="CN275" s="25"/>
      <c r="CO275" s="25"/>
      <c r="CP275" s="25"/>
      <c r="CQ275" s="25"/>
      <c r="CR275" s="25"/>
      <c r="CS275" s="25"/>
      <c r="CT275" s="25"/>
      <c r="CU275" s="25"/>
      <c r="CV275" s="25"/>
      <c r="CW275" s="25"/>
      <c r="CX275" s="25"/>
      <c r="CY275" s="25"/>
      <c r="CZ275" s="25"/>
      <c r="DA275" s="25"/>
      <c r="DB275" s="25"/>
      <c r="DC275" s="25"/>
      <c r="DD275" s="25"/>
      <c r="DE275" s="25"/>
      <c r="DF275" s="25"/>
      <c r="DG275" s="25"/>
      <c r="DH275" s="25"/>
      <c r="DI275" s="25"/>
      <c r="DJ275" s="25"/>
      <c r="DK275" s="25"/>
      <c r="DL275" s="25"/>
      <c r="DM275" s="25"/>
      <c r="DN275" s="25"/>
      <c r="DO275" s="25"/>
      <c r="DP275" s="25"/>
      <c r="DQ275" s="25"/>
      <c r="DR275" s="25"/>
      <c r="DS275" s="25"/>
      <c r="DT275" s="25"/>
      <c r="DU275" s="25"/>
      <c r="DV275" s="25"/>
      <c r="DW275" s="25"/>
      <c r="DX275" s="25"/>
      <c r="DY275" s="25"/>
      <c r="DZ275" s="25"/>
      <c r="EA275" s="25"/>
      <c r="EB275" s="25"/>
      <c r="EC275" s="25"/>
      <c r="ED275" s="25"/>
      <c r="EE275" s="25"/>
      <c r="EF275" s="25"/>
      <c r="EG275" s="25"/>
      <c r="EH275" s="25"/>
      <c r="EI275" s="25"/>
      <c r="EJ275" s="25"/>
      <c r="EK275" s="25"/>
      <c r="EL275" s="25"/>
      <c r="EM275" s="25"/>
      <c r="EN275" s="25"/>
      <c r="EO275" s="25"/>
      <c r="EP275" s="25"/>
      <c r="EQ275" s="25"/>
      <c r="ER275" s="25"/>
      <c r="ES275" s="25"/>
      <c r="ET275" s="25"/>
      <c r="EU275" s="25"/>
      <c r="EV275" s="25"/>
      <c r="EW275" s="25"/>
      <c r="EX275" s="25"/>
      <c r="EY275" s="25"/>
      <c r="EZ275" s="25"/>
      <c r="FA275" s="25"/>
      <c r="FB275" s="25"/>
      <c r="FC275" s="25"/>
      <c r="FD275" s="25"/>
      <c r="FE275" s="25"/>
      <c r="FF275" s="25"/>
      <c r="FG275" s="25"/>
      <c r="FH275" s="25"/>
      <c r="FI275" s="25"/>
      <c r="FJ275" s="25"/>
      <c r="FK275" s="25"/>
      <c r="FL275" s="25"/>
      <c r="FM275" s="25"/>
      <c r="FN275" s="25"/>
      <c r="FO275" s="25"/>
      <c r="FP275" s="25"/>
      <c r="FQ275" s="25"/>
      <c r="FR275" s="25"/>
      <c r="FS275" s="25"/>
      <c r="FT275" s="25"/>
      <c r="FU275" s="25"/>
      <c r="FV275" s="25"/>
      <c r="FW275" s="25"/>
      <c r="FX275" s="25"/>
      <c r="FY275" s="25"/>
      <c r="FZ275" s="25"/>
      <c r="GA275" s="25"/>
      <c r="GB275" s="25"/>
      <c r="GC275" s="25"/>
      <c r="GD275" s="25"/>
      <c r="GE275" s="25"/>
      <c r="GF275" s="25"/>
      <c r="GG275" s="25"/>
      <c r="GH275" s="25"/>
      <c r="GI275" s="25"/>
      <c r="GJ275" s="25"/>
      <c r="GK275" s="25"/>
      <c r="GL275" s="25"/>
      <c r="GM275" s="25"/>
      <c r="GN275" s="25"/>
      <c r="GO275" s="25"/>
      <c r="GP275" s="25"/>
      <c r="GQ275" s="25"/>
      <c r="GR275" s="25"/>
      <c r="GS275" s="25"/>
      <c r="GT275" s="25"/>
      <c r="GU275" s="25"/>
      <c r="GV275" s="25"/>
      <c r="GW275" s="25"/>
      <c r="GX275" s="25"/>
      <c r="GY275" s="25"/>
      <c r="GZ275" s="25"/>
      <c r="HA275" s="25"/>
      <c r="HB275" s="25"/>
      <c r="HC275" s="25"/>
      <c r="HD275" s="25"/>
      <c r="HE275" s="25"/>
      <c r="HF275" s="25"/>
      <c r="HG275" s="25"/>
      <c r="HH275" s="25"/>
      <c r="HI275" s="25"/>
      <c r="HJ275" s="25"/>
      <c r="HK275" s="25"/>
      <c r="HL275" s="25"/>
      <c r="HM275" s="25"/>
      <c r="HN275" s="25"/>
      <c r="HO275" s="25"/>
      <c r="HP275" s="25"/>
      <c r="HQ275" s="25"/>
      <c r="HR275" s="25"/>
      <c r="HS275" s="25"/>
      <c r="HT275" s="25"/>
      <c r="HU275" s="25"/>
      <c r="HV275" s="25"/>
      <c r="HW275" s="25"/>
      <c r="HX275" s="25"/>
      <c r="HY275" s="25"/>
      <c r="HZ275" s="25"/>
      <c r="IA275" s="25"/>
      <c r="IB275" s="25"/>
      <c r="IC275" s="25"/>
      <c r="ID275" s="25"/>
      <c r="IE275" s="25"/>
      <c r="IF275" s="25"/>
      <c r="IG275" s="25"/>
      <c r="IH275" s="25"/>
      <c r="II275" s="25"/>
      <c r="IJ275" s="25"/>
      <c r="IK275" s="25"/>
      <c r="IL275" s="25"/>
      <c r="IM275" s="25"/>
      <c r="IN275" s="25"/>
      <c r="IO275" s="25"/>
      <c r="IP275" s="25"/>
      <c r="IQ275" s="25"/>
      <c r="IR275" s="25"/>
      <c r="IS275" s="25"/>
      <c r="IT275" s="25"/>
      <c r="IU275" s="25"/>
      <c r="IV275" s="25"/>
      <c r="IW275" s="25"/>
    </row>
    <row r="276" spans="1:257" s="26" customFormat="1" x14ac:dyDescent="0.25">
      <c r="A276" s="25"/>
      <c r="B276" s="80"/>
      <c r="C276" s="2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  <c r="BJ276" s="25"/>
      <c r="BK276" s="25"/>
      <c r="BL276" s="25"/>
      <c r="BM276" s="25"/>
      <c r="BN276" s="25"/>
      <c r="BO276" s="25"/>
      <c r="BP276" s="25"/>
      <c r="BQ276" s="25"/>
      <c r="BR276" s="25"/>
      <c r="BS276" s="25"/>
      <c r="BT276" s="25"/>
      <c r="BU276" s="25"/>
      <c r="BV276" s="25"/>
      <c r="BW276" s="25"/>
      <c r="BX276" s="25"/>
      <c r="BY276" s="25"/>
      <c r="BZ276" s="25"/>
      <c r="CA276" s="25"/>
      <c r="CB276" s="25"/>
      <c r="CC276" s="25"/>
      <c r="CD276" s="25"/>
      <c r="CE276" s="25"/>
      <c r="CF276" s="25"/>
      <c r="CG276" s="25"/>
      <c r="CH276" s="25"/>
      <c r="CI276" s="25"/>
      <c r="CJ276" s="25"/>
      <c r="CK276" s="25"/>
      <c r="CL276" s="25"/>
      <c r="CM276" s="25"/>
      <c r="CN276" s="25"/>
      <c r="CO276" s="25"/>
      <c r="CP276" s="25"/>
      <c r="CQ276" s="25"/>
      <c r="CR276" s="25"/>
      <c r="CS276" s="25"/>
      <c r="CT276" s="25"/>
      <c r="CU276" s="25"/>
      <c r="CV276" s="25"/>
      <c r="CW276" s="25"/>
      <c r="CX276" s="25"/>
      <c r="CY276" s="25"/>
      <c r="CZ276" s="25"/>
      <c r="DA276" s="25"/>
      <c r="DB276" s="25"/>
      <c r="DC276" s="25"/>
      <c r="DD276" s="25"/>
      <c r="DE276" s="25"/>
      <c r="DF276" s="25"/>
      <c r="DG276" s="25"/>
      <c r="DH276" s="25"/>
      <c r="DI276" s="25"/>
      <c r="DJ276" s="25"/>
      <c r="DK276" s="25"/>
      <c r="DL276" s="25"/>
      <c r="DM276" s="25"/>
      <c r="DN276" s="25"/>
      <c r="DO276" s="25"/>
      <c r="DP276" s="25"/>
      <c r="DQ276" s="25"/>
      <c r="DR276" s="25"/>
      <c r="DS276" s="25"/>
      <c r="DT276" s="25"/>
      <c r="DU276" s="25"/>
      <c r="DV276" s="25"/>
      <c r="DW276" s="25"/>
      <c r="DX276" s="25"/>
      <c r="DY276" s="25"/>
      <c r="DZ276" s="25"/>
      <c r="EA276" s="25"/>
      <c r="EB276" s="25"/>
      <c r="EC276" s="25"/>
      <c r="ED276" s="25"/>
      <c r="EE276" s="25"/>
      <c r="EF276" s="25"/>
      <c r="EG276" s="25"/>
      <c r="EH276" s="25"/>
      <c r="EI276" s="25"/>
      <c r="EJ276" s="25"/>
      <c r="EK276" s="25"/>
      <c r="EL276" s="25"/>
      <c r="EM276" s="25"/>
      <c r="EN276" s="25"/>
      <c r="EO276" s="25"/>
      <c r="EP276" s="25"/>
      <c r="EQ276" s="25"/>
      <c r="ER276" s="25"/>
      <c r="ES276" s="25"/>
      <c r="ET276" s="25"/>
      <c r="EU276" s="25"/>
      <c r="EV276" s="25"/>
      <c r="EW276" s="25"/>
      <c r="EX276" s="25"/>
      <c r="EY276" s="25"/>
      <c r="EZ276" s="25"/>
      <c r="FA276" s="25"/>
      <c r="FB276" s="25"/>
      <c r="FC276" s="25"/>
      <c r="FD276" s="25"/>
      <c r="FE276" s="25"/>
      <c r="FF276" s="25"/>
      <c r="FG276" s="25"/>
      <c r="FH276" s="25"/>
      <c r="FI276" s="25"/>
      <c r="FJ276" s="25"/>
      <c r="FK276" s="25"/>
      <c r="FL276" s="25"/>
      <c r="FM276" s="25"/>
      <c r="FN276" s="25"/>
      <c r="FO276" s="25"/>
      <c r="FP276" s="25"/>
      <c r="FQ276" s="25"/>
      <c r="FR276" s="25"/>
      <c r="FS276" s="25"/>
      <c r="FT276" s="25"/>
      <c r="FU276" s="25"/>
      <c r="FV276" s="25"/>
      <c r="FW276" s="25"/>
      <c r="FX276" s="25"/>
      <c r="FY276" s="25"/>
      <c r="FZ276" s="25"/>
      <c r="GA276" s="25"/>
      <c r="GB276" s="25"/>
      <c r="GC276" s="25"/>
      <c r="GD276" s="25"/>
      <c r="GE276" s="25"/>
      <c r="GF276" s="25"/>
      <c r="GG276" s="25"/>
      <c r="GH276" s="25"/>
      <c r="GI276" s="25"/>
      <c r="GJ276" s="25"/>
      <c r="GK276" s="25"/>
      <c r="GL276" s="25"/>
      <c r="GM276" s="25"/>
      <c r="GN276" s="25"/>
      <c r="GO276" s="25"/>
      <c r="GP276" s="25"/>
      <c r="GQ276" s="25"/>
      <c r="GR276" s="25"/>
      <c r="GS276" s="25"/>
      <c r="GT276" s="25"/>
      <c r="GU276" s="25"/>
      <c r="GV276" s="25"/>
      <c r="GW276" s="25"/>
      <c r="GX276" s="25"/>
      <c r="GY276" s="25"/>
      <c r="GZ276" s="25"/>
      <c r="HA276" s="25"/>
      <c r="HB276" s="25"/>
      <c r="HC276" s="25"/>
      <c r="HD276" s="25"/>
      <c r="HE276" s="25"/>
      <c r="HF276" s="25"/>
      <c r="HG276" s="25"/>
      <c r="HH276" s="25"/>
      <c r="HI276" s="25"/>
      <c r="HJ276" s="25"/>
      <c r="HK276" s="25"/>
      <c r="HL276" s="25"/>
      <c r="HM276" s="25"/>
      <c r="HN276" s="25"/>
      <c r="HO276" s="25"/>
      <c r="HP276" s="25"/>
      <c r="HQ276" s="25"/>
      <c r="HR276" s="25"/>
      <c r="HS276" s="25"/>
      <c r="HT276" s="25"/>
      <c r="HU276" s="25"/>
      <c r="HV276" s="25"/>
      <c r="HW276" s="25"/>
      <c r="HX276" s="25"/>
      <c r="HY276" s="25"/>
      <c r="HZ276" s="25"/>
      <c r="IA276" s="25"/>
      <c r="IB276" s="25"/>
      <c r="IC276" s="25"/>
      <c r="ID276" s="25"/>
      <c r="IE276" s="25"/>
      <c r="IF276" s="25"/>
      <c r="IG276" s="25"/>
      <c r="IH276" s="25"/>
      <c r="II276" s="25"/>
      <c r="IJ276" s="25"/>
      <c r="IK276" s="25"/>
      <c r="IL276" s="25"/>
      <c r="IM276" s="25"/>
      <c r="IN276" s="25"/>
      <c r="IO276" s="25"/>
      <c r="IP276" s="25"/>
      <c r="IQ276" s="25"/>
      <c r="IR276" s="25"/>
      <c r="IS276" s="25"/>
      <c r="IT276" s="25"/>
      <c r="IU276" s="25"/>
      <c r="IV276" s="25"/>
      <c r="IW276" s="25"/>
    </row>
    <row r="277" spans="1:257" s="26" customFormat="1" x14ac:dyDescent="0.25">
      <c r="A277" s="25"/>
      <c r="B277" s="80"/>
      <c r="C277" s="2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  <c r="BJ277" s="25"/>
      <c r="BK277" s="25"/>
      <c r="BL277" s="25"/>
      <c r="BM277" s="25"/>
      <c r="BN277" s="25"/>
      <c r="BO277" s="25"/>
      <c r="BP277" s="25"/>
      <c r="BQ277" s="25"/>
      <c r="BR277" s="25"/>
      <c r="BS277" s="25"/>
      <c r="BT277" s="25"/>
      <c r="BU277" s="25"/>
      <c r="BV277" s="25"/>
      <c r="BW277" s="25"/>
      <c r="BX277" s="25"/>
      <c r="BY277" s="25"/>
      <c r="BZ277" s="25"/>
      <c r="CA277" s="25"/>
      <c r="CB277" s="25"/>
      <c r="CC277" s="25"/>
      <c r="CD277" s="25"/>
      <c r="CE277" s="25"/>
      <c r="CF277" s="25"/>
      <c r="CG277" s="25"/>
      <c r="CH277" s="25"/>
      <c r="CI277" s="25"/>
      <c r="CJ277" s="25"/>
      <c r="CK277" s="25"/>
      <c r="CL277" s="25"/>
      <c r="CM277" s="25"/>
      <c r="CN277" s="25"/>
      <c r="CO277" s="25"/>
      <c r="CP277" s="25"/>
      <c r="CQ277" s="25"/>
      <c r="CR277" s="25"/>
      <c r="CS277" s="25"/>
      <c r="CT277" s="25"/>
      <c r="CU277" s="25"/>
      <c r="CV277" s="25"/>
      <c r="CW277" s="25"/>
      <c r="CX277" s="25"/>
      <c r="CY277" s="25"/>
      <c r="CZ277" s="25"/>
      <c r="DA277" s="25"/>
      <c r="DB277" s="25"/>
      <c r="DC277" s="25"/>
      <c r="DD277" s="25"/>
      <c r="DE277" s="25"/>
      <c r="DF277" s="25"/>
      <c r="DG277" s="25"/>
      <c r="DH277" s="25"/>
      <c r="DI277" s="25"/>
      <c r="DJ277" s="25"/>
      <c r="DK277" s="25"/>
      <c r="DL277" s="25"/>
      <c r="DM277" s="25"/>
      <c r="DN277" s="25"/>
      <c r="DO277" s="25"/>
      <c r="DP277" s="25"/>
      <c r="DQ277" s="25"/>
      <c r="DR277" s="25"/>
      <c r="DS277" s="25"/>
      <c r="DT277" s="25"/>
      <c r="DU277" s="25"/>
      <c r="DV277" s="25"/>
      <c r="DW277" s="25"/>
      <c r="DX277" s="25"/>
      <c r="DY277" s="25"/>
      <c r="DZ277" s="25"/>
      <c r="EA277" s="25"/>
      <c r="EB277" s="25"/>
      <c r="EC277" s="25"/>
      <c r="ED277" s="25"/>
      <c r="EE277" s="25"/>
      <c r="EF277" s="25"/>
      <c r="EG277" s="25"/>
      <c r="EH277" s="25"/>
      <c r="EI277" s="25"/>
      <c r="EJ277" s="25"/>
      <c r="EK277" s="25"/>
      <c r="EL277" s="25"/>
      <c r="EM277" s="25"/>
      <c r="EN277" s="25"/>
      <c r="EO277" s="25"/>
      <c r="EP277" s="25"/>
      <c r="EQ277" s="25"/>
      <c r="ER277" s="25"/>
      <c r="ES277" s="25"/>
      <c r="ET277" s="25"/>
      <c r="EU277" s="25"/>
      <c r="EV277" s="25"/>
      <c r="EW277" s="25"/>
      <c r="EX277" s="25"/>
      <c r="EY277" s="25"/>
      <c r="EZ277" s="25"/>
      <c r="FA277" s="25"/>
      <c r="FB277" s="25"/>
      <c r="FC277" s="25"/>
      <c r="FD277" s="25"/>
      <c r="FE277" s="25"/>
      <c r="FF277" s="25"/>
      <c r="FG277" s="25"/>
      <c r="FH277" s="25"/>
      <c r="FI277" s="25"/>
      <c r="FJ277" s="25"/>
      <c r="FK277" s="25"/>
      <c r="FL277" s="25"/>
      <c r="FM277" s="25"/>
      <c r="FN277" s="25"/>
      <c r="FO277" s="25"/>
      <c r="FP277" s="25"/>
      <c r="FQ277" s="25"/>
      <c r="FR277" s="25"/>
      <c r="FS277" s="25"/>
      <c r="FT277" s="25"/>
      <c r="FU277" s="25"/>
      <c r="FV277" s="25"/>
      <c r="FW277" s="25"/>
      <c r="FX277" s="25"/>
      <c r="FY277" s="25"/>
      <c r="FZ277" s="25"/>
      <c r="GA277" s="25"/>
      <c r="GB277" s="25"/>
      <c r="GC277" s="25"/>
      <c r="GD277" s="25"/>
      <c r="GE277" s="25"/>
      <c r="GF277" s="25"/>
      <c r="GG277" s="25"/>
      <c r="GH277" s="25"/>
      <c r="GI277" s="25"/>
      <c r="GJ277" s="25"/>
      <c r="GK277" s="25"/>
      <c r="GL277" s="25"/>
      <c r="GM277" s="25"/>
      <c r="GN277" s="25"/>
      <c r="GO277" s="25"/>
      <c r="GP277" s="25"/>
      <c r="GQ277" s="25"/>
      <c r="GR277" s="25"/>
      <c r="GS277" s="25"/>
      <c r="GT277" s="25"/>
      <c r="GU277" s="25"/>
      <c r="GV277" s="25"/>
      <c r="GW277" s="25"/>
      <c r="GX277" s="25"/>
      <c r="GY277" s="25"/>
      <c r="GZ277" s="25"/>
      <c r="HA277" s="25"/>
      <c r="HB277" s="25"/>
      <c r="HC277" s="25"/>
      <c r="HD277" s="25"/>
      <c r="HE277" s="25"/>
      <c r="HF277" s="25"/>
      <c r="HG277" s="25"/>
      <c r="HH277" s="25"/>
      <c r="HI277" s="25"/>
      <c r="HJ277" s="25"/>
      <c r="HK277" s="25"/>
      <c r="HL277" s="25"/>
      <c r="HM277" s="25"/>
      <c r="HN277" s="25"/>
      <c r="HO277" s="25"/>
      <c r="HP277" s="25"/>
      <c r="HQ277" s="25"/>
      <c r="HR277" s="25"/>
      <c r="HS277" s="25"/>
      <c r="HT277" s="25"/>
      <c r="HU277" s="25"/>
      <c r="HV277" s="25"/>
      <c r="HW277" s="25"/>
      <c r="HX277" s="25"/>
      <c r="HY277" s="25"/>
      <c r="HZ277" s="25"/>
      <c r="IA277" s="25"/>
      <c r="IB277" s="25"/>
      <c r="IC277" s="25"/>
      <c r="ID277" s="25"/>
      <c r="IE277" s="25"/>
      <c r="IF277" s="25"/>
      <c r="IG277" s="25"/>
      <c r="IH277" s="25"/>
      <c r="II277" s="25"/>
      <c r="IJ277" s="25"/>
      <c r="IK277" s="25"/>
      <c r="IL277" s="25"/>
      <c r="IM277" s="25"/>
      <c r="IN277" s="25"/>
      <c r="IO277" s="25"/>
      <c r="IP277" s="25"/>
      <c r="IQ277" s="25"/>
      <c r="IR277" s="25"/>
      <c r="IS277" s="25"/>
      <c r="IT277" s="25"/>
      <c r="IU277" s="25"/>
      <c r="IV277" s="25"/>
      <c r="IW277" s="25"/>
    </row>
    <row r="278" spans="1:257" s="26" customFormat="1" x14ac:dyDescent="0.25">
      <c r="A278" s="25"/>
      <c r="B278" s="80"/>
      <c r="C278" s="2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  <c r="BJ278" s="25"/>
      <c r="BK278" s="25"/>
      <c r="BL278" s="25"/>
      <c r="BM278" s="25"/>
      <c r="BN278" s="25"/>
      <c r="BO278" s="25"/>
      <c r="BP278" s="25"/>
      <c r="BQ278" s="25"/>
      <c r="BR278" s="25"/>
      <c r="BS278" s="25"/>
      <c r="BT278" s="25"/>
      <c r="BU278" s="25"/>
      <c r="BV278" s="25"/>
      <c r="BW278" s="25"/>
      <c r="BX278" s="25"/>
      <c r="BY278" s="25"/>
      <c r="BZ278" s="25"/>
      <c r="CA278" s="25"/>
      <c r="CB278" s="25"/>
      <c r="CC278" s="25"/>
      <c r="CD278" s="25"/>
      <c r="CE278" s="25"/>
      <c r="CF278" s="25"/>
      <c r="CG278" s="25"/>
      <c r="CH278" s="25"/>
      <c r="CI278" s="25"/>
      <c r="CJ278" s="25"/>
      <c r="CK278" s="25"/>
      <c r="CL278" s="25"/>
      <c r="CM278" s="25"/>
      <c r="CN278" s="25"/>
      <c r="CO278" s="25"/>
      <c r="CP278" s="25"/>
      <c r="CQ278" s="25"/>
      <c r="CR278" s="25"/>
      <c r="CS278" s="25"/>
      <c r="CT278" s="25"/>
      <c r="CU278" s="25"/>
      <c r="CV278" s="25"/>
      <c r="CW278" s="25"/>
      <c r="CX278" s="25"/>
      <c r="CY278" s="25"/>
      <c r="CZ278" s="25"/>
      <c r="DA278" s="25"/>
      <c r="DB278" s="25"/>
      <c r="DC278" s="25"/>
      <c r="DD278" s="25"/>
      <c r="DE278" s="25"/>
      <c r="DF278" s="25"/>
      <c r="DG278" s="25"/>
      <c r="DH278" s="25"/>
      <c r="DI278" s="25"/>
      <c r="DJ278" s="25"/>
      <c r="DK278" s="25"/>
      <c r="DL278" s="25"/>
      <c r="DM278" s="25"/>
      <c r="DN278" s="25"/>
      <c r="DO278" s="25"/>
      <c r="DP278" s="25"/>
      <c r="DQ278" s="25"/>
      <c r="DR278" s="25"/>
      <c r="DS278" s="25"/>
      <c r="DT278" s="25"/>
      <c r="DU278" s="25"/>
      <c r="DV278" s="25"/>
      <c r="DW278" s="25"/>
      <c r="DX278" s="25"/>
      <c r="DY278" s="25"/>
      <c r="DZ278" s="25"/>
      <c r="EA278" s="25"/>
      <c r="EB278" s="25"/>
      <c r="EC278" s="25"/>
      <c r="ED278" s="25"/>
      <c r="EE278" s="25"/>
      <c r="EF278" s="25"/>
      <c r="EG278" s="25"/>
      <c r="EH278" s="25"/>
      <c r="EI278" s="25"/>
      <c r="EJ278" s="25"/>
      <c r="EK278" s="25"/>
      <c r="EL278" s="25"/>
      <c r="EM278" s="25"/>
      <c r="EN278" s="25"/>
      <c r="EO278" s="25"/>
      <c r="EP278" s="25"/>
      <c r="EQ278" s="25"/>
      <c r="ER278" s="25"/>
      <c r="ES278" s="25"/>
      <c r="ET278" s="25"/>
      <c r="EU278" s="25"/>
      <c r="EV278" s="25"/>
      <c r="EW278" s="25"/>
      <c r="EX278" s="25"/>
      <c r="EY278" s="25"/>
      <c r="EZ278" s="25"/>
      <c r="FA278" s="25"/>
      <c r="FB278" s="25"/>
      <c r="FC278" s="25"/>
      <c r="FD278" s="25"/>
      <c r="FE278" s="25"/>
      <c r="FF278" s="25"/>
      <c r="FG278" s="25"/>
      <c r="FH278" s="25"/>
      <c r="FI278" s="25"/>
      <c r="FJ278" s="25"/>
      <c r="FK278" s="25"/>
      <c r="FL278" s="25"/>
      <c r="FM278" s="25"/>
      <c r="FN278" s="25"/>
      <c r="FO278" s="25"/>
      <c r="FP278" s="25"/>
      <c r="FQ278" s="25"/>
      <c r="FR278" s="25"/>
      <c r="FS278" s="25"/>
      <c r="FT278" s="25"/>
      <c r="FU278" s="25"/>
      <c r="FV278" s="25"/>
      <c r="FW278" s="25"/>
      <c r="FX278" s="25"/>
      <c r="FY278" s="25"/>
      <c r="FZ278" s="25"/>
      <c r="GA278" s="25"/>
      <c r="GB278" s="25"/>
      <c r="GC278" s="25"/>
      <c r="GD278" s="25"/>
      <c r="GE278" s="25"/>
      <c r="GF278" s="25"/>
      <c r="GG278" s="25"/>
      <c r="GH278" s="25"/>
      <c r="GI278" s="25"/>
      <c r="GJ278" s="25"/>
      <c r="GK278" s="25"/>
      <c r="GL278" s="25"/>
      <c r="GM278" s="25"/>
      <c r="GN278" s="25"/>
      <c r="GO278" s="25"/>
      <c r="GP278" s="25"/>
      <c r="GQ278" s="25"/>
      <c r="GR278" s="25"/>
      <c r="GS278" s="25"/>
      <c r="GT278" s="25"/>
      <c r="GU278" s="25"/>
      <c r="GV278" s="25"/>
      <c r="GW278" s="25"/>
      <c r="GX278" s="25"/>
      <c r="GY278" s="25"/>
      <c r="GZ278" s="25"/>
      <c r="HA278" s="25"/>
      <c r="HB278" s="25"/>
      <c r="HC278" s="25"/>
      <c r="HD278" s="25"/>
      <c r="HE278" s="25"/>
      <c r="HF278" s="25"/>
      <c r="HG278" s="25"/>
      <c r="HH278" s="25"/>
      <c r="HI278" s="25"/>
      <c r="HJ278" s="25"/>
      <c r="HK278" s="25"/>
      <c r="HL278" s="25"/>
      <c r="HM278" s="25"/>
      <c r="HN278" s="25"/>
      <c r="HO278" s="25"/>
      <c r="HP278" s="25"/>
      <c r="HQ278" s="25"/>
      <c r="HR278" s="25"/>
      <c r="HS278" s="25"/>
      <c r="HT278" s="25"/>
      <c r="HU278" s="25"/>
      <c r="HV278" s="25"/>
      <c r="HW278" s="25"/>
      <c r="HX278" s="25"/>
      <c r="HY278" s="25"/>
      <c r="HZ278" s="25"/>
      <c r="IA278" s="25"/>
      <c r="IB278" s="25"/>
      <c r="IC278" s="25"/>
      <c r="ID278" s="25"/>
      <c r="IE278" s="25"/>
      <c r="IF278" s="25"/>
      <c r="IG278" s="25"/>
      <c r="IH278" s="25"/>
      <c r="II278" s="25"/>
      <c r="IJ278" s="25"/>
      <c r="IK278" s="25"/>
      <c r="IL278" s="25"/>
      <c r="IM278" s="25"/>
      <c r="IN278" s="25"/>
      <c r="IO278" s="25"/>
      <c r="IP278" s="25"/>
      <c r="IQ278" s="25"/>
      <c r="IR278" s="25"/>
      <c r="IS278" s="25"/>
      <c r="IT278" s="25"/>
      <c r="IU278" s="25"/>
      <c r="IV278" s="25"/>
      <c r="IW278" s="25"/>
    </row>
    <row r="279" spans="1:257" s="26" customFormat="1" x14ac:dyDescent="0.25">
      <c r="A279" s="25"/>
      <c r="B279" s="80"/>
      <c r="C279" s="2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  <c r="BJ279" s="25"/>
      <c r="BK279" s="25"/>
      <c r="BL279" s="25"/>
      <c r="BM279" s="25"/>
      <c r="BN279" s="25"/>
      <c r="BO279" s="25"/>
      <c r="BP279" s="25"/>
      <c r="BQ279" s="25"/>
      <c r="BR279" s="25"/>
      <c r="BS279" s="25"/>
      <c r="BT279" s="25"/>
      <c r="BU279" s="25"/>
      <c r="BV279" s="25"/>
      <c r="BW279" s="25"/>
      <c r="BX279" s="25"/>
      <c r="BY279" s="25"/>
      <c r="BZ279" s="25"/>
      <c r="CA279" s="25"/>
      <c r="CB279" s="25"/>
      <c r="CC279" s="25"/>
      <c r="CD279" s="25"/>
      <c r="CE279" s="25"/>
      <c r="CF279" s="25"/>
      <c r="CG279" s="25"/>
      <c r="CH279" s="25"/>
      <c r="CI279" s="25"/>
      <c r="CJ279" s="25"/>
      <c r="CK279" s="25"/>
      <c r="CL279" s="25"/>
      <c r="CM279" s="25"/>
      <c r="CN279" s="25"/>
      <c r="CO279" s="25"/>
      <c r="CP279" s="25"/>
      <c r="CQ279" s="25"/>
      <c r="CR279" s="25"/>
      <c r="CS279" s="25"/>
      <c r="CT279" s="25"/>
      <c r="CU279" s="25"/>
      <c r="CV279" s="25"/>
      <c r="CW279" s="25"/>
      <c r="CX279" s="25"/>
      <c r="CY279" s="25"/>
      <c r="CZ279" s="25"/>
      <c r="DA279" s="25"/>
      <c r="DB279" s="25"/>
      <c r="DC279" s="25"/>
      <c r="DD279" s="25"/>
      <c r="DE279" s="25"/>
      <c r="DF279" s="25"/>
      <c r="DG279" s="25"/>
      <c r="DH279" s="25"/>
      <c r="DI279" s="25"/>
      <c r="DJ279" s="25"/>
      <c r="DK279" s="25"/>
      <c r="DL279" s="25"/>
      <c r="DM279" s="25"/>
      <c r="DN279" s="25"/>
      <c r="DO279" s="25"/>
      <c r="DP279" s="25"/>
      <c r="DQ279" s="25"/>
      <c r="DR279" s="25"/>
      <c r="DS279" s="25"/>
      <c r="DT279" s="25"/>
      <c r="DU279" s="25"/>
      <c r="DV279" s="25"/>
      <c r="DW279" s="25"/>
      <c r="DX279" s="25"/>
      <c r="DY279" s="25"/>
      <c r="DZ279" s="25"/>
      <c r="EA279" s="25"/>
      <c r="EB279" s="25"/>
      <c r="EC279" s="25"/>
      <c r="ED279" s="25"/>
      <c r="EE279" s="25"/>
      <c r="EF279" s="25"/>
      <c r="EG279" s="25"/>
      <c r="EH279" s="25"/>
      <c r="EI279" s="25"/>
      <c r="EJ279" s="25"/>
      <c r="EK279" s="25"/>
      <c r="EL279" s="25"/>
      <c r="EM279" s="25"/>
      <c r="EN279" s="25"/>
      <c r="EO279" s="25"/>
      <c r="EP279" s="25"/>
      <c r="EQ279" s="25"/>
      <c r="ER279" s="25"/>
      <c r="ES279" s="25"/>
      <c r="ET279" s="25"/>
      <c r="EU279" s="25"/>
      <c r="EV279" s="25"/>
      <c r="EW279" s="25"/>
      <c r="EX279" s="25"/>
      <c r="EY279" s="25"/>
      <c r="EZ279" s="25"/>
      <c r="FA279" s="25"/>
      <c r="FB279" s="25"/>
      <c r="FC279" s="25"/>
      <c r="FD279" s="25"/>
      <c r="FE279" s="25"/>
      <c r="FF279" s="25"/>
      <c r="FG279" s="25"/>
      <c r="FH279" s="25"/>
      <c r="FI279" s="25"/>
      <c r="FJ279" s="25"/>
      <c r="FK279" s="25"/>
      <c r="FL279" s="25"/>
      <c r="FM279" s="25"/>
      <c r="FN279" s="25"/>
      <c r="FO279" s="25"/>
      <c r="FP279" s="25"/>
      <c r="FQ279" s="25"/>
      <c r="FR279" s="25"/>
      <c r="FS279" s="25"/>
      <c r="FT279" s="25"/>
      <c r="FU279" s="25"/>
      <c r="FV279" s="25"/>
      <c r="FW279" s="25"/>
      <c r="FX279" s="25"/>
      <c r="FY279" s="25"/>
      <c r="FZ279" s="25"/>
      <c r="GA279" s="25"/>
      <c r="GB279" s="25"/>
      <c r="GC279" s="25"/>
      <c r="GD279" s="25"/>
      <c r="GE279" s="25"/>
      <c r="GF279" s="25"/>
      <c r="GG279" s="25"/>
      <c r="GH279" s="25"/>
      <c r="GI279" s="25"/>
      <c r="GJ279" s="25"/>
      <c r="GK279" s="25"/>
      <c r="GL279" s="25"/>
      <c r="GM279" s="25"/>
      <c r="GN279" s="25"/>
      <c r="GO279" s="25"/>
      <c r="GP279" s="25"/>
      <c r="GQ279" s="25"/>
      <c r="GR279" s="25"/>
      <c r="GS279" s="25"/>
      <c r="GT279" s="25"/>
      <c r="GU279" s="25"/>
      <c r="GV279" s="25"/>
      <c r="GW279" s="25"/>
      <c r="GX279" s="25"/>
      <c r="GY279" s="25"/>
      <c r="GZ279" s="25"/>
      <c r="HA279" s="25"/>
      <c r="HB279" s="25"/>
      <c r="HC279" s="25"/>
      <c r="HD279" s="25"/>
      <c r="HE279" s="25"/>
      <c r="HF279" s="25"/>
      <c r="HG279" s="25"/>
      <c r="HH279" s="25"/>
      <c r="HI279" s="25"/>
      <c r="HJ279" s="25"/>
      <c r="HK279" s="25"/>
      <c r="HL279" s="25"/>
      <c r="HM279" s="25"/>
      <c r="HN279" s="25"/>
      <c r="HO279" s="25"/>
      <c r="HP279" s="25"/>
      <c r="HQ279" s="25"/>
      <c r="HR279" s="25"/>
      <c r="HS279" s="25"/>
      <c r="HT279" s="25"/>
      <c r="HU279" s="25"/>
      <c r="HV279" s="25"/>
      <c r="HW279" s="25"/>
      <c r="HX279" s="25"/>
      <c r="HY279" s="25"/>
      <c r="HZ279" s="25"/>
      <c r="IA279" s="25"/>
      <c r="IB279" s="25"/>
      <c r="IC279" s="25"/>
      <c r="ID279" s="25"/>
      <c r="IE279" s="25"/>
      <c r="IF279" s="25"/>
      <c r="IG279" s="25"/>
      <c r="IH279" s="25"/>
      <c r="II279" s="25"/>
      <c r="IJ279" s="25"/>
      <c r="IK279" s="25"/>
      <c r="IL279" s="25"/>
      <c r="IM279" s="25"/>
      <c r="IN279" s="25"/>
      <c r="IO279" s="25"/>
      <c r="IP279" s="25"/>
      <c r="IQ279" s="25"/>
      <c r="IR279" s="25"/>
      <c r="IS279" s="25"/>
      <c r="IT279" s="25"/>
      <c r="IU279" s="25"/>
      <c r="IV279" s="25"/>
      <c r="IW279" s="25"/>
    </row>
    <row r="280" spans="1:257" s="26" customFormat="1" x14ac:dyDescent="0.25">
      <c r="A280" s="25"/>
      <c r="B280" s="80"/>
      <c r="C280" s="27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  <c r="BJ280" s="25"/>
      <c r="BK280" s="25"/>
      <c r="BL280" s="25"/>
      <c r="BM280" s="25"/>
      <c r="BN280" s="25"/>
      <c r="BO280" s="25"/>
      <c r="BP280" s="25"/>
      <c r="BQ280" s="25"/>
      <c r="BR280" s="25"/>
      <c r="BS280" s="25"/>
      <c r="BT280" s="25"/>
      <c r="BU280" s="25"/>
      <c r="BV280" s="25"/>
      <c r="BW280" s="25"/>
      <c r="BX280" s="25"/>
      <c r="BY280" s="25"/>
      <c r="BZ280" s="25"/>
      <c r="CA280" s="25"/>
      <c r="CB280" s="25"/>
      <c r="CC280" s="25"/>
      <c r="CD280" s="25"/>
      <c r="CE280" s="25"/>
      <c r="CF280" s="25"/>
      <c r="CG280" s="25"/>
      <c r="CH280" s="25"/>
      <c r="CI280" s="25"/>
      <c r="CJ280" s="25"/>
      <c r="CK280" s="25"/>
      <c r="CL280" s="25"/>
      <c r="CM280" s="25"/>
      <c r="CN280" s="25"/>
      <c r="CO280" s="25"/>
      <c r="CP280" s="25"/>
      <c r="CQ280" s="25"/>
      <c r="CR280" s="25"/>
      <c r="CS280" s="25"/>
      <c r="CT280" s="25"/>
      <c r="CU280" s="25"/>
      <c r="CV280" s="25"/>
      <c r="CW280" s="25"/>
      <c r="CX280" s="25"/>
      <c r="CY280" s="25"/>
      <c r="CZ280" s="25"/>
      <c r="DA280" s="25"/>
      <c r="DB280" s="25"/>
      <c r="DC280" s="25"/>
      <c r="DD280" s="25"/>
      <c r="DE280" s="25"/>
      <c r="DF280" s="25"/>
      <c r="DG280" s="25"/>
      <c r="DH280" s="25"/>
      <c r="DI280" s="25"/>
      <c r="DJ280" s="25"/>
      <c r="DK280" s="25"/>
      <c r="DL280" s="25"/>
      <c r="DM280" s="25"/>
      <c r="DN280" s="25"/>
      <c r="DO280" s="25"/>
      <c r="DP280" s="25"/>
      <c r="DQ280" s="25"/>
      <c r="DR280" s="25"/>
      <c r="DS280" s="25"/>
      <c r="DT280" s="25"/>
      <c r="DU280" s="25"/>
      <c r="DV280" s="25"/>
      <c r="DW280" s="25"/>
      <c r="DX280" s="25"/>
      <c r="DY280" s="25"/>
      <c r="DZ280" s="25"/>
      <c r="EA280" s="25"/>
      <c r="EB280" s="25"/>
      <c r="EC280" s="25"/>
      <c r="ED280" s="25"/>
      <c r="EE280" s="25"/>
      <c r="EF280" s="25"/>
      <c r="EG280" s="25"/>
      <c r="EH280" s="25"/>
      <c r="EI280" s="25"/>
      <c r="EJ280" s="25"/>
      <c r="EK280" s="25"/>
      <c r="EL280" s="25"/>
      <c r="EM280" s="25"/>
      <c r="EN280" s="25"/>
      <c r="EO280" s="25"/>
      <c r="EP280" s="25"/>
      <c r="EQ280" s="25"/>
      <c r="ER280" s="25"/>
      <c r="ES280" s="25"/>
      <c r="ET280" s="25"/>
      <c r="EU280" s="25"/>
      <c r="EV280" s="25"/>
      <c r="EW280" s="25"/>
      <c r="EX280" s="25"/>
      <c r="EY280" s="25"/>
      <c r="EZ280" s="25"/>
      <c r="FA280" s="25"/>
      <c r="FB280" s="25"/>
      <c r="FC280" s="25"/>
      <c r="FD280" s="25"/>
      <c r="FE280" s="25"/>
      <c r="FF280" s="25"/>
      <c r="FG280" s="25"/>
      <c r="FH280" s="25"/>
      <c r="FI280" s="25"/>
      <c r="FJ280" s="25"/>
      <c r="FK280" s="25"/>
      <c r="FL280" s="25"/>
      <c r="FM280" s="25"/>
      <c r="FN280" s="25"/>
      <c r="FO280" s="25"/>
      <c r="FP280" s="25"/>
      <c r="FQ280" s="25"/>
      <c r="FR280" s="25"/>
      <c r="FS280" s="25"/>
      <c r="FT280" s="25"/>
      <c r="FU280" s="25"/>
      <c r="FV280" s="25"/>
      <c r="FW280" s="25"/>
      <c r="FX280" s="25"/>
      <c r="FY280" s="25"/>
      <c r="FZ280" s="25"/>
      <c r="GA280" s="25"/>
      <c r="GB280" s="25"/>
      <c r="GC280" s="25"/>
      <c r="GD280" s="25"/>
      <c r="GE280" s="25"/>
      <c r="GF280" s="25"/>
      <c r="GG280" s="25"/>
      <c r="GH280" s="25"/>
      <c r="GI280" s="25"/>
      <c r="GJ280" s="25"/>
      <c r="GK280" s="25"/>
      <c r="GL280" s="25"/>
      <c r="GM280" s="25"/>
      <c r="GN280" s="25"/>
      <c r="GO280" s="25"/>
      <c r="GP280" s="25"/>
      <c r="GQ280" s="25"/>
      <c r="GR280" s="25"/>
      <c r="GS280" s="25"/>
      <c r="GT280" s="25"/>
      <c r="GU280" s="25"/>
      <c r="GV280" s="25"/>
      <c r="GW280" s="25"/>
      <c r="GX280" s="25"/>
      <c r="GY280" s="25"/>
      <c r="GZ280" s="25"/>
      <c r="HA280" s="25"/>
      <c r="HB280" s="25"/>
      <c r="HC280" s="25"/>
      <c r="HD280" s="25"/>
      <c r="HE280" s="25"/>
      <c r="HF280" s="25"/>
      <c r="HG280" s="25"/>
      <c r="HH280" s="25"/>
      <c r="HI280" s="25"/>
      <c r="HJ280" s="25"/>
      <c r="HK280" s="25"/>
      <c r="HL280" s="25"/>
      <c r="HM280" s="25"/>
      <c r="HN280" s="25"/>
      <c r="HO280" s="25"/>
      <c r="HP280" s="25"/>
      <c r="HQ280" s="25"/>
      <c r="HR280" s="25"/>
      <c r="HS280" s="25"/>
      <c r="HT280" s="25"/>
      <c r="HU280" s="25"/>
      <c r="HV280" s="25"/>
      <c r="HW280" s="25"/>
      <c r="HX280" s="25"/>
      <c r="HY280" s="25"/>
      <c r="HZ280" s="25"/>
      <c r="IA280" s="25"/>
      <c r="IB280" s="25"/>
      <c r="IC280" s="25"/>
      <c r="ID280" s="25"/>
      <c r="IE280" s="25"/>
      <c r="IF280" s="25"/>
      <c r="IG280" s="25"/>
      <c r="IH280" s="25"/>
      <c r="II280" s="25"/>
      <c r="IJ280" s="25"/>
      <c r="IK280" s="25"/>
      <c r="IL280" s="25"/>
      <c r="IM280" s="25"/>
      <c r="IN280" s="25"/>
      <c r="IO280" s="25"/>
      <c r="IP280" s="25"/>
      <c r="IQ280" s="25"/>
      <c r="IR280" s="25"/>
      <c r="IS280" s="25"/>
      <c r="IT280" s="25"/>
      <c r="IU280" s="25"/>
      <c r="IV280" s="25"/>
      <c r="IW280" s="25"/>
    </row>
    <row r="281" spans="1:257" s="26" customFormat="1" x14ac:dyDescent="0.25">
      <c r="A281" s="25"/>
      <c r="B281" s="80"/>
      <c r="C281" s="2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  <c r="BJ281" s="25"/>
      <c r="BK281" s="25"/>
      <c r="BL281" s="25"/>
      <c r="BM281" s="25"/>
      <c r="BN281" s="25"/>
      <c r="BO281" s="25"/>
      <c r="BP281" s="25"/>
      <c r="BQ281" s="25"/>
      <c r="BR281" s="25"/>
      <c r="BS281" s="25"/>
      <c r="BT281" s="25"/>
      <c r="BU281" s="25"/>
      <c r="BV281" s="25"/>
      <c r="BW281" s="25"/>
      <c r="BX281" s="25"/>
      <c r="BY281" s="25"/>
      <c r="BZ281" s="25"/>
      <c r="CA281" s="25"/>
      <c r="CB281" s="25"/>
      <c r="CC281" s="25"/>
      <c r="CD281" s="25"/>
      <c r="CE281" s="25"/>
      <c r="CF281" s="25"/>
      <c r="CG281" s="25"/>
      <c r="CH281" s="25"/>
      <c r="CI281" s="25"/>
      <c r="CJ281" s="25"/>
      <c r="CK281" s="25"/>
      <c r="CL281" s="25"/>
      <c r="CM281" s="25"/>
      <c r="CN281" s="25"/>
      <c r="CO281" s="25"/>
      <c r="CP281" s="25"/>
      <c r="CQ281" s="25"/>
      <c r="CR281" s="25"/>
      <c r="CS281" s="25"/>
      <c r="CT281" s="25"/>
      <c r="CU281" s="25"/>
      <c r="CV281" s="25"/>
      <c r="CW281" s="25"/>
      <c r="CX281" s="25"/>
      <c r="CY281" s="25"/>
      <c r="CZ281" s="25"/>
      <c r="DA281" s="25"/>
      <c r="DB281" s="25"/>
      <c r="DC281" s="25"/>
      <c r="DD281" s="25"/>
      <c r="DE281" s="25"/>
      <c r="DF281" s="25"/>
      <c r="DG281" s="25"/>
      <c r="DH281" s="25"/>
      <c r="DI281" s="25"/>
      <c r="DJ281" s="25"/>
      <c r="DK281" s="25"/>
      <c r="DL281" s="25"/>
      <c r="DM281" s="25"/>
      <c r="DN281" s="25"/>
      <c r="DO281" s="25"/>
      <c r="DP281" s="25"/>
      <c r="DQ281" s="25"/>
      <c r="DR281" s="25"/>
      <c r="DS281" s="25"/>
      <c r="DT281" s="25"/>
      <c r="DU281" s="25"/>
      <c r="DV281" s="25"/>
      <c r="DW281" s="25"/>
      <c r="DX281" s="25"/>
      <c r="DY281" s="25"/>
      <c r="DZ281" s="25"/>
      <c r="EA281" s="25"/>
      <c r="EB281" s="25"/>
      <c r="EC281" s="25"/>
      <c r="ED281" s="25"/>
      <c r="EE281" s="25"/>
      <c r="EF281" s="25"/>
      <c r="EG281" s="25"/>
      <c r="EH281" s="25"/>
      <c r="EI281" s="25"/>
      <c r="EJ281" s="25"/>
      <c r="EK281" s="25"/>
      <c r="EL281" s="25"/>
      <c r="EM281" s="25"/>
      <c r="EN281" s="25"/>
      <c r="EO281" s="25"/>
      <c r="EP281" s="25"/>
      <c r="EQ281" s="25"/>
      <c r="ER281" s="25"/>
      <c r="ES281" s="25"/>
      <c r="ET281" s="25"/>
      <c r="EU281" s="25"/>
      <c r="EV281" s="25"/>
      <c r="EW281" s="25"/>
      <c r="EX281" s="25"/>
      <c r="EY281" s="25"/>
      <c r="EZ281" s="25"/>
      <c r="FA281" s="25"/>
      <c r="FB281" s="25"/>
      <c r="FC281" s="25"/>
      <c r="FD281" s="25"/>
      <c r="FE281" s="25"/>
      <c r="FF281" s="25"/>
      <c r="FG281" s="25"/>
      <c r="FH281" s="25"/>
      <c r="FI281" s="25"/>
      <c r="FJ281" s="25"/>
      <c r="FK281" s="25"/>
      <c r="FL281" s="25"/>
      <c r="FM281" s="25"/>
      <c r="FN281" s="25"/>
      <c r="FO281" s="25"/>
      <c r="FP281" s="25"/>
      <c r="FQ281" s="25"/>
      <c r="FR281" s="25"/>
      <c r="FS281" s="25"/>
      <c r="FT281" s="25"/>
      <c r="FU281" s="25"/>
      <c r="FV281" s="25"/>
      <c r="FW281" s="25"/>
      <c r="FX281" s="25"/>
      <c r="FY281" s="25"/>
      <c r="FZ281" s="25"/>
      <c r="GA281" s="25"/>
      <c r="GB281" s="25"/>
      <c r="GC281" s="25"/>
      <c r="GD281" s="25"/>
      <c r="GE281" s="25"/>
      <c r="GF281" s="25"/>
      <c r="GG281" s="25"/>
      <c r="GH281" s="25"/>
      <c r="GI281" s="25"/>
      <c r="GJ281" s="25"/>
      <c r="GK281" s="25"/>
      <c r="GL281" s="25"/>
      <c r="GM281" s="25"/>
      <c r="GN281" s="25"/>
      <c r="GO281" s="25"/>
      <c r="GP281" s="25"/>
      <c r="GQ281" s="25"/>
      <c r="GR281" s="25"/>
      <c r="GS281" s="25"/>
      <c r="GT281" s="25"/>
      <c r="GU281" s="25"/>
      <c r="GV281" s="25"/>
      <c r="GW281" s="25"/>
      <c r="GX281" s="25"/>
      <c r="GY281" s="25"/>
      <c r="GZ281" s="25"/>
      <c r="HA281" s="25"/>
      <c r="HB281" s="25"/>
      <c r="HC281" s="25"/>
      <c r="HD281" s="25"/>
      <c r="HE281" s="25"/>
      <c r="HF281" s="25"/>
      <c r="HG281" s="25"/>
      <c r="HH281" s="25"/>
      <c r="HI281" s="25"/>
      <c r="HJ281" s="25"/>
      <c r="HK281" s="25"/>
      <c r="HL281" s="25"/>
      <c r="HM281" s="25"/>
      <c r="HN281" s="25"/>
      <c r="HO281" s="25"/>
      <c r="HP281" s="25"/>
      <c r="HQ281" s="25"/>
      <c r="HR281" s="25"/>
      <c r="HS281" s="25"/>
      <c r="HT281" s="25"/>
      <c r="HU281" s="25"/>
      <c r="HV281" s="25"/>
      <c r="HW281" s="25"/>
      <c r="HX281" s="25"/>
      <c r="HY281" s="25"/>
      <c r="HZ281" s="25"/>
      <c r="IA281" s="25"/>
      <c r="IB281" s="25"/>
      <c r="IC281" s="25"/>
      <c r="ID281" s="25"/>
      <c r="IE281" s="25"/>
      <c r="IF281" s="25"/>
      <c r="IG281" s="25"/>
      <c r="IH281" s="25"/>
      <c r="II281" s="25"/>
      <c r="IJ281" s="25"/>
      <c r="IK281" s="25"/>
      <c r="IL281" s="25"/>
      <c r="IM281" s="25"/>
      <c r="IN281" s="25"/>
      <c r="IO281" s="25"/>
      <c r="IP281" s="25"/>
      <c r="IQ281" s="25"/>
      <c r="IR281" s="25"/>
      <c r="IS281" s="25"/>
      <c r="IT281" s="25"/>
      <c r="IU281" s="25"/>
      <c r="IV281" s="25"/>
      <c r="IW281" s="25"/>
    </row>
    <row r="282" spans="1:257" s="26" customFormat="1" x14ac:dyDescent="0.25">
      <c r="A282" s="25"/>
      <c r="B282" s="80"/>
      <c r="C282" s="2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  <c r="BJ282" s="25"/>
      <c r="BK282" s="25"/>
      <c r="BL282" s="25"/>
      <c r="BM282" s="25"/>
      <c r="BN282" s="25"/>
      <c r="BO282" s="25"/>
      <c r="BP282" s="25"/>
      <c r="BQ282" s="25"/>
      <c r="BR282" s="25"/>
      <c r="BS282" s="25"/>
      <c r="BT282" s="25"/>
      <c r="BU282" s="25"/>
      <c r="BV282" s="25"/>
      <c r="BW282" s="25"/>
      <c r="BX282" s="25"/>
      <c r="BY282" s="25"/>
      <c r="BZ282" s="25"/>
      <c r="CA282" s="25"/>
      <c r="CB282" s="25"/>
      <c r="CC282" s="25"/>
      <c r="CD282" s="25"/>
      <c r="CE282" s="25"/>
      <c r="CF282" s="25"/>
      <c r="CG282" s="25"/>
      <c r="CH282" s="25"/>
      <c r="CI282" s="25"/>
      <c r="CJ282" s="25"/>
      <c r="CK282" s="25"/>
      <c r="CL282" s="25"/>
      <c r="CM282" s="25"/>
      <c r="CN282" s="25"/>
      <c r="CO282" s="25"/>
      <c r="CP282" s="25"/>
      <c r="CQ282" s="25"/>
      <c r="CR282" s="25"/>
      <c r="CS282" s="25"/>
      <c r="CT282" s="25"/>
      <c r="CU282" s="25"/>
      <c r="CV282" s="25"/>
      <c r="CW282" s="25"/>
      <c r="CX282" s="25"/>
      <c r="CY282" s="25"/>
      <c r="CZ282" s="25"/>
      <c r="DA282" s="25"/>
      <c r="DB282" s="25"/>
      <c r="DC282" s="25"/>
      <c r="DD282" s="25"/>
      <c r="DE282" s="25"/>
      <c r="DF282" s="25"/>
      <c r="DG282" s="25"/>
      <c r="DH282" s="25"/>
      <c r="DI282" s="25"/>
      <c r="DJ282" s="25"/>
      <c r="DK282" s="25"/>
      <c r="DL282" s="25"/>
      <c r="DM282" s="25"/>
      <c r="DN282" s="25"/>
      <c r="DO282" s="25"/>
      <c r="DP282" s="25"/>
      <c r="DQ282" s="25"/>
      <c r="DR282" s="25"/>
      <c r="DS282" s="25"/>
      <c r="DT282" s="25"/>
      <c r="DU282" s="25"/>
      <c r="DV282" s="25"/>
      <c r="DW282" s="25"/>
      <c r="DX282" s="25"/>
      <c r="DY282" s="25"/>
      <c r="DZ282" s="25"/>
      <c r="EA282" s="25"/>
      <c r="EB282" s="25"/>
      <c r="EC282" s="25"/>
      <c r="ED282" s="25"/>
      <c r="EE282" s="25"/>
      <c r="EF282" s="25"/>
      <c r="EG282" s="25"/>
      <c r="EH282" s="25"/>
      <c r="EI282" s="25"/>
      <c r="EJ282" s="25"/>
      <c r="EK282" s="25"/>
      <c r="EL282" s="25"/>
      <c r="EM282" s="25"/>
      <c r="EN282" s="25"/>
      <c r="EO282" s="25"/>
      <c r="EP282" s="25"/>
      <c r="EQ282" s="25"/>
      <c r="ER282" s="25"/>
      <c r="ES282" s="25"/>
      <c r="ET282" s="25"/>
      <c r="EU282" s="25"/>
      <c r="EV282" s="25"/>
      <c r="EW282" s="25"/>
      <c r="EX282" s="25"/>
      <c r="EY282" s="25"/>
      <c r="EZ282" s="25"/>
      <c r="FA282" s="25"/>
      <c r="FB282" s="25"/>
      <c r="FC282" s="25"/>
      <c r="FD282" s="25"/>
      <c r="FE282" s="25"/>
      <c r="FF282" s="25"/>
      <c r="FG282" s="25"/>
      <c r="FH282" s="25"/>
      <c r="FI282" s="25"/>
      <c r="FJ282" s="25"/>
      <c r="FK282" s="25"/>
      <c r="FL282" s="25"/>
      <c r="FM282" s="25"/>
      <c r="FN282" s="25"/>
      <c r="FO282" s="25"/>
      <c r="FP282" s="25"/>
      <c r="FQ282" s="25"/>
      <c r="FR282" s="25"/>
      <c r="FS282" s="25"/>
      <c r="FT282" s="25"/>
      <c r="FU282" s="25"/>
      <c r="FV282" s="25"/>
      <c r="FW282" s="25"/>
      <c r="FX282" s="25"/>
      <c r="FY282" s="25"/>
      <c r="FZ282" s="25"/>
      <c r="GA282" s="25"/>
      <c r="GB282" s="25"/>
      <c r="GC282" s="25"/>
      <c r="GD282" s="25"/>
      <c r="GE282" s="25"/>
      <c r="GF282" s="25"/>
      <c r="GG282" s="25"/>
      <c r="GH282" s="25"/>
      <c r="GI282" s="25"/>
      <c r="GJ282" s="25"/>
      <c r="GK282" s="25"/>
      <c r="GL282" s="25"/>
      <c r="GM282" s="25"/>
      <c r="GN282" s="25"/>
      <c r="GO282" s="25"/>
      <c r="GP282" s="25"/>
      <c r="GQ282" s="25"/>
      <c r="GR282" s="25"/>
      <c r="GS282" s="25"/>
      <c r="GT282" s="25"/>
      <c r="GU282" s="25"/>
      <c r="GV282" s="25"/>
      <c r="GW282" s="25"/>
      <c r="GX282" s="25"/>
      <c r="GY282" s="25"/>
      <c r="GZ282" s="25"/>
      <c r="HA282" s="25"/>
      <c r="HB282" s="25"/>
      <c r="HC282" s="25"/>
      <c r="HD282" s="25"/>
      <c r="HE282" s="25"/>
      <c r="HF282" s="25"/>
      <c r="HG282" s="25"/>
      <c r="HH282" s="25"/>
      <c r="HI282" s="25"/>
      <c r="HJ282" s="25"/>
      <c r="HK282" s="25"/>
      <c r="HL282" s="25"/>
      <c r="HM282" s="25"/>
      <c r="HN282" s="25"/>
      <c r="HO282" s="25"/>
      <c r="HP282" s="25"/>
      <c r="HQ282" s="25"/>
      <c r="HR282" s="25"/>
      <c r="HS282" s="25"/>
      <c r="HT282" s="25"/>
      <c r="HU282" s="25"/>
      <c r="HV282" s="25"/>
      <c r="HW282" s="25"/>
      <c r="HX282" s="25"/>
      <c r="HY282" s="25"/>
      <c r="HZ282" s="25"/>
      <c r="IA282" s="25"/>
      <c r="IB282" s="25"/>
      <c r="IC282" s="25"/>
      <c r="ID282" s="25"/>
      <c r="IE282" s="25"/>
      <c r="IF282" s="25"/>
      <c r="IG282" s="25"/>
      <c r="IH282" s="25"/>
      <c r="II282" s="25"/>
      <c r="IJ282" s="25"/>
      <c r="IK282" s="25"/>
      <c r="IL282" s="25"/>
      <c r="IM282" s="25"/>
      <c r="IN282" s="25"/>
      <c r="IO282" s="25"/>
      <c r="IP282" s="25"/>
      <c r="IQ282" s="25"/>
      <c r="IR282" s="25"/>
      <c r="IS282" s="25"/>
      <c r="IT282" s="25"/>
      <c r="IU282" s="25"/>
      <c r="IV282" s="25"/>
      <c r="IW282" s="25"/>
    </row>
    <row r="283" spans="1:257" s="26" customFormat="1" x14ac:dyDescent="0.25">
      <c r="A283" s="25"/>
      <c r="B283" s="80"/>
      <c r="C283" s="27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  <c r="BJ283" s="25"/>
      <c r="BK283" s="25"/>
      <c r="BL283" s="25"/>
      <c r="BM283" s="25"/>
      <c r="BN283" s="25"/>
      <c r="BO283" s="25"/>
      <c r="BP283" s="25"/>
      <c r="BQ283" s="25"/>
      <c r="BR283" s="25"/>
      <c r="BS283" s="25"/>
      <c r="BT283" s="25"/>
      <c r="BU283" s="25"/>
      <c r="BV283" s="25"/>
      <c r="BW283" s="25"/>
      <c r="BX283" s="25"/>
      <c r="BY283" s="25"/>
      <c r="BZ283" s="25"/>
      <c r="CA283" s="25"/>
      <c r="CB283" s="25"/>
      <c r="CC283" s="25"/>
      <c r="CD283" s="25"/>
      <c r="CE283" s="25"/>
      <c r="CF283" s="25"/>
      <c r="CG283" s="25"/>
      <c r="CH283" s="25"/>
      <c r="CI283" s="25"/>
      <c r="CJ283" s="25"/>
      <c r="CK283" s="25"/>
      <c r="CL283" s="25"/>
      <c r="CM283" s="25"/>
      <c r="CN283" s="25"/>
      <c r="CO283" s="25"/>
      <c r="CP283" s="25"/>
      <c r="CQ283" s="25"/>
      <c r="CR283" s="25"/>
      <c r="CS283" s="25"/>
      <c r="CT283" s="25"/>
      <c r="CU283" s="25"/>
      <c r="CV283" s="25"/>
      <c r="CW283" s="25"/>
      <c r="CX283" s="25"/>
      <c r="CY283" s="25"/>
      <c r="CZ283" s="25"/>
      <c r="DA283" s="25"/>
      <c r="DB283" s="25"/>
      <c r="DC283" s="25"/>
      <c r="DD283" s="25"/>
      <c r="DE283" s="25"/>
      <c r="DF283" s="25"/>
      <c r="DG283" s="25"/>
      <c r="DH283" s="25"/>
      <c r="DI283" s="25"/>
      <c r="DJ283" s="25"/>
      <c r="DK283" s="25"/>
      <c r="DL283" s="25"/>
      <c r="DM283" s="25"/>
      <c r="DN283" s="25"/>
      <c r="DO283" s="25"/>
      <c r="DP283" s="25"/>
      <c r="DQ283" s="25"/>
      <c r="DR283" s="25"/>
      <c r="DS283" s="25"/>
      <c r="DT283" s="25"/>
      <c r="DU283" s="25"/>
      <c r="DV283" s="25"/>
      <c r="DW283" s="25"/>
      <c r="DX283" s="25"/>
      <c r="DY283" s="25"/>
      <c r="DZ283" s="25"/>
      <c r="EA283" s="25"/>
      <c r="EB283" s="25"/>
      <c r="EC283" s="25"/>
      <c r="ED283" s="25"/>
      <c r="EE283" s="25"/>
      <c r="EF283" s="25"/>
      <c r="EG283" s="25"/>
      <c r="EH283" s="25"/>
      <c r="EI283" s="25"/>
      <c r="EJ283" s="25"/>
      <c r="EK283" s="25"/>
      <c r="EL283" s="25"/>
      <c r="EM283" s="25"/>
      <c r="EN283" s="25"/>
      <c r="EO283" s="25"/>
      <c r="EP283" s="25"/>
      <c r="EQ283" s="25"/>
      <c r="ER283" s="25"/>
      <c r="ES283" s="25"/>
      <c r="ET283" s="25"/>
      <c r="EU283" s="25"/>
      <c r="EV283" s="25"/>
      <c r="EW283" s="25"/>
      <c r="EX283" s="25"/>
      <c r="EY283" s="25"/>
      <c r="EZ283" s="25"/>
      <c r="FA283" s="25"/>
      <c r="FB283" s="25"/>
      <c r="FC283" s="25"/>
      <c r="FD283" s="25"/>
      <c r="FE283" s="25"/>
      <c r="FF283" s="25"/>
      <c r="FG283" s="25"/>
      <c r="FH283" s="25"/>
      <c r="FI283" s="25"/>
      <c r="FJ283" s="25"/>
      <c r="FK283" s="25"/>
      <c r="FL283" s="25"/>
      <c r="FM283" s="25"/>
      <c r="FN283" s="25"/>
      <c r="FO283" s="25"/>
      <c r="FP283" s="25"/>
      <c r="FQ283" s="25"/>
      <c r="FR283" s="25"/>
      <c r="FS283" s="25"/>
      <c r="FT283" s="25"/>
      <c r="FU283" s="25"/>
      <c r="FV283" s="25"/>
      <c r="FW283" s="25"/>
      <c r="FX283" s="25"/>
      <c r="FY283" s="25"/>
      <c r="FZ283" s="25"/>
      <c r="GA283" s="25"/>
      <c r="GB283" s="25"/>
      <c r="GC283" s="25"/>
      <c r="GD283" s="25"/>
      <c r="GE283" s="25"/>
      <c r="GF283" s="25"/>
      <c r="GG283" s="25"/>
      <c r="GH283" s="25"/>
      <c r="GI283" s="25"/>
      <c r="GJ283" s="25"/>
      <c r="GK283" s="25"/>
      <c r="GL283" s="25"/>
      <c r="GM283" s="25"/>
      <c r="GN283" s="25"/>
      <c r="GO283" s="25"/>
      <c r="GP283" s="25"/>
      <c r="GQ283" s="25"/>
      <c r="GR283" s="25"/>
      <c r="GS283" s="25"/>
      <c r="GT283" s="25"/>
      <c r="GU283" s="25"/>
      <c r="GV283" s="25"/>
      <c r="GW283" s="25"/>
      <c r="GX283" s="25"/>
      <c r="GY283" s="25"/>
      <c r="GZ283" s="25"/>
      <c r="HA283" s="25"/>
      <c r="HB283" s="25"/>
      <c r="HC283" s="25"/>
      <c r="HD283" s="25"/>
      <c r="HE283" s="25"/>
      <c r="HF283" s="25"/>
      <c r="HG283" s="25"/>
      <c r="HH283" s="25"/>
      <c r="HI283" s="25"/>
      <c r="HJ283" s="25"/>
      <c r="HK283" s="25"/>
      <c r="HL283" s="25"/>
      <c r="HM283" s="25"/>
      <c r="HN283" s="25"/>
      <c r="HO283" s="25"/>
      <c r="HP283" s="25"/>
      <c r="HQ283" s="25"/>
      <c r="HR283" s="25"/>
      <c r="HS283" s="25"/>
      <c r="HT283" s="25"/>
      <c r="HU283" s="25"/>
      <c r="HV283" s="25"/>
      <c r="HW283" s="25"/>
      <c r="HX283" s="25"/>
      <c r="HY283" s="25"/>
      <c r="HZ283" s="25"/>
      <c r="IA283" s="25"/>
      <c r="IB283" s="25"/>
      <c r="IC283" s="25"/>
      <c r="ID283" s="25"/>
      <c r="IE283" s="25"/>
      <c r="IF283" s="25"/>
      <c r="IG283" s="25"/>
      <c r="IH283" s="25"/>
      <c r="II283" s="25"/>
      <c r="IJ283" s="25"/>
      <c r="IK283" s="25"/>
      <c r="IL283" s="25"/>
      <c r="IM283" s="25"/>
      <c r="IN283" s="25"/>
      <c r="IO283" s="25"/>
      <c r="IP283" s="25"/>
      <c r="IQ283" s="25"/>
      <c r="IR283" s="25"/>
      <c r="IS283" s="25"/>
      <c r="IT283" s="25"/>
      <c r="IU283" s="25"/>
      <c r="IV283" s="25"/>
      <c r="IW283" s="25"/>
    </row>
    <row r="284" spans="1:257" s="26" customFormat="1" x14ac:dyDescent="0.25">
      <c r="A284" s="25"/>
      <c r="B284" s="80"/>
      <c r="C284" s="27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  <c r="BJ284" s="25"/>
      <c r="BK284" s="25"/>
      <c r="BL284" s="25"/>
      <c r="BM284" s="25"/>
      <c r="BN284" s="25"/>
      <c r="BO284" s="25"/>
      <c r="BP284" s="25"/>
      <c r="BQ284" s="25"/>
      <c r="BR284" s="25"/>
      <c r="BS284" s="25"/>
      <c r="BT284" s="25"/>
      <c r="BU284" s="25"/>
      <c r="BV284" s="25"/>
      <c r="BW284" s="25"/>
      <c r="BX284" s="25"/>
      <c r="BY284" s="25"/>
      <c r="BZ284" s="25"/>
      <c r="CA284" s="25"/>
      <c r="CB284" s="25"/>
      <c r="CC284" s="25"/>
      <c r="CD284" s="25"/>
      <c r="CE284" s="25"/>
      <c r="CF284" s="25"/>
      <c r="CG284" s="25"/>
      <c r="CH284" s="25"/>
      <c r="CI284" s="25"/>
      <c r="CJ284" s="25"/>
      <c r="CK284" s="25"/>
      <c r="CL284" s="25"/>
      <c r="CM284" s="25"/>
      <c r="CN284" s="25"/>
      <c r="CO284" s="25"/>
      <c r="CP284" s="25"/>
      <c r="CQ284" s="25"/>
      <c r="CR284" s="25"/>
      <c r="CS284" s="25"/>
      <c r="CT284" s="25"/>
      <c r="CU284" s="25"/>
      <c r="CV284" s="25"/>
      <c r="CW284" s="25"/>
      <c r="CX284" s="25"/>
      <c r="CY284" s="25"/>
      <c r="CZ284" s="25"/>
      <c r="DA284" s="25"/>
      <c r="DB284" s="25"/>
      <c r="DC284" s="25"/>
      <c r="DD284" s="25"/>
      <c r="DE284" s="25"/>
      <c r="DF284" s="25"/>
      <c r="DG284" s="25"/>
      <c r="DH284" s="25"/>
      <c r="DI284" s="25"/>
      <c r="DJ284" s="25"/>
      <c r="DK284" s="25"/>
      <c r="DL284" s="25"/>
      <c r="DM284" s="25"/>
      <c r="DN284" s="25"/>
      <c r="DO284" s="25"/>
      <c r="DP284" s="25"/>
      <c r="DQ284" s="25"/>
      <c r="DR284" s="25"/>
      <c r="DS284" s="25"/>
      <c r="DT284" s="25"/>
      <c r="DU284" s="25"/>
      <c r="DV284" s="25"/>
      <c r="DW284" s="25"/>
      <c r="DX284" s="25"/>
      <c r="DY284" s="25"/>
      <c r="DZ284" s="25"/>
      <c r="EA284" s="25"/>
      <c r="EB284" s="25"/>
      <c r="EC284" s="25"/>
      <c r="ED284" s="25"/>
      <c r="EE284" s="25"/>
      <c r="EF284" s="25"/>
      <c r="EG284" s="25"/>
      <c r="EH284" s="25"/>
      <c r="EI284" s="25"/>
      <c r="EJ284" s="25"/>
      <c r="EK284" s="25"/>
      <c r="EL284" s="25"/>
      <c r="EM284" s="25"/>
      <c r="EN284" s="25"/>
      <c r="EO284" s="25"/>
      <c r="EP284" s="25"/>
      <c r="EQ284" s="25"/>
      <c r="ER284" s="25"/>
      <c r="ES284" s="25"/>
      <c r="ET284" s="25"/>
      <c r="EU284" s="25"/>
      <c r="EV284" s="25"/>
      <c r="EW284" s="25"/>
      <c r="EX284" s="25"/>
      <c r="EY284" s="25"/>
      <c r="EZ284" s="25"/>
      <c r="FA284" s="25"/>
      <c r="FB284" s="25"/>
      <c r="FC284" s="25"/>
      <c r="FD284" s="25"/>
      <c r="FE284" s="25"/>
      <c r="FF284" s="25"/>
      <c r="FG284" s="25"/>
      <c r="FH284" s="25"/>
      <c r="FI284" s="25"/>
      <c r="FJ284" s="25"/>
      <c r="FK284" s="25"/>
      <c r="FL284" s="25"/>
      <c r="FM284" s="25"/>
      <c r="FN284" s="25"/>
      <c r="FO284" s="25"/>
      <c r="FP284" s="25"/>
      <c r="FQ284" s="25"/>
      <c r="FR284" s="25"/>
      <c r="FS284" s="25"/>
      <c r="FT284" s="25"/>
      <c r="FU284" s="25"/>
      <c r="FV284" s="25"/>
      <c r="FW284" s="25"/>
      <c r="FX284" s="25"/>
      <c r="FY284" s="25"/>
      <c r="FZ284" s="25"/>
      <c r="GA284" s="25"/>
      <c r="GB284" s="25"/>
      <c r="GC284" s="25"/>
      <c r="GD284" s="25"/>
      <c r="GE284" s="25"/>
      <c r="GF284" s="25"/>
      <c r="GG284" s="25"/>
      <c r="GH284" s="25"/>
      <c r="GI284" s="25"/>
      <c r="GJ284" s="25"/>
      <c r="GK284" s="25"/>
      <c r="GL284" s="25"/>
      <c r="GM284" s="25"/>
      <c r="GN284" s="25"/>
      <c r="GO284" s="25"/>
      <c r="GP284" s="25"/>
      <c r="GQ284" s="25"/>
      <c r="GR284" s="25"/>
      <c r="GS284" s="25"/>
      <c r="GT284" s="25"/>
      <c r="GU284" s="25"/>
      <c r="GV284" s="25"/>
      <c r="GW284" s="25"/>
      <c r="GX284" s="25"/>
      <c r="GY284" s="25"/>
      <c r="GZ284" s="25"/>
      <c r="HA284" s="25"/>
      <c r="HB284" s="25"/>
      <c r="HC284" s="25"/>
      <c r="HD284" s="25"/>
      <c r="HE284" s="25"/>
      <c r="HF284" s="25"/>
      <c r="HG284" s="25"/>
      <c r="HH284" s="25"/>
      <c r="HI284" s="25"/>
      <c r="HJ284" s="25"/>
      <c r="HK284" s="25"/>
      <c r="HL284" s="25"/>
      <c r="HM284" s="25"/>
      <c r="HN284" s="25"/>
      <c r="HO284" s="25"/>
      <c r="HP284" s="25"/>
      <c r="HQ284" s="25"/>
      <c r="HR284" s="25"/>
      <c r="HS284" s="25"/>
      <c r="HT284" s="25"/>
      <c r="HU284" s="25"/>
      <c r="HV284" s="25"/>
      <c r="HW284" s="25"/>
      <c r="HX284" s="25"/>
      <c r="HY284" s="25"/>
      <c r="HZ284" s="25"/>
      <c r="IA284" s="25"/>
      <c r="IB284" s="25"/>
      <c r="IC284" s="25"/>
      <c r="ID284" s="25"/>
      <c r="IE284" s="25"/>
      <c r="IF284" s="25"/>
      <c r="IG284" s="25"/>
      <c r="IH284" s="25"/>
      <c r="II284" s="25"/>
      <c r="IJ284" s="25"/>
      <c r="IK284" s="25"/>
      <c r="IL284" s="25"/>
      <c r="IM284" s="25"/>
      <c r="IN284" s="25"/>
      <c r="IO284" s="25"/>
      <c r="IP284" s="25"/>
      <c r="IQ284" s="25"/>
      <c r="IR284" s="25"/>
      <c r="IS284" s="25"/>
      <c r="IT284" s="25"/>
      <c r="IU284" s="25"/>
      <c r="IV284" s="25"/>
      <c r="IW284" s="25"/>
    </row>
  </sheetData>
  <printOptions horizontalCentered="1"/>
  <pageMargins left="0.74803149606299213" right="0.74803149606299213" top="0.6692913385826772" bottom="0.6692913385826772" header="0.70866141732283472" footer="0.59055118110236227"/>
  <pageSetup paperSize="8" scale="60" fitToHeight="0" orientation="landscape"/>
  <headerFooter>
    <oddFooter>&amp;R&amp;"Times New Roman,Italic"© Queensland Local Government Comparative Information 2006/07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P F Q r S w U n G k C o A A A A + A A A A B I A H A B D b 2 5 m a W c v U G F j a 2 F n Z S 5 4 b W w g o h g A K K A U A A A A A A A A A A A A A A A A A A A A A A A A A A A A h Y 9 N D o I w F I S v Q r q n D w r + h D z K w q 0 k J k T j l k C F R i i G F s v d X H g k r y C J o u 5 c z u S b 5 J v H 7 Y 7 J 2 D b O V f R a d i o m P v W I I 1 T R l V J V M R n M y V 2 T h O M u L 8 5 5 J Z w J V j o a t Y x J b c w l A r D W U h v Q r q + A e Z 4 P x 3 S b F b V o c 1 c q b X J V C P J Z l f 9 X h O P h J c M Z D U M a L l c L y s I A Y a 4 x l e q L s M m Y e g g / J W 6 G x g y 9 4 E K 5 + w x h j g j v F / w J U E s D B B Q A A g A I A D x U K 0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V C t L K I p H u A 4 A A A A R A A A A E w A c A E Z v c m 1 1 b G F z L 1 N l Y 3 R p b 2 4 x L m 0 g o h g A K K A U A A A A A A A A A A A A A A A A A A A A A A A A A A A A K 0 5 N L s n M z 1 M I h t C G 1 g B Q S w E C L Q A U A A I A C A A 8 V C t L B S c a Q K g A A A D 4 A A A A E g A A A A A A A A A A A A A A A A A A A A A A Q 2 9 u Z m l n L 1 B h Y 2 t h Z 2 U u e G 1 s U E s B A i 0 A F A A C A A g A P F Q r S w / K 6 a u k A A A A 6 Q A A A B M A A A A A A A A A A A A A A A A A 9 A A A A F t D b 2 5 0 Z W 5 0 X 1 R 5 c G V z X S 5 4 b W x Q S w E C L Q A U A A I A C A A 8 V C t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J X c L G z p S f E e m f e r v S 0 x 4 O Q A A A A A C A A A A A A A D Z g A A w A A A A B A A A A C E I g Z 1 I z B z y K H m r Z n z X z h t A A A A A A S A A A C g A A A A E A A A A P 6 8 + 0 a y U O O w z r k u u M + U L u 9 Q A A A A 3 9 C n q D 9 K P d f v 1 E M q D V p H T g E b U 7 f l O z J V g L i N H U + k 6 X 5 5 F q f C i a a N m m x B E e b b E S v I 9 h h q n m 0 p W a n n z 7 H v J w 2 Y 4 C K r 8 l c T o R U 9 p Q C A 1 w Y p 0 C c U A A A A S s 5 3 k B p 1 G F 3 D e X 8 2 + z Z h 3 o D z P J 4 = < / D a t a M a s h u p > 
</file>

<file path=customXml/itemProps1.xml><?xml version="1.0" encoding="utf-8"?>
<ds:datastoreItem xmlns:ds="http://schemas.openxmlformats.org/officeDocument/2006/customXml" ds:itemID="{413662B8-B18E-4B28-85F7-94E38A9468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Sheet2</vt:lpstr>
      <vt:lpstr>2016</vt:lpstr>
      <vt:lpstr>2015</vt:lpstr>
      <vt:lpstr>2014</vt:lpstr>
      <vt:lpstr>2013</vt:lpstr>
      <vt:lpstr>2012</vt:lpstr>
      <vt:lpstr>2011</vt:lpstr>
      <vt:lpstr>2010</vt:lpstr>
      <vt:lpstr> 2009 raw</vt:lpstr>
      <vt:lpstr>2009 in 000</vt:lpstr>
      <vt:lpstr>' 2009 raw'!Print_Area</vt:lpstr>
      <vt:lpstr>'2010'!Print_Area</vt:lpstr>
      <vt:lpstr>RATING_REVENUE</vt:lpstr>
    </vt:vector>
  </TitlesOfParts>
  <Company>Department of Infrastructure and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Fletcher</dc:creator>
  <cp:lastModifiedBy>SCOTT Richard</cp:lastModifiedBy>
  <dcterms:created xsi:type="dcterms:W3CDTF">2015-03-13T04:51:10Z</dcterms:created>
  <dcterms:modified xsi:type="dcterms:W3CDTF">2017-09-11T00:57:01Z</dcterms:modified>
</cp:coreProperties>
</file>