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tarid-my.sharepoint.com/personal/richard_535220042_stu_untar_ac_id/Documents/"/>
    </mc:Choice>
  </mc:AlternateContent>
  <xr:revisionPtr revIDLastSave="106" documentId="8_{551CE3AC-5CFF-4452-B9F8-3441262B19B4}" xr6:coauthVersionLast="47" xr6:coauthVersionMax="47" xr10:uidLastSave="{6FC94311-CFE8-434D-B172-0E972B16B27F}"/>
  <bookViews>
    <workbookView xWindow="14295" yWindow="0" windowWidth="14610" windowHeight="15585" activeTab="1" xr2:uid="{F51D6901-E774-496F-8831-ABE68F6F3D7C}"/>
  </bookViews>
  <sheets>
    <sheet name="Sheet1" sheetId="1" r:id="rId1"/>
    <sheet name="conto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<sst xmlns="http://schemas.openxmlformats.org/spreadsheetml/2006/main" count="61" uniqueCount="36">
  <si>
    <t>Player</t>
  </si>
  <si>
    <t>Pos</t>
  </si>
  <si>
    <t>Total Goal</t>
  </si>
  <si>
    <t>SoT/Game</t>
  </si>
  <si>
    <t>Assist</t>
  </si>
  <si>
    <t>Succ. Dribble/Game</t>
  </si>
  <si>
    <t>Key Pass</t>
  </si>
  <si>
    <t>Acc Pass/Game</t>
  </si>
  <si>
    <t>Long Ball/Game</t>
  </si>
  <si>
    <t>Acc Cross/Game</t>
  </si>
  <si>
    <t>Balls Recovered/Game</t>
  </si>
  <si>
    <t>Dribbled Past/Game</t>
  </si>
  <si>
    <t>Clearances/Game</t>
  </si>
  <si>
    <t>Errors Leading to shot</t>
  </si>
  <si>
    <t>Total Duels Won/Game</t>
  </si>
  <si>
    <t>Aerial Won/Game</t>
  </si>
  <si>
    <t>Fouls/Game</t>
  </si>
  <si>
    <t>Beckham Putra Nugraha</t>
  </si>
  <si>
    <t>RW</t>
  </si>
  <si>
    <t>Mariano Peralta Bauer</t>
  </si>
  <si>
    <t>Gustavo</t>
  </si>
  <si>
    <t>ST</t>
  </si>
  <si>
    <t>Tyronne</t>
  </si>
  <si>
    <t>Fransisco Rivera</t>
  </si>
  <si>
    <t>Ze Valente</t>
  </si>
  <si>
    <t>Mikael Tata</t>
  </si>
  <si>
    <t>Victor Luiz</t>
  </si>
  <si>
    <t>Yuran Fernandes</t>
  </si>
  <si>
    <t>Christophe Nduwarugira</t>
  </si>
  <si>
    <t>AM</t>
  </si>
  <si>
    <t>LB</t>
  </si>
  <si>
    <t>CB</t>
  </si>
  <si>
    <t>90s</t>
  </si>
  <si>
    <t>Goals/90s</t>
  </si>
  <si>
    <t>Assist/90s</t>
  </si>
  <si>
    <t>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</si>
</sst>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18957-CD1B-4C79-819D-FD3FDA960BA0}">
  <dimension ref="A1:V11"/>
  <sheetViews>
    <sheetView topLeftCell="M1" workbookViewId="0">
      <selection sqref="A1:Q11"/>
    </sheetView>
  </sheetViews>
  <sheetFormatPr defaultRowHeight="15" x14ac:dyDescent="0.25"/>
  <cols>
    <col min="1" max="1" width="23" bestFit="1" customWidth="1"/>
    <col min="6" max="6" width="10" bestFit="1" customWidth="1"/>
    <col min="8" max="8" width="18.7109375" bestFit="1" customWidth="1"/>
    <col min="10" max="10" width="14.85546875" bestFit="1" customWidth="1"/>
    <col min="11" max="11" width="15" bestFit="1" customWidth="1"/>
    <col min="12" max="12" width="15.5703125" bestFit="1" customWidth="1"/>
    <col min="13" max="13" width="21" bestFit="1" customWidth="1"/>
    <col min="14" max="14" width="19" bestFit="1" customWidth="1"/>
    <col min="15" max="15" width="16.85546875" bestFit="1" customWidth="1"/>
    <col min="16" max="16" width="20.28515625" bestFit="1" customWidth="1"/>
    <col min="17" max="17" width="21.5703125" bestFit="1" customWidth="1"/>
    <col min="19" max="19" width="11.7109375" bestFit="1" customWidth="1"/>
  </cols>
  <sheetData>
    <row r="1" spans="1:22" x14ac:dyDescent="0.25">
      <c r="A1" t="s">
        <v>0</v>
      </c>
      <c r="B1" t="s">
        <v>1</v>
      </c>
      <c r="C1" t="s">
        <v>32</v>
      </c>
      <c r="D1" t="s">
        <v>2</v>
      </c>
      <c r="E1" t="s">
        <v>33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15</v>
      </c>
      <c r="Q1" t="s">
        <v>16</v>
      </c>
      <c r="U1" t="s">
        <v>14</v>
      </c>
      <c r="V1" t="s">
        <v>13</v>
      </c>
    </row>
    <row r="2" spans="1:22" x14ac:dyDescent="0.25">
      <c r="A2" t="s">
        <v>17</v>
      </c>
      <c r="B2" t="s">
        <v>18</v>
      </c>
      <c r="C2" s="2">
        <v>21.9</v>
      </c>
      <c r="D2">
        <v>6</v>
      </c>
      <c r="E2" s="1">
        <f>D2/C2</f>
        <v>0.27397260273972607</v>
      </c>
      <c r="F2">
        <v>0.4</v>
      </c>
      <c r="G2">
        <v>3</v>
      </c>
      <c r="H2">
        <v>2.8</v>
      </c>
      <c r="I2">
        <v>0.9</v>
      </c>
      <c r="J2">
        <v>17.7</v>
      </c>
      <c r="K2">
        <v>1</v>
      </c>
      <c r="L2">
        <v>1</v>
      </c>
      <c r="M2">
        <v>3.1</v>
      </c>
      <c r="N2">
        <v>0.9</v>
      </c>
      <c r="O2">
        <v>0.4</v>
      </c>
      <c r="P2">
        <v>0.2</v>
      </c>
      <c r="Q2">
        <v>0.5</v>
      </c>
      <c r="U2">
        <v>5.5</v>
      </c>
      <c r="V2">
        <v>2</v>
      </c>
    </row>
    <row r="3" spans="1:22" x14ac:dyDescent="0.25">
      <c r="A3" t="s">
        <v>19</v>
      </c>
      <c r="B3" t="s">
        <v>18</v>
      </c>
      <c r="C3">
        <v>33</v>
      </c>
      <c r="D3">
        <v>9</v>
      </c>
      <c r="E3" s="1">
        <f t="shared" ref="E3:E11" si="0">D3/C3</f>
        <v>0.27272727272727271</v>
      </c>
      <c r="F3">
        <v>1</v>
      </c>
      <c r="G3">
        <v>12</v>
      </c>
      <c r="H3">
        <v>4.8</v>
      </c>
      <c r="I3">
        <v>2.6</v>
      </c>
      <c r="J3">
        <v>26.6</v>
      </c>
      <c r="K3">
        <v>1.2</v>
      </c>
      <c r="L3">
        <v>2.2000000000000002</v>
      </c>
      <c r="M3">
        <v>4</v>
      </c>
      <c r="N3">
        <v>1</v>
      </c>
      <c r="O3">
        <v>0.5</v>
      </c>
      <c r="P3">
        <v>0.8</v>
      </c>
      <c r="Q3">
        <v>1.2</v>
      </c>
      <c r="U3">
        <v>8.6999999999999993</v>
      </c>
      <c r="V3">
        <v>9</v>
      </c>
    </row>
    <row r="4" spans="1:22" x14ac:dyDescent="0.25">
      <c r="A4" t="s">
        <v>20</v>
      </c>
      <c r="B4" t="s">
        <v>21</v>
      </c>
      <c r="C4">
        <v>28</v>
      </c>
      <c r="D4">
        <v>18</v>
      </c>
      <c r="E4" s="1">
        <f t="shared" si="0"/>
        <v>0.6428571428571429</v>
      </c>
      <c r="F4">
        <v>1.2</v>
      </c>
      <c r="G4">
        <v>0</v>
      </c>
      <c r="H4">
        <v>2.4</v>
      </c>
      <c r="I4">
        <v>0.6</v>
      </c>
      <c r="J4">
        <v>10.199999999999999</v>
      </c>
      <c r="K4">
        <v>0.3</v>
      </c>
      <c r="L4">
        <v>0.1</v>
      </c>
      <c r="M4">
        <v>2</v>
      </c>
      <c r="N4">
        <v>0.3</v>
      </c>
      <c r="O4">
        <v>0.5</v>
      </c>
      <c r="P4">
        <v>1.7</v>
      </c>
      <c r="Q4">
        <v>1.9</v>
      </c>
      <c r="U4">
        <v>7.3</v>
      </c>
      <c r="V4">
        <v>17</v>
      </c>
    </row>
    <row r="5" spans="1:22" x14ac:dyDescent="0.25">
      <c r="A5" t="s">
        <v>22</v>
      </c>
      <c r="B5" t="s">
        <v>29</v>
      </c>
      <c r="C5">
        <v>30.8</v>
      </c>
      <c r="D5">
        <v>18</v>
      </c>
      <c r="E5" s="1">
        <f t="shared" si="0"/>
        <v>0.58441558441558439</v>
      </c>
      <c r="F5">
        <v>1.1000000000000001</v>
      </c>
      <c r="G5">
        <v>5</v>
      </c>
      <c r="H5">
        <v>1.6</v>
      </c>
      <c r="I5">
        <v>1.3</v>
      </c>
      <c r="J5">
        <v>19.7</v>
      </c>
      <c r="K5">
        <v>1</v>
      </c>
      <c r="L5">
        <v>0.5</v>
      </c>
      <c r="M5">
        <v>3.1</v>
      </c>
      <c r="N5">
        <v>0.9</v>
      </c>
      <c r="O5">
        <v>0.4</v>
      </c>
      <c r="P5">
        <v>0.8</v>
      </c>
      <c r="Q5">
        <v>0.9</v>
      </c>
      <c r="U5">
        <v>5.8</v>
      </c>
      <c r="V5">
        <v>8</v>
      </c>
    </row>
    <row r="6" spans="1:22" x14ac:dyDescent="0.25">
      <c r="A6" t="s">
        <v>23</v>
      </c>
      <c r="B6" t="s">
        <v>29</v>
      </c>
      <c r="C6">
        <v>29</v>
      </c>
      <c r="D6">
        <v>8</v>
      </c>
      <c r="E6" s="1">
        <f t="shared" si="0"/>
        <v>0.27586206896551724</v>
      </c>
      <c r="F6">
        <v>0.9</v>
      </c>
      <c r="G6">
        <v>4</v>
      </c>
      <c r="H6">
        <v>2.2999999999999998</v>
      </c>
      <c r="I6">
        <v>2</v>
      </c>
      <c r="J6">
        <v>24.1</v>
      </c>
      <c r="K6">
        <v>2.2999999999999998</v>
      </c>
      <c r="L6">
        <v>0.7</v>
      </c>
      <c r="M6">
        <v>4.0999999999999996</v>
      </c>
      <c r="N6">
        <v>0.8</v>
      </c>
      <c r="O6">
        <v>0.1</v>
      </c>
      <c r="P6">
        <v>0.3</v>
      </c>
      <c r="Q6">
        <v>1.2</v>
      </c>
      <c r="U6">
        <v>6.6</v>
      </c>
      <c r="V6">
        <v>8</v>
      </c>
    </row>
    <row r="7" spans="1:22" x14ac:dyDescent="0.25">
      <c r="A7" t="s">
        <v>24</v>
      </c>
      <c r="B7" t="s">
        <v>29</v>
      </c>
      <c r="C7">
        <v>28</v>
      </c>
      <c r="D7">
        <v>9</v>
      </c>
      <c r="E7" s="1">
        <f t="shared" si="0"/>
        <v>0.32142857142857145</v>
      </c>
      <c r="F7">
        <v>0.9</v>
      </c>
      <c r="G7">
        <v>5</v>
      </c>
      <c r="H7">
        <v>1.6</v>
      </c>
      <c r="I7">
        <v>2.1</v>
      </c>
      <c r="J7">
        <v>39.1</v>
      </c>
      <c r="K7">
        <v>3.9</v>
      </c>
      <c r="L7">
        <v>0.8</v>
      </c>
      <c r="M7">
        <v>5</v>
      </c>
      <c r="N7">
        <v>0.5</v>
      </c>
      <c r="O7">
        <v>0.3</v>
      </c>
      <c r="P7">
        <v>0.4</v>
      </c>
      <c r="Q7">
        <v>0.6</v>
      </c>
      <c r="U7">
        <v>6.1</v>
      </c>
      <c r="V7">
        <v>5</v>
      </c>
    </row>
    <row r="8" spans="1:22" x14ac:dyDescent="0.25">
      <c r="A8" t="s">
        <v>25</v>
      </c>
      <c r="B8" t="s">
        <v>30</v>
      </c>
      <c r="C8" s="3">
        <v>12</v>
      </c>
      <c r="D8">
        <v>0</v>
      </c>
      <c r="E8" s="1">
        <f t="shared" si="0"/>
        <v>0</v>
      </c>
      <c r="F8">
        <v>0.05</v>
      </c>
      <c r="G8">
        <v>0</v>
      </c>
      <c r="H8">
        <v>0.3</v>
      </c>
      <c r="I8">
        <v>0.3</v>
      </c>
      <c r="J8">
        <v>14.5</v>
      </c>
      <c r="K8">
        <v>1.3</v>
      </c>
      <c r="L8">
        <v>0.4</v>
      </c>
      <c r="M8">
        <v>5.3</v>
      </c>
      <c r="N8">
        <v>2.8</v>
      </c>
      <c r="O8">
        <v>1.3</v>
      </c>
      <c r="P8">
        <v>0.6</v>
      </c>
      <c r="Q8">
        <v>1.2</v>
      </c>
      <c r="U8">
        <v>3.8</v>
      </c>
      <c r="V8">
        <v>3</v>
      </c>
    </row>
    <row r="9" spans="1:22" x14ac:dyDescent="0.25">
      <c r="A9" t="s">
        <v>26</v>
      </c>
      <c r="B9" t="s">
        <v>30</v>
      </c>
      <c r="C9">
        <v>31</v>
      </c>
      <c r="D9">
        <v>0</v>
      </c>
      <c r="E9" s="1">
        <f t="shared" si="0"/>
        <v>0</v>
      </c>
      <c r="F9">
        <v>0.2</v>
      </c>
      <c r="G9">
        <v>7</v>
      </c>
      <c r="H9">
        <v>2.8</v>
      </c>
      <c r="I9">
        <v>2.2000000000000002</v>
      </c>
      <c r="J9">
        <v>21.2</v>
      </c>
      <c r="K9">
        <v>2.6</v>
      </c>
      <c r="L9">
        <v>1.9</v>
      </c>
      <c r="M9">
        <v>8.1</v>
      </c>
      <c r="N9">
        <v>3.1</v>
      </c>
      <c r="O9">
        <v>1.7</v>
      </c>
      <c r="P9">
        <v>0.8</v>
      </c>
      <c r="Q9">
        <v>1.3</v>
      </c>
      <c r="U9">
        <v>7.8</v>
      </c>
      <c r="V9">
        <v>8</v>
      </c>
    </row>
    <row r="10" spans="1:22" x14ac:dyDescent="0.25">
      <c r="A10" t="s">
        <v>27</v>
      </c>
      <c r="B10" t="s">
        <v>31</v>
      </c>
      <c r="C10">
        <v>23</v>
      </c>
      <c r="D10">
        <v>4</v>
      </c>
      <c r="E10" s="1">
        <f t="shared" si="0"/>
        <v>0.17391304347826086</v>
      </c>
      <c r="F10">
        <v>0.3</v>
      </c>
      <c r="G10">
        <v>3</v>
      </c>
      <c r="H10">
        <v>0.3</v>
      </c>
      <c r="I10">
        <v>0.3</v>
      </c>
      <c r="J10">
        <v>19.600000000000001</v>
      </c>
      <c r="K10">
        <v>2.6</v>
      </c>
      <c r="L10">
        <v>0.04</v>
      </c>
      <c r="M10">
        <v>11.2</v>
      </c>
      <c r="N10">
        <v>2.2999999999999998</v>
      </c>
      <c r="O10">
        <v>2.7</v>
      </c>
      <c r="P10">
        <v>3.7</v>
      </c>
      <c r="Q10">
        <v>1.4</v>
      </c>
      <c r="U10">
        <v>8.1999999999999993</v>
      </c>
      <c r="V10">
        <v>15</v>
      </c>
    </row>
    <row r="11" spans="1:22" x14ac:dyDescent="0.25">
      <c r="A11" t="s">
        <v>28</v>
      </c>
      <c r="B11" t="s">
        <v>31</v>
      </c>
      <c r="C11">
        <v>33</v>
      </c>
      <c r="D11">
        <v>2</v>
      </c>
      <c r="E11" s="1">
        <f t="shared" si="0"/>
        <v>6.0606060606060608E-2</v>
      </c>
      <c r="F11">
        <v>0.2</v>
      </c>
      <c r="G11">
        <v>1</v>
      </c>
      <c r="H11">
        <v>0.2</v>
      </c>
      <c r="I11">
        <v>0.3</v>
      </c>
      <c r="J11">
        <v>48.9</v>
      </c>
      <c r="K11">
        <v>5.2</v>
      </c>
      <c r="L11">
        <v>0.3</v>
      </c>
      <c r="M11">
        <v>8.5</v>
      </c>
      <c r="N11">
        <v>1.6</v>
      </c>
      <c r="O11">
        <v>2.2000000000000002</v>
      </c>
      <c r="P11">
        <v>1.4</v>
      </c>
      <c r="Q11">
        <v>1</v>
      </c>
      <c r="U11">
        <v>3.9</v>
      </c>
      <c r="V11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D663F-B483-4A66-B682-9BC1F3A2BF49}">
  <dimension ref="A1:K14"/>
  <sheetViews>
    <sheetView tabSelected="1" workbookViewId="0">
      <selection activeCell="B15" sqref="B15"/>
    </sheetView>
  </sheetViews>
  <sheetFormatPr defaultRowHeight="15" x14ac:dyDescent="0.25"/>
  <cols>
    <col min="1" max="1" width="23" bestFit="1" customWidth="1"/>
    <col min="7" max="7" width="15.5703125" bestFit="1" customWidth="1"/>
    <col min="8" max="8" width="21" bestFit="1" customWidth="1"/>
    <col min="9" max="9" width="19" bestFit="1" customWidth="1"/>
    <col min="10" max="10" width="16.85546875" bestFit="1" customWidth="1"/>
    <col min="11" max="11" width="16.5703125" bestFit="1" customWidth="1"/>
  </cols>
  <sheetData>
    <row r="1" spans="1:11" x14ac:dyDescent="0.25">
      <c r="A1" t="s">
        <v>0</v>
      </c>
      <c r="B1" t="s">
        <v>33</v>
      </c>
      <c r="C1" t="s">
        <v>3</v>
      </c>
      <c r="D1" t="s">
        <v>34</v>
      </c>
      <c r="E1" t="s">
        <v>5</v>
      </c>
      <c r="F1" t="s">
        <v>7</v>
      </c>
      <c r="G1" t="s">
        <v>9</v>
      </c>
      <c r="H1" t="s">
        <v>10</v>
      </c>
      <c r="I1" t="s">
        <v>11</v>
      </c>
      <c r="J1" t="s">
        <v>12</v>
      </c>
      <c r="K1" t="s">
        <v>15</v>
      </c>
    </row>
    <row r="2" spans="1:11" x14ac:dyDescent="0.25">
      <c r="A2" t="s">
        <v>17</v>
      </c>
      <c r="B2" s="1">
        <v>0.27397260273972607</v>
      </c>
      <c r="C2">
        <v>0.4</v>
      </c>
      <c r="D2" s="1">
        <v>0.13698630136986303</v>
      </c>
      <c r="E2">
        <v>2.8</v>
      </c>
      <c r="F2">
        <v>17.7</v>
      </c>
      <c r="G2">
        <v>1</v>
      </c>
      <c r="H2">
        <v>3.1</v>
      </c>
      <c r="I2">
        <v>0.9</v>
      </c>
      <c r="J2">
        <v>0.4</v>
      </c>
      <c r="K2">
        <v>0.2</v>
      </c>
    </row>
    <row r="3" spans="1:11" x14ac:dyDescent="0.25">
      <c r="A3" t="s">
        <v>19</v>
      </c>
      <c r="B3" s="1">
        <v>0.27272727272727271</v>
      </c>
      <c r="C3">
        <v>1</v>
      </c>
      <c r="D3" s="1">
        <v>0.36363636363636365</v>
      </c>
      <c r="E3">
        <v>4.8</v>
      </c>
      <c r="F3">
        <v>26.6</v>
      </c>
      <c r="G3">
        <v>2.2000000000000002</v>
      </c>
      <c r="H3">
        <v>4</v>
      </c>
      <c r="I3">
        <v>1</v>
      </c>
      <c r="J3">
        <v>0.5</v>
      </c>
      <c r="K3">
        <v>0.8</v>
      </c>
    </row>
    <row r="4" spans="1:11" x14ac:dyDescent="0.25">
      <c r="A4" t="s">
        <v>20</v>
      </c>
      <c r="B4" s="1">
        <v>0.6428571428571429</v>
      </c>
      <c r="C4">
        <v>1.2</v>
      </c>
      <c r="D4" s="3">
        <v>0</v>
      </c>
      <c r="E4">
        <v>2.4</v>
      </c>
      <c r="F4">
        <v>10.199999999999999</v>
      </c>
      <c r="G4">
        <v>0.1</v>
      </c>
      <c r="H4">
        <v>2</v>
      </c>
      <c r="I4">
        <v>0.3</v>
      </c>
      <c r="J4">
        <v>0.5</v>
      </c>
      <c r="K4">
        <v>1.7</v>
      </c>
    </row>
    <row r="5" spans="1:11" x14ac:dyDescent="0.25">
      <c r="A5" t="s">
        <v>22</v>
      </c>
      <c r="B5" s="1">
        <v>0.58441558441558439</v>
      </c>
      <c r="C5">
        <v>1.1000000000000001</v>
      </c>
      <c r="D5" s="1">
        <v>0.16233766233766234</v>
      </c>
      <c r="E5">
        <v>1.6</v>
      </c>
      <c r="F5">
        <v>19.7</v>
      </c>
      <c r="G5">
        <v>0.5</v>
      </c>
      <c r="H5">
        <v>3.1</v>
      </c>
      <c r="I5">
        <v>0.9</v>
      </c>
      <c r="J5">
        <v>0.4</v>
      </c>
      <c r="K5">
        <v>0.8</v>
      </c>
    </row>
    <row r="6" spans="1:11" x14ac:dyDescent="0.25">
      <c r="A6" t="s">
        <v>23</v>
      </c>
      <c r="B6" s="1">
        <v>0.27586206896551724</v>
      </c>
      <c r="C6">
        <v>0.9</v>
      </c>
      <c r="D6" s="1">
        <v>0.13793103448275862</v>
      </c>
      <c r="E6">
        <v>2.2999999999999998</v>
      </c>
      <c r="F6">
        <v>24.1</v>
      </c>
      <c r="G6">
        <v>0.7</v>
      </c>
      <c r="H6">
        <v>4.0999999999999996</v>
      </c>
      <c r="I6">
        <v>0.8</v>
      </c>
      <c r="J6">
        <v>0.1</v>
      </c>
      <c r="K6">
        <v>0.3</v>
      </c>
    </row>
    <row r="7" spans="1:11" x14ac:dyDescent="0.25">
      <c r="A7" t="s">
        <v>24</v>
      </c>
      <c r="B7" s="1">
        <v>0.32142857142857145</v>
      </c>
      <c r="C7">
        <v>0.9</v>
      </c>
      <c r="D7" s="1">
        <v>0.17857142857142858</v>
      </c>
      <c r="E7">
        <v>1.6</v>
      </c>
      <c r="F7">
        <v>39.1</v>
      </c>
      <c r="G7">
        <v>0.8</v>
      </c>
      <c r="H7">
        <v>5</v>
      </c>
      <c r="I7">
        <v>0.5</v>
      </c>
      <c r="J7">
        <v>0.3</v>
      </c>
      <c r="K7">
        <v>0.4</v>
      </c>
    </row>
    <row r="8" spans="1:11" x14ac:dyDescent="0.25">
      <c r="A8" t="s">
        <v>25</v>
      </c>
      <c r="B8" s="1">
        <v>0</v>
      </c>
      <c r="C8">
        <v>0.05</v>
      </c>
      <c r="D8" s="3">
        <v>0</v>
      </c>
      <c r="E8">
        <v>0.3</v>
      </c>
      <c r="F8">
        <v>14.5</v>
      </c>
      <c r="G8">
        <v>0.4</v>
      </c>
      <c r="H8">
        <v>5.3</v>
      </c>
      <c r="I8">
        <v>2.8</v>
      </c>
      <c r="J8">
        <v>1.3</v>
      </c>
      <c r="K8">
        <v>0.6</v>
      </c>
    </row>
    <row r="9" spans="1:11" x14ac:dyDescent="0.25">
      <c r="A9" t="s">
        <v>26</v>
      </c>
      <c r="B9" s="1">
        <v>0</v>
      </c>
      <c r="C9">
        <v>0.2</v>
      </c>
      <c r="D9" s="1">
        <v>0.22580645161290322</v>
      </c>
      <c r="E9">
        <v>2.8</v>
      </c>
      <c r="F9">
        <v>21.2</v>
      </c>
      <c r="G9">
        <v>1.9</v>
      </c>
      <c r="H9">
        <v>8.1</v>
      </c>
      <c r="I9">
        <v>3.1</v>
      </c>
      <c r="J9">
        <v>1.7</v>
      </c>
      <c r="K9">
        <v>0.8</v>
      </c>
    </row>
    <row r="10" spans="1:11" x14ac:dyDescent="0.25">
      <c r="A10" t="s">
        <v>27</v>
      </c>
      <c r="B10" s="1">
        <v>0.17391304347826086</v>
      </c>
      <c r="C10">
        <v>0.3</v>
      </c>
      <c r="D10" s="1">
        <v>0.13043478260869565</v>
      </c>
      <c r="E10">
        <v>0.3</v>
      </c>
      <c r="F10">
        <v>19.600000000000001</v>
      </c>
      <c r="G10">
        <v>0.04</v>
      </c>
      <c r="H10">
        <v>11.2</v>
      </c>
      <c r="I10">
        <v>2.2999999999999998</v>
      </c>
      <c r="J10">
        <v>2.7</v>
      </c>
      <c r="K10">
        <v>3.7</v>
      </c>
    </row>
    <row r="11" spans="1:11" x14ac:dyDescent="0.25">
      <c r="A11" t="s">
        <v>28</v>
      </c>
      <c r="B11" s="1">
        <v>6.0606060606060608E-2</v>
      </c>
      <c r="C11">
        <v>0.2</v>
      </c>
      <c r="D11" s="1">
        <v>3.0303030303030304E-2</v>
      </c>
      <c r="E11">
        <v>0.2</v>
      </c>
      <c r="F11">
        <v>48.9</v>
      </c>
      <c r="G11">
        <v>0.3</v>
      </c>
      <c r="H11">
        <v>8.5</v>
      </c>
      <c r="I11">
        <v>1.6</v>
      </c>
      <c r="J11">
        <v>2.2000000000000002</v>
      </c>
      <c r="K11">
        <v>1.4</v>
      </c>
    </row>
    <row r="14" spans="1:11" x14ac:dyDescent="0.25">
      <c r="A14" t="s">
        <v>35</v>
      </c>
      <c r="B14">
        <f>SQRT((B3-$B$2)^2+(C3-$C$2)^2+(D3-$D$2)^2+(E3-$E$2)^2+(F3-$F$2)^2+(G3-$G$2)^2+(H2-$H$3)^2+(I3-$I$2)^2+(J3-$J$2)^2+(K3-$K$2)^2)</f>
        <v>9.287161665523664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contoh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SOUWIKO</dc:creator>
  <cp:lastModifiedBy>RICHARD SOUWIKO</cp:lastModifiedBy>
  <dcterms:created xsi:type="dcterms:W3CDTF">2025-10-05T06:15:32Z</dcterms:created>
  <dcterms:modified xsi:type="dcterms:W3CDTF">2025-10-05T14:02:31Z</dcterms:modified>
</cp:coreProperties>
</file>