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SKRIPSI\"/>
    </mc:Choice>
  </mc:AlternateContent>
  <xr:revisionPtr revIDLastSave="0" documentId="13_ncr:1_{9138B698-2DFA-4A44-9EB0-7EABFE1B6805}" xr6:coauthVersionLast="47" xr6:coauthVersionMax="47" xr10:uidLastSave="{00000000-0000-0000-0000-000000000000}"/>
  <bookViews>
    <workbookView xWindow="4650" yWindow="4185" windowWidth="21600" windowHeight="11295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  <c r="AB2" i="2" s="1"/>
  <c r="P2" i="2" l="1"/>
  <c r="P10" i="2"/>
  <c r="Q15" i="2"/>
  <c r="Q11" i="2"/>
  <c r="P14" i="2"/>
  <c r="Q20" i="2"/>
  <c r="Q8" i="2"/>
  <c r="P13" i="2"/>
  <c r="Q19" i="2"/>
  <c r="Q7" i="2"/>
  <c r="Q6" i="2"/>
  <c r="Q17" i="2"/>
  <c r="Q5" i="2"/>
  <c r="Q4" i="2"/>
  <c r="Q3" i="2"/>
  <c r="P11" i="2"/>
  <c r="R11" i="2" s="1"/>
  <c r="P9" i="2"/>
  <c r="P8" i="2"/>
  <c r="R8" i="2" s="1"/>
  <c r="Q14" i="2"/>
  <c r="Q21" i="2"/>
  <c r="P12" i="2"/>
  <c r="Q2" i="2"/>
  <c r="P21" i="2"/>
  <c r="P20" i="2"/>
  <c r="R20" i="2" s="1"/>
  <c r="P19" i="2"/>
  <c r="R19" i="2" s="1"/>
  <c r="P7" i="2"/>
  <c r="Q13" i="2"/>
  <c r="P18" i="2"/>
  <c r="P6" i="2"/>
  <c r="Q12" i="2"/>
  <c r="Q18" i="2"/>
  <c r="Q16" i="2"/>
  <c r="P17" i="2"/>
  <c r="P5" i="2"/>
  <c r="P16" i="2"/>
  <c r="P4" i="2"/>
  <c r="R4" i="2" s="1"/>
  <c r="Q10" i="2"/>
  <c r="P15" i="2"/>
  <c r="R15" i="2" s="1"/>
  <c r="P3" i="2"/>
  <c r="R3" i="2" s="1"/>
  <c r="Q9" i="2"/>
  <c r="AB18" i="2"/>
  <c r="AB17" i="2"/>
  <c r="AB16" i="2"/>
  <c r="AB15" i="2"/>
  <c r="AB13" i="2"/>
  <c r="V9" i="2"/>
  <c r="Z10" i="2"/>
  <c r="U20" i="2"/>
  <c r="V8" i="2"/>
  <c r="AA13" i="2"/>
  <c r="U3" i="2"/>
  <c r="Y4" i="2"/>
  <c r="U2" i="2"/>
  <c r="S2" i="2" s="1"/>
  <c r="Y19" i="2"/>
  <c r="Z7" i="2"/>
  <c r="V21" i="2"/>
  <c r="W10" i="2"/>
  <c r="X14" i="2"/>
  <c r="Y18" i="2"/>
  <c r="Z2" i="2"/>
  <c r="Z6" i="2"/>
  <c r="AA10" i="2"/>
  <c r="AB14" i="2"/>
  <c r="U16" i="2"/>
  <c r="V20" i="2"/>
  <c r="V4" i="2"/>
  <c r="W9" i="2"/>
  <c r="X13" i="2"/>
  <c r="Y17" i="2"/>
  <c r="Z21" i="2"/>
  <c r="Z5" i="2"/>
  <c r="AA9" i="2"/>
  <c r="U15" i="2"/>
  <c r="V19" i="2"/>
  <c r="V3" i="2"/>
  <c r="W8" i="2"/>
  <c r="X12" i="2"/>
  <c r="Y16" i="2"/>
  <c r="Z20" i="2"/>
  <c r="Z4" i="2"/>
  <c r="AA8" i="2"/>
  <c r="AB12" i="2"/>
  <c r="AB11" i="2"/>
  <c r="AA14" i="2"/>
  <c r="AB10" i="2"/>
  <c r="AB9" i="2"/>
  <c r="Y2" i="2"/>
  <c r="Y21" i="2"/>
  <c r="Y5" i="2"/>
  <c r="V7" i="2"/>
  <c r="Z8" i="2"/>
  <c r="V6" i="2"/>
  <c r="AA11" i="2"/>
  <c r="U14" i="2"/>
  <c r="V18" i="2"/>
  <c r="W7" i="2"/>
  <c r="Z3" i="2"/>
  <c r="W2" i="2"/>
  <c r="X10" i="2"/>
  <c r="Z18" i="2"/>
  <c r="AA6" i="2"/>
  <c r="V16" i="2"/>
  <c r="W5" i="2"/>
  <c r="Y13" i="2"/>
  <c r="AA21" i="2"/>
  <c r="V15" i="2"/>
  <c r="W20" i="2"/>
  <c r="W4" i="2"/>
  <c r="X8" i="2"/>
  <c r="Y12" i="2"/>
  <c r="Z16" i="2"/>
  <c r="AA20" i="2"/>
  <c r="AA4" i="2"/>
  <c r="AB8" i="2"/>
  <c r="U21" i="2"/>
  <c r="W14" i="2"/>
  <c r="U4" i="2"/>
  <c r="X17" i="2"/>
  <c r="Y20" i="2"/>
  <c r="AB7" i="2"/>
  <c r="AB6" i="2"/>
  <c r="Y6" i="2"/>
  <c r="U19" i="2"/>
  <c r="X16" i="2"/>
  <c r="X15" i="2"/>
  <c r="V5" i="2"/>
  <c r="Y9" i="2"/>
  <c r="U5" i="2"/>
  <c r="X18" i="2"/>
  <c r="W13" i="2"/>
  <c r="Z9" i="2"/>
  <c r="W12" i="2"/>
  <c r="AA12" i="2"/>
  <c r="U18" i="2"/>
  <c r="W11" i="2"/>
  <c r="Y3" i="2"/>
  <c r="U17" i="2"/>
  <c r="V2" i="2"/>
  <c r="X11" i="2"/>
  <c r="Y15" i="2"/>
  <c r="Z19" i="2"/>
  <c r="AA7" i="2"/>
  <c r="U13" i="2"/>
  <c r="V17" i="2"/>
  <c r="W6" i="2"/>
  <c r="Y14" i="2"/>
  <c r="AA2" i="2"/>
  <c r="U12" i="2"/>
  <c r="W21" i="2"/>
  <c r="X9" i="2"/>
  <c r="Z17" i="2"/>
  <c r="AA5" i="2"/>
  <c r="U11" i="2"/>
  <c r="U10" i="2"/>
  <c r="V14" i="2"/>
  <c r="W19" i="2"/>
  <c r="W3" i="2"/>
  <c r="X7" i="2"/>
  <c r="Y11" i="2"/>
  <c r="Z15" i="2"/>
  <c r="AA19" i="2"/>
  <c r="AA3" i="2"/>
  <c r="U9" i="2"/>
  <c r="V13" i="2"/>
  <c r="W18" i="2"/>
  <c r="X2" i="2"/>
  <c r="X6" i="2"/>
  <c r="Y10" i="2"/>
  <c r="Z14" i="2"/>
  <c r="AA18" i="2"/>
  <c r="U8" i="2"/>
  <c r="V12" i="2"/>
  <c r="W17" i="2"/>
  <c r="X21" i="2"/>
  <c r="X5" i="2"/>
  <c r="Z13" i="2"/>
  <c r="AA17" i="2"/>
  <c r="AB21" i="2"/>
  <c r="AB5" i="2"/>
  <c r="U7" i="2"/>
  <c r="V11" i="2"/>
  <c r="W16" i="2"/>
  <c r="X20" i="2"/>
  <c r="X4" i="2"/>
  <c r="Y8" i="2"/>
  <c r="Z12" i="2"/>
  <c r="AA16" i="2"/>
  <c r="AB20" i="2"/>
  <c r="AB4" i="2"/>
  <c r="U6" i="2"/>
  <c r="V10" i="2"/>
  <c r="W15" i="2"/>
  <c r="X19" i="2"/>
  <c r="X3" i="2"/>
  <c r="Y7" i="2"/>
  <c r="Z11" i="2"/>
  <c r="AA15" i="2"/>
  <c r="AB19" i="2"/>
  <c r="AB3" i="2"/>
  <c r="R17" i="2" l="1"/>
  <c r="R6" i="2"/>
  <c r="R18" i="2"/>
  <c r="R7" i="2"/>
  <c r="R2" i="2"/>
  <c r="R16" i="2"/>
  <c r="R21" i="2"/>
  <c r="R5" i="2"/>
  <c r="R12" i="2"/>
  <c r="R9" i="2"/>
  <c r="R14" i="2"/>
  <c r="R13" i="2"/>
  <c r="R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<sst xmlns="http://schemas.openxmlformats.org/spreadsheetml/2006/main" count="5053" uniqueCount="235">
  <si>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</si>
  <si>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</si>
  <si>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</si>
  <si>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</si>
  <si>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</si>
  <si>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</si>
  <si>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</si>
  <si>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</si>
  <si>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</si>
  <si>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</si>
  <si>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</si>
  <si>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</si>
  <si>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</si>
  <si>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</si>
  <si>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</si>
  <si>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</si>
  <si>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</si>
  <si>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</si>
  <si>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</si>
  <si>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</si>
  <si>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</si>
  <si>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</si>
  <si>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</si>
  <si>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</si>
  <si>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16/08/2024</t>
  </si>
  <si>
    <t>20:00</t>
  </si>
  <si>
    <t>Man United</t>
  </si>
  <si>
    <t>Fulham</t>
  </si>
  <si>
    <t>H</t>
  </si>
  <si>
    <t>D</t>
  </si>
  <si>
    <t>17/08/2024</t>
  </si>
  <si>
    <t>12:30</t>
  </si>
  <si>
    <t>Ipswich</t>
  </si>
  <si>
    <t>Liverpool</t>
  </si>
  <si>
    <t>A</t>
  </si>
  <si>
    <t>15:00</t>
  </si>
  <si>
    <t>Arsenal</t>
  </si>
  <si>
    <t>Wolves</t>
  </si>
  <si>
    <t>Everton</t>
  </si>
  <si>
    <t>Brighton</t>
  </si>
  <si>
    <t>Newcastle</t>
  </si>
  <si>
    <t>Southampton</t>
  </si>
  <si>
    <t>Nott'm Forest</t>
  </si>
  <si>
    <t>Bournemouth</t>
  </si>
  <si>
    <t>17:30</t>
  </si>
  <si>
    <t>West Ham</t>
  </si>
  <si>
    <t>Aston Villa</t>
  </si>
  <si>
    <t>18/08/2024</t>
  </si>
  <si>
    <t>14:00</t>
  </si>
  <si>
    <t>Brentford</t>
  </si>
  <si>
    <t>Crystal Palace</t>
  </si>
  <si>
    <t>16:30</t>
  </si>
  <si>
    <t>Chelsea</t>
  </si>
  <si>
    <t>Man City</t>
  </si>
  <si>
    <t>19/08/2024</t>
  </si>
  <si>
    <t>Leicester</t>
  </si>
  <si>
    <t>Tottenham</t>
  </si>
  <si>
    <t>24/08/2024</t>
  </si>
  <si>
    <t>25/08/2024</t>
  </si>
  <si>
    <t>31/08/2024</t>
  </si>
  <si>
    <t>01/09/2024</t>
  </si>
  <si>
    <t>13:30</t>
  </si>
  <si>
    <t>16:00</t>
  </si>
  <si>
    <t>14/09/2024</t>
  </si>
  <si>
    <t>15/09/2024</t>
  </si>
  <si>
    <t>21/09/2024</t>
  </si>
  <si>
    <t>22/09/2024</t>
  </si>
  <si>
    <t>28/09/2024</t>
  </si>
  <si>
    <t>29/09/2024</t>
  </si>
  <si>
    <t>30/09/2024</t>
  </si>
  <si>
    <t>05/10/2024</t>
  </si>
  <si>
    <t>06/10/2024</t>
  </si>
  <si>
    <t>19/10/2024</t>
  </si>
  <si>
    <t>20/10/2024</t>
  </si>
  <si>
    <t>21/10/2024</t>
  </si>
  <si>
    <t>25/10/2024</t>
  </si>
  <si>
    <t>26/10/2024</t>
  </si>
  <si>
    <t>27/10/2024</t>
  </si>
  <si>
    <t>02/11/2024</t>
  </si>
  <si>
    <t>03/11/2024</t>
  </si>
  <si>
    <t>04/11/2024</t>
  </si>
  <si>
    <t>09/11/2024</t>
  </si>
  <si>
    <t>10/11/2024</t>
  </si>
  <si>
    <t>23/11/2024</t>
  </si>
  <si>
    <t>24/11/2024</t>
  </si>
  <si>
    <t>25/11/2024</t>
  </si>
  <si>
    <t>29/11/2024</t>
  </si>
  <si>
    <t>30/11/2024</t>
  </si>
  <si>
    <t>01/12/2024</t>
  </si>
  <si>
    <t>03/12/2024</t>
  </si>
  <si>
    <t>19:30</t>
  </si>
  <si>
    <t>20:15</t>
  </si>
  <si>
    <t>04/12/2024</t>
  </si>
  <si>
    <t>05/12/2024</t>
  </si>
  <si>
    <t>07/12/2024</t>
  </si>
  <si>
    <t>08/12/2024</t>
  </si>
  <si>
    <t>09/12/2024</t>
  </si>
  <si>
    <t>14/12/2024</t>
  </si>
  <si>
    <t>15/12/2024</t>
  </si>
  <si>
    <t>19:00</t>
  </si>
  <si>
    <t>16/12/2024</t>
  </si>
  <si>
    <t>21/12/2024</t>
  </si>
  <si>
    <t>22/12/2024</t>
  </si>
  <si>
    <t>26/12/2024</t>
  </si>
  <si>
    <t>27/12/2024</t>
  </si>
  <si>
    <t>29/12/2024</t>
  </si>
  <si>
    <t>14:30</t>
  </si>
  <si>
    <t>17:15</t>
  </si>
  <si>
    <t>30/12/2024</t>
  </si>
  <si>
    <t>19:45</t>
  </si>
  <si>
    <t>01/01/2025</t>
  </si>
  <si>
    <t>04/01/2025</t>
  </si>
  <si>
    <t>05/01/2025</t>
  </si>
  <si>
    <t>06/01/2025</t>
  </si>
  <si>
    <t>14/01/2025</t>
  </si>
  <si>
    <t>15/01/2025</t>
  </si>
  <si>
    <t>16/01/2025</t>
  </si>
  <si>
    <t>18/01/2025</t>
  </si>
  <si>
    <t>19/01/2025</t>
  </si>
  <si>
    <t>20/01/2025</t>
  </si>
  <si>
    <t>25/01/2025</t>
  </si>
  <si>
    <t>26/01/2025</t>
  </si>
  <si>
    <t>01/02/2025</t>
  </si>
  <si>
    <t>02/02/2025</t>
  </si>
  <si>
    <t>03/02/2025</t>
  </si>
  <si>
    <t>12/02/2025</t>
  </si>
  <si>
    <t>14/02/2025</t>
  </si>
  <si>
    <t>15/02/2025</t>
  </si>
  <si>
    <t>16/02/2025</t>
  </si>
  <si>
    <t>19/02/2025</t>
  </si>
  <si>
    <t>21/02/2025</t>
  </si>
  <si>
    <t>22/02/2025</t>
  </si>
  <si>
    <t>23/02/2025</t>
  </si>
  <si>
    <t>25/02/2025</t>
  </si>
  <si>
    <t>26/02/2025</t>
  </si>
  <si>
    <t>27/02/2025</t>
  </si>
  <si>
    <t>08/03/2025</t>
  </si>
  <si>
    <t>09/03/2025</t>
  </si>
  <si>
    <t>10/03/2025</t>
  </si>
  <si>
    <t>15/03/2025</t>
  </si>
  <si>
    <t>16/03/2025</t>
  </si>
  <si>
    <t>01/04/2025</t>
  </si>
  <si>
    <t>02/04/2025</t>
  </si>
  <si>
    <t>03/04/2025</t>
  </si>
  <si>
    <t>05/04/2025</t>
  </si>
  <si>
    <t>06/04/2025</t>
  </si>
  <si>
    <t>07/04/2025</t>
  </si>
  <si>
    <t>12/04/2025</t>
  </si>
  <si>
    <t>13/04/2025</t>
  </si>
  <si>
    <t>14/04/2025</t>
  </si>
  <si>
    <t>16/04/2025</t>
  </si>
  <si>
    <t>19/04/2025</t>
  </si>
  <si>
    <t>20/04/2025</t>
  </si>
  <si>
    <t>21/04/2025</t>
  </si>
  <si>
    <t>22/04/2025</t>
  </si>
  <si>
    <t>23/04/2025</t>
  </si>
  <si>
    <t>26/04/2025</t>
  </si>
  <si>
    <t>27/04/2025</t>
  </si>
  <si>
    <t>01/05/2025</t>
  </si>
  <si>
    <t>02/05/2025</t>
  </si>
  <si>
    <t>03/05/2025</t>
  </si>
  <si>
    <t>04/05/2025</t>
  </si>
  <si>
    <t>05/05/2025</t>
  </si>
  <si>
    <t>10/05/2025</t>
  </si>
  <si>
    <t>11/05/2025</t>
  </si>
  <si>
    <t>12:00</t>
  </si>
  <si>
    <t>14:15</t>
  </si>
  <si>
    <t>16/05/2025</t>
  </si>
  <si>
    <t>18/05/2025</t>
  </si>
  <si>
    <t>19/05/2025</t>
  </si>
  <si>
    <t>20/05/2025</t>
  </si>
  <si>
    <t>25/05/2025</t>
  </si>
  <si>
    <t>Team</t>
  </si>
  <si>
    <t>FTG</t>
  </si>
  <si>
    <t>HTG</t>
  </si>
  <si>
    <t>TS</t>
  </si>
  <si>
    <t>SOT</t>
  </si>
  <si>
    <t>F</t>
  </si>
  <si>
    <t>C</t>
  </si>
  <si>
    <t>RC</t>
  </si>
  <si>
    <t>YC</t>
  </si>
  <si>
    <t>AVG FTG</t>
  </si>
  <si>
    <t>W</t>
  </si>
  <si>
    <t>AVG HTG</t>
  </si>
  <si>
    <t>AVG TS</t>
  </si>
  <si>
    <t>AVG SOT</t>
  </si>
  <si>
    <t>AVG F</t>
  </si>
  <si>
    <t>AVG C</t>
  </si>
  <si>
    <t>AVG YC</t>
  </si>
  <si>
    <t>AVG RC</t>
  </si>
  <si>
    <t>L</t>
  </si>
  <si>
    <t>GF</t>
  </si>
  <si>
    <t>GA</t>
  </si>
  <si>
    <t>Rank</t>
  </si>
  <si>
    <t>HxG</t>
  </si>
  <si>
    <t>AxG</t>
  </si>
  <si>
    <t>HPoss</t>
  </si>
  <si>
    <t>APoss</t>
  </si>
  <si>
    <t>HTP</t>
  </si>
  <si>
    <t>ATP</t>
  </si>
  <si>
    <t>HSP</t>
  </si>
  <si>
    <t>ASP</t>
  </si>
  <si>
    <t>2.4</t>
  </si>
  <si>
    <t>1.4</t>
  </si>
  <si>
    <t>0.4</t>
  </si>
  <si>
    <t>0.5</t>
  </si>
  <si>
    <t>2.3</t>
  </si>
  <si>
    <t>1.3</t>
  </si>
  <si>
    <t>2.6</t>
  </si>
  <si>
    <t>1.7</t>
  </si>
  <si>
    <t>0.3</t>
  </si>
  <si>
    <t>0.8</t>
  </si>
  <si>
    <t>1.5</t>
  </si>
  <si>
    <t>2.8</t>
  </si>
  <si>
    <t>2.2</t>
  </si>
  <si>
    <t>1.8</t>
  </si>
  <si>
    <t>0.1</t>
  </si>
  <si>
    <t>2.5</t>
  </si>
  <si>
    <t>0.6</t>
  </si>
  <si>
    <t>1.6</t>
  </si>
  <si>
    <t>3.3</t>
  </si>
  <si>
    <t>1.2</t>
  </si>
  <si>
    <t>1.9</t>
  </si>
  <si>
    <t>0.9</t>
  </si>
  <si>
    <t>0.7</t>
  </si>
  <si>
    <t>1.0</t>
  </si>
  <si>
    <t>2.1</t>
  </si>
  <si>
    <t>2.0</t>
  </si>
  <si>
    <t>3.0</t>
  </si>
  <si>
    <t>Ipswich Town</t>
  </si>
  <si>
    <t>Newcastle Utd</t>
  </si>
  <si>
    <t>Nott'ham Forest</t>
  </si>
  <si>
    <t>Manchester City</t>
  </si>
  <si>
    <t>Leicester City</t>
  </si>
  <si>
    <t>Manchester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</si>
</sst>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D2" sqref="D2"/>
    </sheetView>
  </sheetViews>
  <sheetFormatPr defaultRowHeight="15" x14ac:dyDescent="0.25"/>
  <cols>
    <col min="4" max="5" width="13.42578125" bestFit="1" customWidth="1"/>
    <col min="6" max="9" width="13.42578125" customWidth="1"/>
    <col min="10" max="10" width="12.42578125" bestFit="1" customWidth="1"/>
    <col min="11" max="13" width="12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 x14ac:dyDescent="0.25">
      <c r="A2" t="s">
        <v>23</v>
      </c>
      <c r="B2" t="s">
        <v>24</v>
      </c>
      <c r="C2" t="s">
        <v>25</v>
      </c>
      <c r="D2" t="s">
        <v>234</v>
      </c>
      <c r="E2" t="s">
        <v>27</v>
      </c>
      <c r="F2" t="s">
        <v>202</v>
      </c>
      <c r="G2" t="s">
        <v>204</v>
      </c>
      <c r="N2">
        <v>1</v>
      </c>
      <c r="O2">
        <v>0</v>
      </c>
      <c r="P2" t="s">
        <v>28</v>
      </c>
      <c r="Q2">
        <v>0</v>
      </c>
      <c r="R2">
        <v>0</v>
      </c>
      <c r="S2" t="s">
        <v>29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23</v>
      </c>
      <c r="B3" t="s">
        <v>30</v>
      </c>
      <c r="C3" t="s">
        <v>31</v>
      </c>
      <c r="D3" t="s">
        <v>229</v>
      </c>
      <c r="E3" t="s">
        <v>33</v>
      </c>
      <c r="F3" t="s">
        <v>205</v>
      </c>
      <c r="G3" t="s">
        <v>208</v>
      </c>
      <c r="N3">
        <v>0</v>
      </c>
      <c r="O3">
        <v>2</v>
      </c>
      <c r="P3" t="s">
        <v>34</v>
      </c>
      <c r="Q3">
        <v>0</v>
      </c>
      <c r="R3">
        <v>0</v>
      </c>
      <c r="S3" t="s">
        <v>29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23</v>
      </c>
      <c r="B4" t="s">
        <v>30</v>
      </c>
      <c r="C4" t="s">
        <v>35</v>
      </c>
      <c r="D4" t="s">
        <v>36</v>
      </c>
      <c r="E4" t="s">
        <v>37</v>
      </c>
      <c r="F4" t="s">
        <v>221</v>
      </c>
      <c r="G4" t="s">
        <v>205</v>
      </c>
      <c r="N4">
        <v>2</v>
      </c>
      <c r="O4">
        <v>0</v>
      </c>
      <c r="P4" t="s">
        <v>28</v>
      </c>
      <c r="Q4">
        <v>1</v>
      </c>
      <c r="R4">
        <v>0</v>
      </c>
      <c r="S4" t="s">
        <v>28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23</v>
      </c>
      <c r="B5" t="s">
        <v>30</v>
      </c>
      <c r="C5" t="s">
        <v>35</v>
      </c>
      <c r="D5" t="s">
        <v>38</v>
      </c>
      <c r="E5" t="s">
        <v>39</v>
      </c>
      <c r="F5" t="s">
        <v>205</v>
      </c>
      <c r="G5" t="s">
        <v>203</v>
      </c>
      <c r="N5">
        <v>0</v>
      </c>
      <c r="O5">
        <v>3</v>
      </c>
      <c r="P5" t="s">
        <v>34</v>
      </c>
      <c r="Q5">
        <v>0</v>
      </c>
      <c r="R5">
        <v>1</v>
      </c>
      <c r="S5" t="s">
        <v>34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23</v>
      </c>
      <c r="B6" t="s">
        <v>30</v>
      </c>
      <c r="C6" t="s">
        <v>35</v>
      </c>
      <c r="D6" t="s">
        <v>230</v>
      </c>
      <c r="E6" t="s">
        <v>41</v>
      </c>
      <c r="F6" t="s">
        <v>210</v>
      </c>
      <c r="G6" t="s">
        <v>215</v>
      </c>
      <c r="N6">
        <v>1</v>
      </c>
      <c r="O6">
        <v>0</v>
      </c>
      <c r="P6" t="s">
        <v>28</v>
      </c>
      <c r="Q6">
        <v>1</v>
      </c>
      <c r="R6">
        <v>0</v>
      </c>
      <c r="S6" t="s">
        <v>28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23</v>
      </c>
      <c r="B7" t="s">
        <v>30</v>
      </c>
      <c r="C7" t="s">
        <v>35</v>
      </c>
      <c r="D7" t="s">
        <v>231</v>
      </c>
      <c r="E7" t="s">
        <v>43</v>
      </c>
      <c r="F7" t="s">
        <v>207</v>
      </c>
      <c r="G7" t="s">
        <v>221</v>
      </c>
      <c r="N7">
        <v>1</v>
      </c>
      <c r="O7">
        <v>1</v>
      </c>
      <c r="P7" t="s">
        <v>29</v>
      </c>
      <c r="Q7">
        <v>1</v>
      </c>
      <c r="R7">
        <v>0</v>
      </c>
      <c r="S7" t="s">
        <v>28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23</v>
      </c>
      <c r="B8" t="s">
        <v>30</v>
      </c>
      <c r="C8" t="s">
        <v>44</v>
      </c>
      <c r="D8" t="s">
        <v>45</v>
      </c>
      <c r="E8" t="s">
        <v>46</v>
      </c>
      <c r="F8" t="s">
        <v>206</v>
      </c>
      <c r="G8" t="s">
        <v>227</v>
      </c>
      <c r="N8">
        <v>1</v>
      </c>
      <c r="O8">
        <v>2</v>
      </c>
      <c r="P8" t="s">
        <v>34</v>
      </c>
      <c r="Q8">
        <v>1</v>
      </c>
      <c r="R8">
        <v>1</v>
      </c>
      <c r="S8" t="s">
        <v>29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23</v>
      </c>
      <c r="B9" t="s">
        <v>47</v>
      </c>
      <c r="C9" t="s">
        <v>48</v>
      </c>
      <c r="D9" t="s">
        <v>49</v>
      </c>
      <c r="E9" t="s">
        <v>50</v>
      </c>
      <c r="F9" t="s">
        <v>219</v>
      </c>
      <c r="G9" t="s">
        <v>221</v>
      </c>
      <c r="N9">
        <v>2</v>
      </c>
      <c r="O9">
        <v>1</v>
      </c>
      <c r="P9" t="s">
        <v>28</v>
      </c>
      <c r="Q9">
        <v>1</v>
      </c>
      <c r="R9">
        <v>0</v>
      </c>
      <c r="S9" t="s">
        <v>28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23</v>
      </c>
      <c r="B10" t="s">
        <v>47</v>
      </c>
      <c r="C10" t="s">
        <v>51</v>
      </c>
      <c r="D10" t="s">
        <v>52</v>
      </c>
      <c r="E10" t="s">
        <v>232</v>
      </c>
      <c r="F10" t="s">
        <v>225</v>
      </c>
      <c r="G10" t="s">
        <v>211</v>
      </c>
      <c r="N10">
        <v>0</v>
      </c>
      <c r="O10">
        <v>2</v>
      </c>
      <c r="P10" t="s">
        <v>34</v>
      </c>
      <c r="Q10">
        <v>0</v>
      </c>
      <c r="R10">
        <v>1</v>
      </c>
      <c r="S10" t="s">
        <v>34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23</v>
      </c>
      <c r="B11" t="s">
        <v>54</v>
      </c>
      <c r="C11" t="s">
        <v>25</v>
      </c>
      <c r="D11" t="s">
        <v>233</v>
      </c>
      <c r="E11" t="s">
        <v>56</v>
      </c>
      <c r="F11" t="s">
        <v>225</v>
      </c>
      <c r="G11" t="s">
        <v>221</v>
      </c>
      <c r="N11">
        <v>1</v>
      </c>
      <c r="O11">
        <v>1</v>
      </c>
      <c r="P11" t="s">
        <v>29</v>
      </c>
      <c r="Q11">
        <v>0</v>
      </c>
      <c r="R11">
        <v>1</v>
      </c>
      <c r="S11" t="s">
        <v>34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23</v>
      </c>
      <c r="B12" t="s">
        <v>57</v>
      </c>
      <c r="C12" t="s">
        <v>31</v>
      </c>
      <c r="D12" t="s">
        <v>39</v>
      </c>
      <c r="E12" t="s">
        <v>234</v>
      </c>
      <c r="F12" t="s">
        <v>226</v>
      </c>
      <c r="G12" t="s">
        <v>203</v>
      </c>
      <c r="N12">
        <v>2</v>
      </c>
      <c r="O12">
        <v>1</v>
      </c>
      <c r="P12" t="s">
        <v>28</v>
      </c>
      <c r="Q12">
        <v>1</v>
      </c>
      <c r="R12">
        <v>0</v>
      </c>
      <c r="S12" t="s">
        <v>28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23</v>
      </c>
      <c r="B13" t="s">
        <v>57</v>
      </c>
      <c r="C13" t="s">
        <v>35</v>
      </c>
      <c r="D13" t="s">
        <v>50</v>
      </c>
      <c r="E13" t="s">
        <v>45</v>
      </c>
      <c r="F13" t="s">
        <v>207</v>
      </c>
      <c r="G13" t="s">
        <v>203</v>
      </c>
      <c r="N13">
        <v>0</v>
      </c>
      <c r="O13">
        <v>2</v>
      </c>
      <c r="P13" t="s">
        <v>34</v>
      </c>
      <c r="Q13">
        <v>0</v>
      </c>
      <c r="R13">
        <v>0</v>
      </c>
      <c r="S13" t="s">
        <v>29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23</v>
      </c>
      <c r="B14" t="s">
        <v>57</v>
      </c>
      <c r="C14" t="s">
        <v>35</v>
      </c>
      <c r="D14" t="s">
        <v>27</v>
      </c>
      <c r="E14" t="s">
        <v>233</v>
      </c>
      <c r="F14" t="s">
        <v>215</v>
      </c>
      <c r="G14" t="s">
        <v>218</v>
      </c>
      <c r="N14">
        <v>2</v>
      </c>
      <c r="O14">
        <v>1</v>
      </c>
      <c r="P14" t="s">
        <v>28</v>
      </c>
      <c r="Q14">
        <v>1</v>
      </c>
      <c r="R14">
        <v>1</v>
      </c>
      <c r="S14" t="s">
        <v>29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23</v>
      </c>
      <c r="B15" t="s">
        <v>57</v>
      </c>
      <c r="C15" t="s">
        <v>35</v>
      </c>
      <c r="D15" t="s">
        <v>232</v>
      </c>
      <c r="E15" t="s">
        <v>229</v>
      </c>
      <c r="F15" t="s">
        <v>220</v>
      </c>
      <c r="G15" t="s">
        <v>210</v>
      </c>
      <c r="N15">
        <v>4</v>
      </c>
      <c r="O15">
        <v>1</v>
      </c>
      <c r="P15" t="s">
        <v>28</v>
      </c>
      <c r="Q15">
        <v>3</v>
      </c>
      <c r="R15">
        <v>1</v>
      </c>
      <c r="S15" t="s">
        <v>28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23</v>
      </c>
      <c r="B16" t="s">
        <v>57</v>
      </c>
      <c r="C16" t="s">
        <v>35</v>
      </c>
      <c r="D16" t="s">
        <v>41</v>
      </c>
      <c r="E16" t="s">
        <v>231</v>
      </c>
      <c r="F16" t="s">
        <v>216</v>
      </c>
      <c r="G16" t="s">
        <v>214</v>
      </c>
      <c r="N16">
        <v>0</v>
      </c>
      <c r="O16">
        <v>1</v>
      </c>
      <c r="P16" t="s">
        <v>34</v>
      </c>
      <c r="Q16">
        <v>0</v>
      </c>
      <c r="R16">
        <v>0</v>
      </c>
      <c r="S16" t="s">
        <v>29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23</v>
      </c>
      <c r="B17" t="s">
        <v>57</v>
      </c>
      <c r="C17" t="s">
        <v>35</v>
      </c>
      <c r="D17" t="s">
        <v>56</v>
      </c>
      <c r="E17" t="s">
        <v>38</v>
      </c>
      <c r="F17" t="s">
        <v>202</v>
      </c>
      <c r="G17" t="s">
        <v>225</v>
      </c>
      <c r="N17">
        <v>4</v>
      </c>
      <c r="O17">
        <v>0</v>
      </c>
      <c r="P17" t="s">
        <v>28</v>
      </c>
      <c r="Q17">
        <v>2</v>
      </c>
      <c r="R17">
        <v>0</v>
      </c>
      <c r="S17" t="s">
        <v>28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 t="s">
        <v>57</v>
      </c>
      <c r="C18" t="s">
        <v>44</v>
      </c>
      <c r="D18" t="s">
        <v>46</v>
      </c>
      <c r="E18" t="s">
        <v>36</v>
      </c>
      <c r="F18" t="s">
        <v>221</v>
      </c>
      <c r="G18" t="s">
        <v>223</v>
      </c>
      <c r="N18">
        <v>0</v>
      </c>
      <c r="O18">
        <v>2</v>
      </c>
      <c r="P18" t="s">
        <v>34</v>
      </c>
      <c r="Q18">
        <v>0</v>
      </c>
      <c r="R18">
        <v>0</v>
      </c>
      <c r="S18" t="s">
        <v>29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23</v>
      </c>
      <c r="B19" t="s">
        <v>58</v>
      </c>
      <c r="C19" t="s">
        <v>48</v>
      </c>
      <c r="D19" t="s">
        <v>43</v>
      </c>
      <c r="E19" t="s">
        <v>230</v>
      </c>
      <c r="F19" t="s">
        <v>214</v>
      </c>
      <c r="G19" t="s">
        <v>219</v>
      </c>
      <c r="N19">
        <v>1</v>
      </c>
      <c r="O19">
        <v>1</v>
      </c>
      <c r="P19" t="s">
        <v>29</v>
      </c>
      <c r="Q19">
        <v>1</v>
      </c>
      <c r="R19">
        <v>0</v>
      </c>
      <c r="S19" t="s">
        <v>28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23</v>
      </c>
      <c r="B20" t="s">
        <v>58</v>
      </c>
      <c r="C20" t="s">
        <v>48</v>
      </c>
      <c r="D20" t="s">
        <v>37</v>
      </c>
      <c r="E20" t="s">
        <v>52</v>
      </c>
      <c r="F20" t="s">
        <v>222</v>
      </c>
      <c r="G20" t="s">
        <v>219</v>
      </c>
      <c r="N20">
        <v>2</v>
      </c>
      <c r="O20">
        <v>6</v>
      </c>
      <c r="P20" t="s">
        <v>34</v>
      </c>
      <c r="Q20">
        <v>2</v>
      </c>
      <c r="R20">
        <v>2</v>
      </c>
      <c r="S20" t="s">
        <v>29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23</v>
      </c>
      <c r="B21" t="s">
        <v>58</v>
      </c>
      <c r="C21" t="s">
        <v>51</v>
      </c>
      <c r="D21" t="s">
        <v>33</v>
      </c>
      <c r="E21" t="s">
        <v>49</v>
      </c>
      <c r="F21" t="s">
        <v>217</v>
      </c>
      <c r="G21" t="s">
        <v>205</v>
      </c>
      <c r="N21">
        <v>2</v>
      </c>
      <c r="O21">
        <v>0</v>
      </c>
      <c r="P21" t="s">
        <v>28</v>
      </c>
      <c r="Q21">
        <v>1</v>
      </c>
      <c r="R21">
        <v>0</v>
      </c>
      <c r="S21" t="s">
        <v>28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23</v>
      </c>
      <c r="B22" t="s">
        <v>59</v>
      </c>
      <c r="C22" t="s">
        <v>31</v>
      </c>
      <c r="D22" t="s">
        <v>36</v>
      </c>
      <c r="E22" t="s">
        <v>39</v>
      </c>
      <c r="F22" t="s">
        <v>226</v>
      </c>
      <c r="G22" t="s">
        <v>209</v>
      </c>
      <c r="N22">
        <v>1</v>
      </c>
      <c r="O22">
        <v>1</v>
      </c>
      <c r="P22" t="s">
        <v>29</v>
      </c>
      <c r="Q22">
        <v>1</v>
      </c>
      <c r="R22">
        <v>0</v>
      </c>
      <c r="S22" t="s">
        <v>28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23</v>
      </c>
      <c r="B23" t="s">
        <v>59</v>
      </c>
      <c r="C23" t="s">
        <v>35</v>
      </c>
      <c r="D23" t="s">
        <v>49</v>
      </c>
      <c r="E23" t="s">
        <v>41</v>
      </c>
      <c r="F23" t="s">
        <v>213</v>
      </c>
      <c r="G23" t="s">
        <v>212</v>
      </c>
      <c r="N23">
        <v>3</v>
      </c>
      <c r="O23">
        <v>1</v>
      </c>
      <c r="P23" t="s">
        <v>28</v>
      </c>
      <c r="Q23">
        <v>1</v>
      </c>
      <c r="R23">
        <v>0</v>
      </c>
      <c r="S23" t="s">
        <v>28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23</v>
      </c>
      <c r="B24" t="s">
        <v>59</v>
      </c>
      <c r="C24" t="s">
        <v>35</v>
      </c>
      <c r="D24" t="s">
        <v>38</v>
      </c>
      <c r="E24" t="s">
        <v>43</v>
      </c>
      <c r="F24" t="s">
        <v>215</v>
      </c>
      <c r="G24" t="s">
        <v>202</v>
      </c>
      <c r="N24">
        <v>2</v>
      </c>
      <c r="O24">
        <v>3</v>
      </c>
      <c r="P24" t="s">
        <v>34</v>
      </c>
      <c r="Q24">
        <v>0</v>
      </c>
      <c r="R24">
        <v>0</v>
      </c>
      <c r="S24" t="s">
        <v>29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23</v>
      </c>
      <c r="B25" t="s">
        <v>59</v>
      </c>
      <c r="C25" t="s">
        <v>35</v>
      </c>
      <c r="D25" t="s">
        <v>229</v>
      </c>
      <c r="E25" t="s">
        <v>27</v>
      </c>
      <c r="F25" t="s">
        <v>204</v>
      </c>
      <c r="G25" t="s">
        <v>223</v>
      </c>
      <c r="N25">
        <v>1</v>
      </c>
      <c r="O25">
        <v>1</v>
      </c>
      <c r="P25" t="s">
        <v>29</v>
      </c>
      <c r="Q25">
        <v>1</v>
      </c>
      <c r="R25">
        <v>1</v>
      </c>
      <c r="S25" t="s">
        <v>29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23</v>
      </c>
      <c r="B26" t="s">
        <v>59</v>
      </c>
      <c r="C26" t="s">
        <v>35</v>
      </c>
      <c r="D26" t="s">
        <v>233</v>
      </c>
      <c r="E26" t="s">
        <v>46</v>
      </c>
      <c r="F26" t="s">
        <v>204</v>
      </c>
      <c r="G26" t="s">
        <v>203</v>
      </c>
      <c r="N26">
        <v>1</v>
      </c>
      <c r="O26">
        <v>2</v>
      </c>
      <c r="P26" t="s">
        <v>34</v>
      </c>
      <c r="Q26">
        <v>0</v>
      </c>
      <c r="R26">
        <v>1</v>
      </c>
      <c r="S26" t="s">
        <v>34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23</v>
      </c>
      <c r="B27" t="s">
        <v>59</v>
      </c>
      <c r="C27" t="s">
        <v>35</v>
      </c>
      <c r="D27" t="s">
        <v>231</v>
      </c>
      <c r="E27" t="s">
        <v>37</v>
      </c>
      <c r="F27" t="s">
        <v>225</v>
      </c>
      <c r="G27" t="s">
        <v>224</v>
      </c>
      <c r="N27">
        <v>1</v>
      </c>
      <c r="O27">
        <v>1</v>
      </c>
      <c r="P27" t="s">
        <v>29</v>
      </c>
      <c r="Q27">
        <v>1</v>
      </c>
      <c r="R27">
        <v>1</v>
      </c>
      <c r="S27" t="s">
        <v>29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23</v>
      </c>
      <c r="B28" t="s">
        <v>59</v>
      </c>
      <c r="C28" t="s">
        <v>44</v>
      </c>
      <c r="D28" t="s">
        <v>45</v>
      </c>
      <c r="E28" t="s">
        <v>232</v>
      </c>
      <c r="F28" t="s">
        <v>224</v>
      </c>
      <c r="G28" t="s">
        <v>228</v>
      </c>
      <c r="N28">
        <v>1</v>
      </c>
      <c r="O28">
        <v>3</v>
      </c>
      <c r="P28" t="s">
        <v>34</v>
      </c>
      <c r="Q28">
        <v>1</v>
      </c>
      <c r="R28">
        <v>2</v>
      </c>
      <c r="S28" t="s">
        <v>34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23</v>
      </c>
      <c r="B29" t="s">
        <v>60</v>
      </c>
      <c r="C29" t="s">
        <v>61</v>
      </c>
      <c r="D29" t="s">
        <v>52</v>
      </c>
      <c r="E29" t="s">
        <v>50</v>
      </c>
      <c r="F29" t="s">
        <v>202</v>
      </c>
      <c r="G29" t="s">
        <v>205</v>
      </c>
      <c r="N29">
        <v>1</v>
      </c>
      <c r="O29">
        <v>1</v>
      </c>
      <c r="P29" t="s">
        <v>29</v>
      </c>
      <c r="Q29">
        <v>1</v>
      </c>
      <c r="R29">
        <v>0</v>
      </c>
      <c r="S29" t="s">
        <v>28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23</v>
      </c>
      <c r="B30" t="s">
        <v>60</v>
      </c>
      <c r="C30" t="s">
        <v>61</v>
      </c>
      <c r="D30" t="s">
        <v>230</v>
      </c>
      <c r="E30" t="s">
        <v>56</v>
      </c>
      <c r="N30">
        <v>2</v>
      </c>
      <c r="O30">
        <v>1</v>
      </c>
      <c r="P30" t="s">
        <v>28</v>
      </c>
      <c r="Q30">
        <v>1</v>
      </c>
      <c r="R30">
        <v>0</v>
      </c>
      <c r="S30" t="s">
        <v>28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23</v>
      </c>
      <c r="B31" t="s">
        <v>60</v>
      </c>
      <c r="C31" t="s">
        <v>62</v>
      </c>
      <c r="D31" t="s">
        <v>234</v>
      </c>
      <c r="E31" t="s">
        <v>33</v>
      </c>
      <c r="N31">
        <v>0</v>
      </c>
      <c r="O31">
        <v>3</v>
      </c>
      <c r="P31" t="s">
        <v>34</v>
      </c>
      <c r="Q31">
        <v>0</v>
      </c>
      <c r="R31">
        <v>2</v>
      </c>
      <c r="S31" t="s">
        <v>34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23</v>
      </c>
      <c r="B32" t="s">
        <v>63</v>
      </c>
      <c r="C32" t="s">
        <v>31</v>
      </c>
      <c r="D32" t="s">
        <v>41</v>
      </c>
      <c r="E32" t="s">
        <v>234</v>
      </c>
      <c r="N32">
        <v>0</v>
      </c>
      <c r="O32">
        <v>3</v>
      </c>
      <c r="P32" t="s">
        <v>34</v>
      </c>
      <c r="Q32">
        <v>0</v>
      </c>
      <c r="R32">
        <v>2</v>
      </c>
      <c r="S32" t="s">
        <v>34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23</v>
      </c>
      <c r="B33" t="s">
        <v>63</v>
      </c>
      <c r="C33" t="s">
        <v>35</v>
      </c>
      <c r="D33" t="s">
        <v>39</v>
      </c>
      <c r="E33" t="s">
        <v>229</v>
      </c>
      <c r="N33">
        <v>0</v>
      </c>
      <c r="O33">
        <v>0</v>
      </c>
      <c r="P33" t="s">
        <v>29</v>
      </c>
      <c r="Q33">
        <v>0</v>
      </c>
      <c r="R33">
        <v>0</v>
      </c>
      <c r="S33" t="s">
        <v>29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23</v>
      </c>
      <c r="B34" t="s">
        <v>63</v>
      </c>
      <c r="C34" t="s">
        <v>35</v>
      </c>
      <c r="D34" t="s">
        <v>50</v>
      </c>
      <c r="E34" t="s">
        <v>233</v>
      </c>
      <c r="N34">
        <v>2</v>
      </c>
      <c r="O34">
        <v>2</v>
      </c>
      <c r="P34" t="s">
        <v>29</v>
      </c>
      <c r="Q34">
        <v>0</v>
      </c>
      <c r="R34">
        <v>1</v>
      </c>
      <c r="S34" t="s">
        <v>34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23</v>
      </c>
      <c r="B35" t="s">
        <v>63</v>
      </c>
      <c r="C35" t="s">
        <v>35</v>
      </c>
      <c r="D35" t="s">
        <v>27</v>
      </c>
      <c r="E35" t="s">
        <v>45</v>
      </c>
      <c r="N35">
        <v>1</v>
      </c>
      <c r="O35">
        <v>1</v>
      </c>
      <c r="P35" t="s">
        <v>29</v>
      </c>
      <c r="Q35">
        <v>1</v>
      </c>
      <c r="R35">
        <v>0</v>
      </c>
      <c r="S35" t="s">
        <v>28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23</v>
      </c>
      <c r="B36" t="s">
        <v>63</v>
      </c>
      <c r="C36" t="s">
        <v>35</v>
      </c>
      <c r="D36" t="s">
        <v>33</v>
      </c>
      <c r="E36" t="s">
        <v>231</v>
      </c>
      <c r="N36">
        <v>0</v>
      </c>
      <c r="O36">
        <v>1</v>
      </c>
      <c r="P36" t="s">
        <v>34</v>
      </c>
      <c r="Q36">
        <v>0</v>
      </c>
      <c r="R36">
        <v>0</v>
      </c>
      <c r="S36" t="s">
        <v>29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23</v>
      </c>
      <c r="B37" t="s">
        <v>63</v>
      </c>
      <c r="C37" t="s">
        <v>35</v>
      </c>
      <c r="D37" t="s">
        <v>232</v>
      </c>
      <c r="E37" t="s">
        <v>49</v>
      </c>
      <c r="N37">
        <v>2</v>
      </c>
      <c r="O37">
        <v>1</v>
      </c>
      <c r="P37" t="s">
        <v>28</v>
      </c>
      <c r="Q37">
        <v>2</v>
      </c>
      <c r="R37">
        <v>1</v>
      </c>
      <c r="S37" t="s">
        <v>28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23</v>
      </c>
      <c r="B38" t="s">
        <v>63</v>
      </c>
      <c r="C38" t="s">
        <v>44</v>
      </c>
      <c r="D38" t="s">
        <v>46</v>
      </c>
      <c r="E38" t="s">
        <v>38</v>
      </c>
      <c r="N38">
        <v>3</v>
      </c>
      <c r="O38">
        <v>2</v>
      </c>
      <c r="P38" t="s">
        <v>28</v>
      </c>
      <c r="Q38">
        <v>1</v>
      </c>
      <c r="R38">
        <v>2</v>
      </c>
      <c r="S38" t="s">
        <v>34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23</v>
      </c>
      <c r="B39" t="s">
        <v>63</v>
      </c>
      <c r="C39" t="s">
        <v>25</v>
      </c>
      <c r="D39" t="s">
        <v>43</v>
      </c>
      <c r="E39" t="s">
        <v>52</v>
      </c>
      <c r="N39">
        <v>0</v>
      </c>
      <c r="O39">
        <v>1</v>
      </c>
      <c r="P39" t="s">
        <v>34</v>
      </c>
      <c r="Q39">
        <v>0</v>
      </c>
      <c r="R39">
        <v>0</v>
      </c>
      <c r="S39" t="s">
        <v>29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23</v>
      </c>
      <c r="B40" t="s">
        <v>64</v>
      </c>
      <c r="C40" t="s">
        <v>48</v>
      </c>
      <c r="D40" t="s">
        <v>56</v>
      </c>
      <c r="E40" t="s">
        <v>36</v>
      </c>
      <c r="N40">
        <v>0</v>
      </c>
      <c r="O40">
        <v>1</v>
      </c>
      <c r="P40" t="s">
        <v>34</v>
      </c>
      <c r="Q40">
        <v>0</v>
      </c>
      <c r="R40">
        <v>0</v>
      </c>
      <c r="S40" t="s">
        <v>29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23</v>
      </c>
      <c r="B41" t="s">
        <v>64</v>
      </c>
      <c r="C41" t="s">
        <v>51</v>
      </c>
      <c r="D41" t="s">
        <v>37</v>
      </c>
      <c r="E41" t="s">
        <v>230</v>
      </c>
      <c r="N41">
        <v>1</v>
      </c>
      <c r="O41">
        <v>2</v>
      </c>
      <c r="P41" t="s">
        <v>34</v>
      </c>
      <c r="Q41">
        <v>1</v>
      </c>
      <c r="R41">
        <v>0</v>
      </c>
      <c r="S41" t="s">
        <v>28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23</v>
      </c>
      <c r="B42" t="s">
        <v>65</v>
      </c>
      <c r="C42" t="s">
        <v>31</v>
      </c>
      <c r="D42" t="s">
        <v>45</v>
      </c>
      <c r="E42" t="s">
        <v>52</v>
      </c>
      <c r="N42">
        <v>0</v>
      </c>
      <c r="O42">
        <v>3</v>
      </c>
      <c r="P42" t="s">
        <v>34</v>
      </c>
      <c r="Q42">
        <v>0</v>
      </c>
      <c r="R42">
        <v>2</v>
      </c>
      <c r="S42" t="s">
        <v>34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23</v>
      </c>
      <c r="B43" t="s">
        <v>65</v>
      </c>
      <c r="C43" t="s">
        <v>35</v>
      </c>
      <c r="D43" t="s">
        <v>46</v>
      </c>
      <c r="E43" t="s">
        <v>37</v>
      </c>
      <c r="N43">
        <v>3</v>
      </c>
      <c r="O43">
        <v>1</v>
      </c>
      <c r="P43" t="s">
        <v>28</v>
      </c>
      <c r="Q43">
        <v>0</v>
      </c>
      <c r="R43">
        <v>1</v>
      </c>
      <c r="S43" t="s">
        <v>34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23</v>
      </c>
      <c r="B44" t="s">
        <v>65</v>
      </c>
      <c r="C44" t="s">
        <v>35</v>
      </c>
      <c r="D44" t="s">
        <v>27</v>
      </c>
      <c r="E44" t="s">
        <v>230</v>
      </c>
      <c r="N44">
        <v>3</v>
      </c>
      <c r="O44">
        <v>1</v>
      </c>
      <c r="P44" t="s">
        <v>28</v>
      </c>
      <c r="Q44">
        <v>2</v>
      </c>
      <c r="R44">
        <v>0</v>
      </c>
      <c r="S44" t="s">
        <v>28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23</v>
      </c>
      <c r="B45" t="s">
        <v>65</v>
      </c>
      <c r="C45" t="s">
        <v>35</v>
      </c>
      <c r="D45" t="s">
        <v>233</v>
      </c>
      <c r="E45" t="s">
        <v>38</v>
      </c>
      <c r="N45">
        <v>1</v>
      </c>
      <c r="O45">
        <v>1</v>
      </c>
      <c r="P45" t="s">
        <v>29</v>
      </c>
      <c r="Q45">
        <v>0</v>
      </c>
      <c r="R45">
        <v>1</v>
      </c>
      <c r="S45" t="s">
        <v>34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23</v>
      </c>
      <c r="B46" t="s">
        <v>65</v>
      </c>
      <c r="C46" t="s">
        <v>35</v>
      </c>
      <c r="D46" t="s">
        <v>33</v>
      </c>
      <c r="E46" t="s">
        <v>43</v>
      </c>
      <c r="N46">
        <v>3</v>
      </c>
      <c r="O46">
        <v>0</v>
      </c>
      <c r="P46" t="s">
        <v>28</v>
      </c>
      <c r="Q46">
        <v>3</v>
      </c>
      <c r="R46">
        <v>0</v>
      </c>
      <c r="S46" t="s">
        <v>28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23</v>
      </c>
      <c r="B47" t="s">
        <v>65</v>
      </c>
      <c r="C47" t="s">
        <v>35</v>
      </c>
      <c r="D47" t="s">
        <v>41</v>
      </c>
      <c r="E47" t="s">
        <v>229</v>
      </c>
      <c r="N47">
        <v>1</v>
      </c>
      <c r="O47">
        <v>1</v>
      </c>
      <c r="P47" t="s">
        <v>29</v>
      </c>
      <c r="Q47">
        <v>1</v>
      </c>
      <c r="R47">
        <v>0</v>
      </c>
      <c r="S47" t="s">
        <v>28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23</v>
      </c>
      <c r="B48" t="s">
        <v>65</v>
      </c>
      <c r="C48" t="s">
        <v>35</v>
      </c>
      <c r="D48" t="s">
        <v>56</v>
      </c>
      <c r="E48" t="s">
        <v>49</v>
      </c>
      <c r="N48">
        <v>3</v>
      </c>
      <c r="O48">
        <v>1</v>
      </c>
      <c r="P48" t="s">
        <v>28</v>
      </c>
      <c r="Q48">
        <v>2</v>
      </c>
      <c r="R48">
        <v>1</v>
      </c>
      <c r="S48" t="s">
        <v>28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23</v>
      </c>
      <c r="B49" t="s">
        <v>65</v>
      </c>
      <c r="C49" t="s">
        <v>44</v>
      </c>
      <c r="D49" t="s">
        <v>50</v>
      </c>
      <c r="E49" t="s">
        <v>234</v>
      </c>
      <c r="N49">
        <v>0</v>
      </c>
      <c r="O49">
        <v>0</v>
      </c>
      <c r="P49" t="s">
        <v>29</v>
      </c>
      <c r="Q49">
        <v>0</v>
      </c>
      <c r="R49">
        <v>0</v>
      </c>
      <c r="S49" t="s">
        <v>29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23</v>
      </c>
      <c r="B50" t="s">
        <v>66</v>
      </c>
      <c r="C50" t="s">
        <v>48</v>
      </c>
      <c r="D50" t="s">
        <v>39</v>
      </c>
      <c r="E50" t="s">
        <v>231</v>
      </c>
      <c r="N50">
        <v>2</v>
      </c>
      <c r="O50">
        <v>2</v>
      </c>
      <c r="P50" t="s">
        <v>29</v>
      </c>
      <c r="Q50">
        <v>2</v>
      </c>
      <c r="R50">
        <v>1</v>
      </c>
      <c r="S50" t="s">
        <v>28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23</v>
      </c>
      <c r="B51" t="s">
        <v>66</v>
      </c>
      <c r="C51" t="s">
        <v>51</v>
      </c>
      <c r="D51" t="s">
        <v>232</v>
      </c>
      <c r="E51" t="s">
        <v>36</v>
      </c>
      <c r="N51">
        <v>2</v>
      </c>
      <c r="O51">
        <v>2</v>
      </c>
      <c r="P51" t="s">
        <v>29</v>
      </c>
      <c r="Q51">
        <v>1</v>
      </c>
      <c r="R51">
        <v>2</v>
      </c>
      <c r="S51" t="s">
        <v>34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23</v>
      </c>
      <c r="B52" t="s">
        <v>67</v>
      </c>
      <c r="C52" t="s">
        <v>31</v>
      </c>
      <c r="D52" t="s">
        <v>230</v>
      </c>
      <c r="E52" t="s">
        <v>232</v>
      </c>
      <c r="N52">
        <v>1</v>
      </c>
      <c r="O52">
        <v>1</v>
      </c>
      <c r="P52" t="s">
        <v>29</v>
      </c>
      <c r="Q52">
        <v>0</v>
      </c>
      <c r="R52">
        <v>1</v>
      </c>
      <c r="S52" t="s">
        <v>34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23</v>
      </c>
      <c r="B53" t="s">
        <v>67</v>
      </c>
      <c r="C53" t="s">
        <v>35</v>
      </c>
      <c r="D53" t="s">
        <v>36</v>
      </c>
      <c r="E53" t="s">
        <v>233</v>
      </c>
      <c r="N53">
        <v>4</v>
      </c>
      <c r="O53">
        <v>2</v>
      </c>
      <c r="P53" t="s">
        <v>28</v>
      </c>
      <c r="Q53">
        <v>2</v>
      </c>
      <c r="R53">
        <v>0</v>
      </c>
      <c r="S53" t="s">
        <v>28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23</v>
      </c>
      <c r="B54" t="s">
        <v>67</v>
      </c>
      <c r="C54" t="s">
        <v>35</v>
      </c>
      <c r="D54" t="s">
        <v>49</v>
      </c>
      <c r="E54" t="s">
        <v>45</v>
      </c>
      <c r="N54">
        <v>1</v>
      </c>
      <c r="O54">
        <v>1</v>
      </c>
      <c r="P54" t="s">
        <v>29</v>
      </c>
      <c r="Q54">
        <v>1</v>
      </c>
      <c r="R54">
        <v>0</v>
      </c>
      <c r="S54" t="s">
        <v>28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23</v>
      </c>
      <c r="B55" t="s">
        <v>67</v>
      </c>
      <c r="C55" t="s">
        <v>35</v>
      </c>
      <c r="D55" t="s">
        <v>52</v>
      </c>
      <c r="E55" t="s">
        <v>39</v>
      </c>
      <c r="N55">
        <v>4</v>
      </c>
      <c r="O55">
        <v>2</v>
      </c>
      <c r="P55" t="s">
        <v>28</v>
      </c>
      <c r="Q55">
        <v>4</v>
      </c>
      <c r="R55">
        <v>2</v>
      </c>
      <c r="S55" t="s">
        <v>28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23</v>
      </c>
      <c r="B56" t="s">
        <v>67</v>
      </c>
      <c r="C56" t="s">
        <v>35</v>
      </c>
      <c r="D56" t="s">
        <v>38</v>
      </c>
      <c r="E56" t="s">
        <v>50</v>
      </c>
      <c r="N56">
        <v>2</v>
      </c>
      <c r="O56">
        <v>1</v>
      </c>
      <c r="P56" t="s">
        <v>28</v>
      </c>
      <c r="Q56">
        <v>0</v>
      </c>
      <c r="R56">
        <v>1</v>
      </c>
      <c r="S56" t="s">
        <v>34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23</v>
      </c>
      <c r="B57" t="s">
        <v>67</v>
      </c>
      <c r="C57" t="s">
        <v>35</v>
      </c>
      <c r="D57" t="s">
        <v>231</v>
      </c>
      <c r="E57" t="s">
        <v>27</v>
      </c>
      <c r="N57">
        <v>0</v>
      </c>
      <c r="O57">
        <v>1</v>
      </c>
      <c r="P57" t="s">
        <v>34</v>
      </c>
      <c r="Q57">
        <v>0</v>
      </c>
      <c r="R57">
        <v>0</v>
      </c>
      <c r="S57" t="s">
        <v>29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23</v>
      </c>
      <c r="B58" t="s">
        <v>67</v>
      </c>
      <c r="C58" t="s">
        <v>44</v>
      </c>
      <c r="D58" t="s">
        <v>37</v>
      </c>
      <c r="E58" t="s">
        <v>33</v>
      </c>
      <c r="N58">
        <v>1</v>
      </c>
      <c r="O58">
        <v>2</v>
      </c>
      <c r="P58" t="s">
        <v>34</v>
      </c>
      <c r="Q58">
        <v>0</v>
      </c>
      <c r="R58">
        <v>1</v>
      </c>
      <c r="S58" t="s">
        <v>34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23</v>
      </c>
      <c r="B59" t="s">
        <v>68</v>
      </c>
      <c r="C59" t="s">
        <v>48</v>
      </c>
      <c r="D59" t="s">
        <v>229</v>
      </c>
      <c r="E59" t="s">
        <v>46</v>
      </c>
      <c r="N59">
        <v>2</v>
      </c>
      <c r="O59">
        <v>2</v>
      </c>
      <c r="P59" t="s">
        <v>29</v>
      </c>
      <c r="Q59">
        <v>1</v>
      </c>
      <c r="R59">
        <v>2</v>
      </c>
      <c r="S59" t="s">
        <v>34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23</v>
      </c>
      <c r="B60" t="s">
        <v>68</v>
      </c>
      <c r="C60" t="s">
        <v>51</v>
      </c>
      <c r="D60" t="s">
        <v>234</v>
      </c>
      <c r="E60" t="s">
        <v>56</v>
      </c>
      <c r="N60">
        <v>0</v>
      </c>
      <c r="O60">
        <v>3</v>
      </c>
      <c r="P60" t="s">
        <v>34</v>
      </c>
      <c r="Q60">
        <v>0</v>
      </c>
      <c r="R60">
        <v>1</v>
      </c>
      <c r="S60" t="s">
        <v>34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23</v>
      </c>
      <c r="B61" t="s">
        <v>69</v>
      </c>
      <c r="C61" t="s">
        <v>25</v>
      </c>
      <c r="D61" t="s">
        <v>43</v>
      </c>
      <c r="E61" t="s">
        <v>41</v>
      </c>
      <c r="N61">
        <v>3</v>
      </c>
      <c r="O61">
        <v>1</v>
      </c>
      <c r="P61" t="s">
        <v>28</v>
      </c>
      <c r="Q61">
        <v>3</v>
      </c>
      <c r="R61">
        <v>0</v>
      </c>
      <c r="S61" t="s">
        <v>28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23</v>
      </c>
      <c r="B62" t="s">
        <v>70</v>
      </c>
      <c r="C62" t="s">
        <v>31</v>
      </c>
      <c r="D62" t="s">
        <v>50</v>
      </c>
      <c r="E62" t="s">
        <v>33</v>
      </c>
      <c r="N62">
        <v>0</v>
      </c>
      <c r="O62">
        <v>1</v>
      </c>
      <c r="P62" t="s">
        <v>34</v>
      </c>
      <c r="Q62">
        <v>0</v>
      </c>
      <c r="R62">
        <v>1</v>
      </c>
      <c r="S62" t="s">
        <v>34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23</v>
      </c>
      <c r="B63" t="s">
        <v>70</v>
      </c>
      <c r="C63" t="s">
        <v>35</v>
      </c>
      <c r="D63" t="s">
        <v>36</v>
      </c>
      <c r="E63" t="s">
        <v>41</v>
      </c>
      <c r="N63">
        <v>3</v>
      </c>
      <c r="O63">
        <v>1</v>
      </c>
      <c r="P63" t="s">
        <v>28</v>
      </c>
      <c r="Q63">
        <v>0</v>
      </c>
      <c r="R63">
        <v>0</v>
      </c>
      <c r="S63" t="s">
        <v>29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23</v>
      </c>
      <c r="B64" t="s">
        <v>70</v>
      </c>
      <c r="C64" t="s">
        <v>35</v>
      </c>
      <c r="D64" t="s">
        <v>49</v>
      </c>
      <c r="E64" t="s">
        <v>37</v>
      </c>
      <c r="N64">
        <v>5</v>
      </c>
      <c r="O64">
        <v>3</v>
      </c>
      <c r="P64" t="s">
        <v>28</v>
      </c>
      <c r="Q64">
        <v>4</v>
      </c>
      <c r="R64">
        <v>2</v>
      </c>
      <c r="S64" t="s">
        <v>28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23</v>
      </c>
      <c r="B65" t="s">
        <v>70</v>
      </c>
      <c r="C65" t="s">
        <v>35</v>
      </c>
      <c r="D65" t="s">
        <v>233</v>
      </c>
      <c r="E65" t="s">
        <v>43</v>
      </c>
      <c r="N65">
        <v>1</v>
      </c>
      <c r="O65">
        <v>0</v>
      </c>
      <c r="P65" t="s">
        <v>28</v>
      </c>
      <c r="Q65">
        <v>1</v>
      </c>
      <c r="R65">
        <v>0</v>
      </c>
      <c r="S65" t="s">
        <v>28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23</v>
      </c>
      <c r="B66" t="s">
        <v>70</v>
      </c>
      <c r="C66" t="s">
        <v>35</v>
      </c>
      <c r="D66" t="s">
        <v>232</v>
      </c>
      <c r="E66" t="s">
        <v>27</v>
      </c>
      <c r="N66">
        <v>3</v>
      </c>
      <c r="O66">
        <v>2</v>
      </c>
      <c r="P66" t="s">
        <v>28</v>
      </c>
      <c r="Q66">
        <v>1</v>
      </c>
      <c r="R66">
        <v>1</v>
      </c>
      <c r="S66" t="s">
        <v>29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23</v>
      </c>
      <c r="B67" t="s">
        <v>70</v>
      </c>
      <c r="C67" t="s">
        <v>35</v>
      </c>
      <c r="D67" t="s">
        <v>45</v>
      </c>
      <c r="E67" t="s">
        <v>229</v>
      </c>
      <c r="N67">
        <v>4</v>
      </c>
      <c r="O67">
        <v>1</v>
      </c>
      <c r="P67" t="s">
        <v>28</v>
      </c>
      <c r="Q67">
        <v>2</v>
      </c>
      <c r="R67">
        <v>1</v>
      </c>
      <c r="S67" t="s">
        <v>28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23</v>
      </c>
      <c r="B68" t="s">
        <v>70</v>
      </c>
      <c r="C68" t="s">
        <v>44</v>
      </c>
      <c r="D68" t="s">
        <v>38</v>
      </c>
      <c r="E68" t="s">
        <v>230</v>
      </c>
      <c r="N68">
        <v>0</v>
      </c>
      <c r="O68">
        <v>0</v>
      </c>
      <c r="P68" t="s">
        <v>29</v>
      </c>
      <c r="Q68">
        <v>0</v>
      </c>
      <c r="R68">
        <v>0</v>
      </c>
      <c r="S68" t="s">
        <v>29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23</v>
      </c>
      <c r="B69" t="s">
        <v>71</v>
      </c>
      <c r="C69" t="s">
        <v>48</v>
      </c>
      <c r="D69" t="s">
        <v>46</v>
      </c>
      <c r="E69" t="s">
        <v>234</v>
      </c>
      <c r="N69">
        <v>0</v>
      </c>
      <c r="O69">
        <v>0</v>
      </c>
      <c r="P69" t="s">
        <v>29</v>
      </c>
      <c r="Q69">
        <v>0</v>
      </c>
      <c r="R69">
        <v>0</v>
      </c>
      <c r="S69" t="s">
        <v>29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23</v>
      </c>
      <c r="B70" t="s">
        <v>71</v>
      </c>
      <c r="C70" t="s">
        <v>48</v>
      </c>
      <c r="D70" t="s">
        <v>52</v>
      </c>
      <c r="E70" t="s">
        <v>231</v>
      </c>
      <c r="N70">
        <v>1</v>
      </c>
      <c r="O70">
        <v>1</v>
      </c>
      <c r="P70" t="s">
        <v>29</v>
      </c>
      <c r="Q70">
        <v>0</v>
      </c>
      <c r="R70">
        <v>0</v>
      </c>
      <c r="S70" t="s">
        <v>29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23</v>
      </c>
      <c r="B71" t="s">
        <v>71</v>
      </c>
      <c r="C71" t="s">
        <v>51</v>
      </c>
      <c r="D71" t="s">
        <v>39</v>
      </c>
      <c r="E71" t="s">
        <v>56</v>
      </c>
      <c r="N71">
        <v>3</v>
      </c>
      <c r="O71">
        <v>2</v>
      </c>
      <c r="P71" t="s">
        <v>28</v>
      </c>
      <c r="Q71">
        <v>0</v>
      </c>
      <c r="R71">
        <v>2</v>
      </c>
      <c r="S71" t="s">
        <v>34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23</v>
      </c>
      <c r="B72" t="s">
        <v>72</v>
      </c>
      <c r="C72" t="s">
        <v>31</v>
      </c>
      <c r="D72" t="s">
        <v>56</v>
      </c>
      <c r="E72" t="s">
        <v>45</v>
      </c>
      <c r="N72">
        <v>4</v>
      </c>
      <c r="O72">
        <v>1</v>
      </c>
      <c r="P72" t="s">
        <v>28</v>
      </c>
      <c r="Q72">
        <v>1</v>
      </c>
      <c r="R72">
        <v>1</v>
      </c>
      <c r="S72" t="s">
        <v>29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23</v>
      </c>
      <c r="B73" t="s">
        <v>72</v>
      </c>
      <c r="C73" t="s">
        <v>35</v>
      </c>
      <c r="D73" t="s">
        <v>27</v>
      </c>
      <c r="E73" t="s">
        <v>46</v>
      </c>
      <c r="N73">
        <v>1</v>
      </c>
      <c r="O73">
        <v>3</v>
      </c>
      <c r="P73" t="s">
        <v>34</v>
      </c>
      <c r="Q73">
        <v>1</v>
      </c>
      <c r="R73">
        <v>1</v>
      </c>
      <c r="S73" t="s">
        <v>29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23</v>
      </c>
      <c r="B74" t="s">
        <v>72</v>
      </c>
      <c r="C74" t="s">
        <v>35</v>
      </c>
      <c r="D74" t="s">
        <v>229</v>
      </c>
      <c r="E74" t="s">
        <v>38</v>
      </c>
      <c r="N74">
        <v>0</v>
      </c>
      <c r="O74">
        <v>2</v>
      </c>
      <c r="P74" t="s">
        <v>34</v>
      </c>
      <c r="Q74">
        <v>0</v>
      </c>
      <c r="R74">
        <v>2</v>
      </c>
      <c r="S74" t="s">
        <v>34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23</v>
      </c>
      <c r="B75" t="s">
        <v>72</v>
      </c>
      <c r="C75" t="s">
        <v>35</v>
      </c>
      <c r="D75" t="s">
        <v>234</v>
      </c>
      <c r="E75" t="s">
        <v>49</v>
      </c>
      <c r="N75">
        <v>2</v>
      </c>
      <c r="O75">
        <v>1</v>
      </c>
      <c r="P75" t="s">
        <v>28</v>
      </c>
      <c r="Q75">
        <v>0</v>
      </c>
      <c r="R75">
        <v>1</v>
      </c>
      <c r="S75" t="s">
        <v>34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23</v>
      </c>
      <c r="B76" t="s">
        <v>72</v>
      </c>
      <c r="C76" t="s">
        <v>35</v>
      </c>
      <c r="D76" t="s">
        <v>230</v>
      </c>
      <c r="E76" t="s">
        <v>39</v>
      </c>
      <c r="N76">
        <v>0</v>
      </c>
      <c r="O76">
        <v>1</v>
      </c>
      <c r="P76" t="s">
        <v>34</v>
      </c>
      <c r="Q76">
        <v>0</v>
      </c>
      <c r="R76">
        <v>1</v>
      </c>
      <c r="S76" t="s">
        <v>34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23</v>
      </c>
      <c r="B77" t="s">
        <v>72</v>
      </c>
      <c r="C77" t="s">
        <v>35</v>
      </c>
      <c r="D77" t="s">
        <v>41</v>
      </c>
      <c r="E77" t="s">
        <v>233</v>
      </c>
      <c r="N77">
        <v>2</v>
      </c>
      <c r="O77">
        <v>3</v>
      </c>
      <c r="P77" t="s">
        <v>34</v>
      </c>
      <c r="Q77">
        <v>2</v>
      </c>
      <c r="R77">
        <v>0</v>
      </c>
      <c r="S77" t="s">
        <v>28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23</v>
      </c>
      <c r="B78" t="s">
        <v>72</v>
      </c>
      <c r="C78" t="s">
        <v>44</v>
      </c>
      <c r="D78" t="s">
        <v>43</v>
      </c>
      <c r="E78" t="s">
        <v>36</v>
      </c>
      <c r="N78">
        <v>2</v>
      </c>
      <c r="O78">
        <v>0</v>
      </c>
      <c r="P78" t="s">
        <v>28</v>
      </c>
      <c r="Q78">
        <v>0</v>
      </c>
      <c r="R78">
        <v>0</v>
      </c>
      <c r="S78" t="s">
        <v>29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23</v>
      </c>
      <c r="B79" t="s">
        <v>73</v>
      </c>
      <c r="C79" t="s">
        <v>48</v>
      </c>
      <c r="D79" t="s">
        <v>37</v>
      </c>
      <c r="E79" t="s">
        <v>232</v>
      </c>
      <c r="N79">
        <v>1</v>
      </c>
      <c r="O79">
        <v>2</v>
      </c>
      <c r="P79" t="s">
        <v>34</v>
      </c>
      <c r="Q79">
        <v>1</v>
      </c>
      <c r="R79">
        <v>1</v>
      </c>
      <c r="S79" t="s">
        <v>29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23</v>
      </c>
      <c r="B80" t="s">
        <v>73</v>
      </c>
      <c r="C80" t="s">
        <v>51</v>
      </c>
      <c r="D80" t="s">
        <v>33</v>
      </c>
      <c r="E80" t="s">
        <v>52</v>
      </c>
      <c r="N80">
        <v>2</v>
      </c>
      <c r="O80">
        <v>1</v>
      </c>
      <c r="P80" t="s">
        <v>28</v>
      </c>
      <c r="Q80">
        <v>1</v>
      </c>
      <c r="R80">
        <v>0</v>
      </c>
      <c r="S80" t="s">
        <v>28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23</v>
      </c>
      <c r="B81" t="s">
        <v>74</v>
      </c>
      <c r="C81" t="s">
        <v>25</v>
      </c>
      <c r="D81" t="s">
        <v>231</v>
      </c>
      <c r="E81" t="s">
        <v>50</v>
      </c>
      <c r="N81">
        <v>1</v>
      </c>
      <c r="O81">
        <v>0</v>
      </c>
      <c r="P81" t="s">
        <v>28</v>
      </c>
      <c r="Q81">
        <v>0</v>
      </c>
      <c r="R81">
        <v>0</v>
      </c>
      <c r="S81" t="s">
        <v>29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23</v>
      </c>
      <c r="B82" t="s">
        <v>75</v>
      </c>
      <c r="C82" t="s">
        <v>25</v>
      </c>
      <c r="D82" t="s">
        <v>233</v>
      </c>
      <c r="E82" t="s">
        <v>231</v>
      </c>
      <c r="N82">
        <v>1</v>
      </c>
      <c r="O82">
        <v>3</v>
      </c>
      <c r="P82" t="s">
        <v>34</v>
      </c>
      <c r="Q82">
        <v>1</v>
      </c>
      <c r="R82">
        <v>1</v>
      </c>
      <c r="S82" t="s">
        <v>29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23</v>
      </c>
      <c r="B83" t="s">
        <v>76</v>
      </c>
      <c r="C83" t="s">
        <v>35</v>
      </c>
      <c r="D83" t="s">
        <v>46</v>
      </c>
      <c r="E83" t="s">
        <v>43</v>
      </c>
      <c r="N83">
        <v>1</v>
      </c>
      <c r="O83">
        <v>1</v>
      </c>
      <c r="P83" t="s">
        <v>29</v>
      </c>
      <c r="Q83">
        <v>0</v>
      </c>
      <c r="R83">
        <v>0</v>
      </c>
      <c r="S83" t="s">
        <v>29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23</v>
      </c>
      <c r="B84" t="s">
        <v>76</v>
      </c>
      <c r="C84" t="s">
        <v>35</v>
      </c>
      <c r="D84" t="s">
        <v>49</v>
      </c>
      <c r="E84" t="s">
        <v>229</v>
      </c>
      <c r="N84">
        <v>4</v>
      </c>
      <c r="O84">
        <v>3</v>
      </c>
      <c r="P84" t="s">
        <v>28</v>
      </c>
      <c r="Q84">
        <v>2</v>
      </c>
      <c r="R84">
        <v>2</v>
      </c>
      <c r="S84" t="s">
        <v>29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23</v>
      </c>
      <c r="B85" t="s">
        <v>76</v>
      </c>
      <c r="C85" t="s">
        <v>35</v>
      </c>
      <c r="D85" t="s">
        <v>39</v>
      </c>
      <c r="E85" t="s">
        <v>37</v>
      </c>
      <c r="N85">
        <v>2</v>
      </c>
      <c r="O85">
        <v>2</v>
      </c>
      <c r="P85" t="s">
        <v>29</v>
      </c>
      <c r="Q85">
        <v>1</v>
      </c>
      <c r="R85">
        <v>0</v>
      </c>
      <c r="S85" t="s">
        <v>28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23</v>
      </c>
      <c r="B86" t="s">
        <v>76</v>
      </c>
      <c r="C86" t="s">
        <v>35</v>
      </c>
      <c r="D86" t="s">
        <v>232</v>
      </c>
      <c r="E86" t="s">
        <v>41</v>
      </c>
      <c r="N86">
        <v>1</v>
      </c>
      <c r="O86">
        <v>0</v>
      </c>
      <c r="P86" t="s">
        <v>28</v>
      </c>
      <c r="Q86">
        <v>1</v>
      </c>
      <c r="R86">
        <v>0</v>
      </c>
      <c r="S86" t="s">
        <v>28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23</v>
      </c>
      <c r="B87" t="s">
        <v>76</v>
      </c>
      <c r="C87" t="s">
        <v>44</v>
      </c>
      <c r="D87" t="s">
        <v>38</v>
      </c>
      <c r="E87" t="s">
        <v>27</v>
      </c>
      <c r="N87">
        <v>1</v>
      </c>
      <c r="O87">
        <v>1</v>
      </c>
      <c r="P87" t="s">
        <v>29</v>
      </c>
      <c r="Q87">
        <v>0</v>
      </c>
      <c r="R87">
        <v>0</v>
      </c>
      <c r="S87" t="s">
        <v>29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23</v>
      </c>
      <c r="B88" t="s">
        <v>77</v>
      </c>
      <c r="C88" t="s">
        <v>48</v>
      </c>
      <c r="D88" t="s">
        <v>52</v>
      </c>
      <c r="E88" t="s">
        <v>230</v>
      </c>
      <c r="N88">
        <v>2</v>
      </c>
      <c r="O88">
        <v>1</v>
      </c>
      <c r="P88" t="s">
        <v>28</v>
      </c>
      <c r="Q88">
        <v>1</v>
      </c>
      <c r="R88">
        <v>1</v>
      </c>
      <c r="S88" t="s">
        <v>29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23</v>
      </c>
      <c r="B89" t="s">
        <v>77</v>
      </c>
      <c r="C89" t="s">
        <v>48</v>
      </c>
      <c r="D89" t="s">
        <v>50</v>
      </c>
      <c r="E89" t="s">
        <v>56</v>
      </c>
      <c r="N89">
        <v>1</v>
      </c>
      <c r="O89">
        <v>0</v>
      </c>
      <c r="P89" t="s">
        <v>28</v>
      </c>
      <c r="Q89">
        <v>1</v>
      </c>
      <c r="R89">
        <v>0</v>
      </c>
      <c r="S89" t="s">
        <v>28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23</v>
      </c>
      <c r="B90" t="s">
        <v>77</v>
      </c>
      <c r="C90" t="s">
        <v>48</v>
      </c>
      <c r="D90" t="s">
        <v>45</v>
      </c>
      <c r="E90" t="s">
        <v>234</v>
      </c>
      <c r="N90">
        <v>2</v>
      </c>
      <c r="O90">
        <v>1</v>
      </c>
      <c r="P90" t="s">
        <v>28</v>
      </c>
      <c r="Q90">
        <v>0</v>
      </c>
      <c r="R90">
        <v>0</v>
      </c>
      <c r="S90" t="s">
        <v>29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23</v>
      </c>
      <c r="B91" t="s">
        <v>77</v>
      </c>
      <c r="C91" t="s">
        <v>51</v>
      </c>
      <c r="D91" t="s">
        <v>36</v>
      </c>
      <c r="E91" t="s">
        <v>33</v>
      </c>
      <c r="N91">
        <v>2</v>
      </c>
      <c r="O91">
        <v>2</v>
      </c>
      <c r="P91" t="s">
        <v>29</v>
      </c>
      <c r="Q91">
        <v>2</v>
      </c>
      <c r="R91">
        <v>1</v>
      </c>
      <c r="S91" t="s">
        <v>28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23</v>
      </c>
      <c r="B92" t="s">
        <v>78</v>
      </c>
      <c r="C92" t="s">
        <v>31</v>
      </c>
      <c r="D92" t="s">
        <v>230</v>
      </c>
      <c r="E92" t="s">
        <v>36</v>
      </c>
      <c r="N92">
        <v>1</v>
      </c>
      <c r="O92">
        <v>0</v>
      </c>
      <c r="P92" t="s">
        <v>28</v>
      </c>
      <c r="Q92">
        <v>1</v>
      </c>
      <c r="R92">
        <v>0</v>
      </c>
      <c r="S92" t="s">
        <v>28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23</v>
      </c>
      <c r="B93" t="s">
        <v>78</v>
      </c>
      <c r="C93" t="s">
        <v>35</v>
      </c>
      <c r="D93" t="s">
        <v>43</v>
      </c>
      <c r="E93" t="s">
        <v>232</v>
      </c>
      <c r="N93">
        <v>2</v>
      </c>
      <c r="O93">
        <v>1</v>
      </c>
      <c r="P93" t="s">
        <v>28</v>
      </c>
      <c r="Q93">
        <v>1</v>
      </c>
      <c r="R93">
        <v>0</v>
      </c>
      <c r="S93" t="s">
        <v>28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23</v>
      </c>
      <c r="B94" t="s">
        <v>78</v>
      </c>
      <c r="C94" t="s">
        <v>35</v>
      </c>
      <c r="D94" t="s">
        <v>229</v>
      </c>
      <c r="E94" t="s">
        <v>233</v>
      </c>
      <c r="N94">
        <v>1</v>
      </c>
      <c r="O94">
        <v>1</v>
      </c>
      <c r="P94" t="s">
        <v>29</v>
      </c>
      <c r="Q94">
        <v>0</v>
      </c>
      <c r="R94">
        <v>0</v>
      </c>
      <c r="S94" t="s">
        <v>29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23</v>
      </c>
      <c r="B95" t="s">
        <v>78</v>
      </c>
      <c r="C95" t="s">
        <v>35</v>
      </c>
      <c r="D95" t="s">
        <v>33</v>
      </c>
      <c r="E95" t="s">
        <v>39</v>
      </c>
      <c r="N95">
        <v>2</v>
      </c>
      <c r="O95">
        <v>1</v>
      </c>
      <c r="P95" t="s">
        <v>28</v>
      </c>
      <c r="Q95">
        <v>0</v>
      </c>
      <c r="R95">
        <v>1</v>
      </c>
      <c r="S95" t="s">
        <v>34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23</v>
      </c>
      <c r="B96" t="s">
        <v>78</v>
      </c>
      <c r="C96" t="s">
        <v>35</v>
      </c>
      <c r="D96" t="s">
        <v>231</v>
      </c>
      <c r="E96" t="s">
        <v>45</v>
      </c>
      <c r="N96">
        <v>3</v>
      </c>
      <c r="O96">
        <v>0</v>
      </c>
      <c r="P96" t="s">
        <v>28</v>
      </c>
      <c r="Q96">
        <v>1</v>
      </c>
      <c r="R96">
        <v>0</v>
      </c>
      <c r="S96" t="s">
        <v>28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23</v>
      </c>
      <c r="B97" t="s">
        <v>78</v>
      </c>
      <c r="C97" t="s">
        <v>35</v>
      </c>
      <c r="D97" t="s">
        <v>41</v>
      </c>
      <c r="E97" t="s">
        <v>38</v>
      </c>
      <c r="N97">
        <v>1</v>
      </c>
      <c r="O97">
        <v>0</v>
      </c>
      <c r="P97" t="s">
        <v>28</v>
      </c>
      <c r="Q97">
        <v>0</v>
      </c>
      <c r="R97">
        <v>0</v>
      </c>
      <c r="S97" t="s">
        <v>29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23</v>
      </c>
      <c r="B98" t="s">
        <v>78</v>
      </c>
      <c r="C98" t="s">
        <v>44</v>
      </c>
      <c r="D98" t="s">
        <v>37</v>
      </c>
      <c r="E98" t="s">
        <v>50</v>
      </c>
      <c r="N98">
        <v>2</v>
      </c>
      <c r="O98">
        <v>2</v>
      </c>
      <c r="P98" t="s">
        <v>29</v>
      </c>
      <c r="Q98">
        <v>0</v>
      </c>
      <c r="R98">
        <v>0</v>
      </c>
      <c r="S98" t="s">
        <v>29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23</v>
      </c>
      <c r="B99" t="s">
        <v>79</v>
      </c>
      <c r="C99" t="s">
        <v>48</v>
      </c>
      <c r="D99" t="s">
        <v>56</v>
      </c>
      <c r="E99" t="s">
        <v>46</v>
      </c>
      <c r="N99">
        <v>4</v>
      </c>
      <c r="O99">
        <v>1</v>
      </c>
      <c r="P99" t="s">
        <v>28</v>
      </c>
      <c r="Q99">
        <v>0</v>
      </c>
      <c r="R99">
        <v>1</v>
      </c>
      <c r="S99" t="s">
        <v>34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23</v>
      </c>
      <c r="B100" t="s">
        <v>79</v>
      </c>
      <c r="C100" t="s">
        <v>51</v>
      </c>
      <c r="D100" t="s">
        <v>234</v>
      </c>
      <c r="E100" t="s">
        <v>52</v>
      </c>
      <c r="N100">
        <v>1</v>
      </c>
      <c r="O100">
        <v>1</v>
      </c>
      <c r="P100" t="s">
        <v>29</v>
      </c>
      <c r="Q100">
        <v>0</v>
      </c>
      <c r="R100">
        <v>0</v>
      </c>
      <c r="S100" t="s">
        <v>29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23</v>
      </c>
      <c r="B101" t="s">
        <v>80</v>
      </c>
      <c r="C101" t="s">
        <v>25</v>
      </c>
      <c r="D101" t="s">
        <v>27</v>
      </c>
      <c r="E101" t="s">
        <v>49</v>
      </c>
      <c r="N101">
        <v>2</v>
      </c>
      <c r="O101">
        <v>1</v>
      </c>
      <c r="P101" t="s">
        <v>28</v>
      </c>
      <c r="Q101">
        <v>0</v>
      </c>
      <c r="R101">
        <v>1</v>
      </c>
      <c r="S101" t="s">
        <v>34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23</v>
      </c>
      <c r="B102" t="s">
        <v>81</v>
      </c>
      <c r="C102" t="s">
        <v>35</v>
      </c>
      <c r="D102" t="s">
        <v>49</v>
      </c>
      <c r="E102" t="s">
        <v>43</v>
      </c>
      <c r="N102">
        <v>3</v>
      </c>
      <c r="O102">
        <v>2</v>
      </c>
      <c r="P102" t="s">
        <v>28</v>
      </c>
      <c r="Q102">
        <v>1</v>
      </c>
      <c r="R102">
        <v>1</v>
      </c>
      <c r="S102" t="s">
        <v>29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23</v>
      </c>
      <c r="B103" t="s">
        <v>81</v>
      </c>
      <c r="C103" t="s">
        <v>35</v>
      </c>
      <c r="D103" t="s">
        <v>50</v>
      </c>
      <c r="E103" t="s">
        <v>27</v>
      </c>
      <c r="N103">
        <v>0</v>
      </c>
      <c r="O103">
        <v>2</v>
      </c>
      <c r="P103" t="s">
        <v>34</v>
      </c>
      <c r="Q103">
        <v>0</v>
      </c>
      <c r="R103">
        <v>1</v>
      </c>
      <c r="S103" t="s">
        <v>34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23</v>
      </c>
      <c r="B104" t="s">
        <v>81</v>
      </c>
      <c r="C104" t="s">
        <v>35</v>
      </c>
      <c r="D104" t="s">
        <v>45</v>
      </c>
      <c r="E104" t="s">
        <v>38</v>
      </c>
      <c r="N104">
        <v>0</v>
      </c>
      <c r="O104">
        <v>0</v>
      </c>
      <c r="P104" t="s">
        <v>29</v>
      </c>
      <c r="Q104">
        <v>0</v>
      </c>
      <c r="R104">
        <v>0</v>
      </c>
      <c r="S104" t="s">
        <v>29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23</v>
      </c>
      <c r="B105" t="s">
        <v>81</v>
      </c>
      <c r="C105" t="s">
        <v>35</v>
      </c>
      <c r="D105" t="s">
        <v>37</v>
      </c>
      <c r="E105" t="s">
        <v>41</v>
      </c>
      <c r="N105">
        <v>2</v>
      </c>
      <c r="O105">
        <v>0</v>
      </c>
      <c r="P105" t="s">
        <v>28</v>
      </c>
      <c r="Q105">
        <v>1</v>
      </c>
      <c r="R105">
        <v>0</v>
      </c>
      <c r="S105" t="s">
        <v>28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23</v>
      </c>
      <c r="B106" t="s">
        <v>81</v>
      </c>
      <c r="C106" t="s">
        <v>44</v>
      </c>
      <c r="D106" t="s">
        <v>39</v>
      </c>
      <c r="E106" t="s">
        <v>232</v>
      </c>
      <c r="N106">
        <v>2</v>
      </c>
      <c r="O106">
        <v>1</v>
      </c>
      <c r="P106" t="s">
        <v>28</v>
      </c>
      <c r="Q106">
        <v>0</v>
      </c>
      <c r="R106">
        <v>1</v>
      </c>
      <c r="S106" t="s">
        <v>34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23</v>
      </c>
      <c r="B107" t="s">
        <v>81</v>
      </c>
      <c r="C107" t="s">
        <v>25</v>
      </c>
      <c r="D107" t="s">
        <v>33</v>
      </c>
      <c r="E107" t="s">
        <v>46</v>
      </c>
      <c r="N107">
        <v>2</v>
      </c>
      <c r="O107">
        <v>0</v>
      </c>
      <c r="P107" t="s">
        <v>28</v>
      </c>
      <c r="Q107">
        <v>1</v>
      </c>
      <c r="R107">
        <v>0</v>
      </c>
      <c r="S107" t="s">
        <v>28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23</v>
      </c>
      <c r="B108" t="s">
        <v>82</v>
      </c>
      <c r="C108" t="s">
        <v>48</v>
      </c>
      <c r="D108" t="s">
        <v>234</v>
      </c>
      <c r="E108" t="s">
        <v>233</v>
      </c>
      <c r="N108">
        <v>3</v>
      </c>
      <c r="O108">
        <v>0</v>
      </c>
      <c r="P108" t="s">
        <v>28</v>
      </c>
      <c r="Q108">
        <v>2</v>
      </c>
      <c r="R108">
        <v>0</v>
      </c>
      <c r="S108" t="s">
        <v>28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23</v>
      </c>
      <c r="B109" t="s">
        <v>82</v>
      </c>
      <c r="C109" t="s">
        <v>48</v>
      </c>
      <c r="D109" t="s">
        <v>231</v>
      </c>
      <c r="E109" t="s">
        <v>230</v>
      </c>
      <c r="N109">
        <v>1</v>
      </c>
      <c r="O109">
        <v>3</v>
      </c>
      <c r="P109" t="s">
        <v>34</v>
      </c>
      <c r="Q109">
        <v>1</v>
      </c>
      <c r="R109">
        <v>0</v>
      </c>
      <c r="S109" t="s">
        <v>28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23</v>
      </c>
      <c r="B110" t="s">
        <v>82</v>
      </c>
      <c r="C110" t="s">
        <v>48</v>
      </c>
      <c r="D110" t="s">
        <v>56</v>
      </c>
      <c r="E110" t="s">
        <v>229</v>
      </c>
      <c r="N110">
        <v>1</v>
      </c>
      <c r="O110">
        <v>2</v>
      </c>
      <c r="P110" t="s">
        <v>34</v>
      </c>
      <c r="Q110">
        <v>0</v>
      </c>
      <c r="R110">
        <v>2</v>
      </c>
      <c r="S110" t="s">
        <v>34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23</v>
      </c>
      <c r="B111" t="s">
        <v>82</v>
      </c>
      <c r="C111" t="s">
        <v>51</v>
      </c>
      <c r="D111" t="s">
        <v>52</v>
      </c>
      <c r="E111" t="s">
        <v>36</v>
      </c>
      <c r="N111">
        <v>1</v>
      </c>
      <c r="O111">
        <v>1</v>
      </c>
      <c r="P111" t="s">
        <v>29</v>
      </c>
      <c r="Q111">
        <v>0</v>
      </c>
      <c r="R111">
        <v>0</v>
      </c>
      <c r="S111" t="s">
        <v>29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23</v>
      </c>
      <c r="B112" t="s">
        <v>83</v>
      </c>
      <c r="C112" t="s">
        <v>31</v>
      </c>
      <c r="D112" t="s">
        <v>233</v>
      </c>
      <c r="E112" t="s">
        <v>52</v>
      </c>
      <c r="N112">
        <v>1</v>
      </c>
      <c r="O112">
        <v>2</v>
      </c>
      <c r="P112" t="s">
        <v>34</v>
      </c>
      <c r="Q112">
        <v>0</v>
      </c>
      <c r="R112">
        <v>1</v>
      </c>
      <c r="S112" t="s">
        <v>34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23</v>
      </c>
      <c r="B113" t="s">
        <v>83</v>
      </c>
      <c r="C113" t="s">
        <v>35</v>
      </c>
      <c r="D113" t="s">
        <v>36</v>
      </c>
      <c r="E113" t="s">
        <v>231</v>
      </c>
      <c r="N113">
        <v>3</v>
      </c>
      <c r="O113">
        <v>0</v>
      </c>
      <c r="P113" t="s">
        <v>28</v>
      </c>
      <c r="Q113">
        <v>1</v>
      </c>
      <c r="R113">
        <v>0</v>
      </c>
      <c r="S113" t="s">
        <v>28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23</v>
      </c>
      <c r="B114" t="s">
        <v>83</v>
      </c>
      <c r="C114" t="s">
        <v>35</v>
      </c>
      <c r="D114" t="s">
        <v>46</v>
      </c>
      <c r="E114" t="s">
        <v>50</v>
      </c>
      <c r="N114">
        <v>2</v>
      </c>
      <c r="O114">
        <v>2</v>
      </c>
      <c r="P114" t="s">
        <v>29</v>
      </c>
      <c r="Q114">
        <v>1</v>
      </c>
      <c r="R114">
        <v>2</v>
      </c>
      <c r="S114" t="s">
        <v>34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23</v>
      </c>
      <c r="B115" t="s">
        <v>83</v>
      </c>
      <c r="C115" t="s">
        <v>35</v>
      </c>
      <c r="D115" t="s">
        <v>43</v>
      </c>
      <c r="E115" t="s">
        <v>39</v>
      </c>
      <c r="N115">
        <v>1</v>
      </c>
      <c r="O115">
        <v>2</v>
      </c>
      <c r="P115" t="s">
        <v>34</v>
      </c>
      <c r="Q115">
        <v>0</v>
      </c>
      <c r="R115">
        <v>1</v>
      </c>
      <c r="S115" t="s">
        <v>34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23</v>
      </c>
      <c r="B116" t="s">
        <v>83</v>
      </c>
      <c r="C116" t="s">
        <v>35</v>
      </c>
      <c r="D116" t="s">
        <v>38</v>
      </c>
      <c r="E116" t="s">
        <v>49</v>
      </c>
      <c r="N116">
        <v>0</v>
      </c>
      <c r="O116">
        <v>0</v>
      </c>
      <c r="P116" t="s">
        <v>29</v>
      </c>
      <c r="Q116">
        <v>0</v>
      </c>
      <c r="R116">
        <v>0</v>
      </c>
      <c r="S116" t="s">
        <v>29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23</v>
      </c>
      <c r="B117" t="s">
        <v>83</v>
      </c>
      <c r="C117" t="s">
        <v>35</v>
      </c>
      <c r="D117" t="s">
        <v>27</v>
      </c>
      <c r="E117" t="s">
        <v>37</v>
      </c>
      <c r="N117">
        <v>1</v>
      </c>
      <c r="O117">
        <v>4</v>
      </c>
      <c r="P117" t="s">
        <v>34</v>
      </c>
      <c r="Q117">
        <v>1</v>
      </c>
      <c r="R117">
        <v>1</v>
      </c>
      <c r="S117" t="s">
        <v>29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23</v>
      </c>
      <c r="B118" t="s">
        <v>83</v>
      </c>
      <c r="C118" t="s">
        <v>44</v>
      </c>
      <c r="D118" t="s">
        <v>232</v>
      </c>
      <c r="E118" t="s">
        <v>56</v>
      </c>
      <c r="N118">
        <v>0</v>
      </c>
      <c r="O118">
        <v>4</v>
      </c>
      <c r="P118" t="s">
        <v>34</v>
      </c>
      <c r="Q118">
        <v>0</v>
      </c>
      <c r="R118">
        <v>2</v>
      </c>
      <c r="S118" t="s">
        <v>34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23</v>
      </c>
      <c r="B119" t="s">
        <v>84</v>
      </c>
      <c r="C119" t="s">
        <v>48</v>
      </c>
      <c r="D119" t="s">
        <v>41</v>
      </c>
      <c r="E119" t="s">
        <v>33</v>
      </c>
      <c r="N119">
        <v>2</v>
      </c>
      <c r="O119">
        <v>3</v>
      </c>
      <c r="P119" t="s">
        <v>34</v>
      </c>
      <c r="Q119">
        <v>1</v>
      </c>
      <c r="R119">
        <v>1</v>
      </c>
      <c r="S119" t="s">
        <v>29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23</v>
      </c>
      <c r="B120" t="s">
        <v>84</v>
      </c>
      <c r="C120" t="s">
        <v>51</v>
      </c>
      <c r="D120" t="s">
        <v>229</v>
      </c>
      <c r="E120" t="s">
        <v>234</v>
      </c>
      <c r="N120">
        <v>1</v>
      </c>
      <c r="O120">
        <v>1</v>
      </c>
      <c r="P120" t="s">
        <v>29</v>
      </c>
      <c r="Q120">
        <v>1</v>
      </c>
      <c r="R120">
        <v>1</v>
      </c>
      <c r="S120" t="s">
        <v>29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23</v>
      </c>
      <c r="B121" t="s">
        <v>85</v>
      </c>
      <c r="C121" t="s">
        <v>25</v>
      </c>
      <c r="D121" t="s">
        <v>230</v>
      </c>
      <c r="E121" t="s">
        <v>45</v>
      </c>
      <c r="N121">
        <v>0</v>
      </c>
      <c r="O121">
        <v>2</v>
      </c>
      <c r="P121" t="s">
        <v>34</v>
      </c>
      <c r="Q121">
        <v>0</v>
      </c>
      <c r="R121">
        <v>1</v>
      </c>
      <c r="S121" t="s">
        <v>34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23</v>
      </c>
      <c r="B122" t="s">
        <v>86</v>
      </c>
      <c r="C122" t="s">
        <v>25</v>
      </c>
      <c r="D122" t="s">
        <v>39</v>
      </c>
      <c r="E122" t="s">
        <v>41</v>
      </c>
      <c r="N122">
        <v>1</v>
      </c>
      <c r="O122">
        <v>1</v>
      </c>
      <c r="P122" t="s">
        <v>29</v>
      </c>
      <c r="Q122">
        <v>1</v>
      </c>
      <c r="R122">
        <v>0</v>
      </c>
      <c r="S122" t="s">
        <v>28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23</v>
      </c>
      <c r="B123" t="s">
        <v>87</v>
      </c>
      <c r="C123" t="s">
        <v>35</v>
      </c>
      <c r="D123" t="s">
        <v>49</v>
      </c>
      <c r="E123" t="s">
        <v>233</v>
      </c>
      <c r="N123">
        <v>4</v>
      </c>
      <c r="O123">
        <v>1</v>
      </c>
      <c r="P123" t="s">
        <v>28</v>
      </c>
      <c r="Q123">
        <v>3</v>
      </c>
      <c r="R123">
        <v>1</v>
      </c>
      <c r="S123" t="s">
        <v>28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23</v>
      </c>
      <c r="B124" t="s">
        <v>87</v>
      </c>
      <c r="C124" t="s">
        <v>35</v>
      </c>
      <c r="D124" t="s">
        <v>50</v>
      </c>
      <c r="E124" t="s">
        <v>230</v>
      </c>
      <c r="N124">
        <v>1</v>
      </c>
      <c r="O124">
        <v>1</v>
      </c>
      <c r="P124" t="s">
        <v>29</v>
      </c>
      <c r="Q124">
        <v>0</v>
      </c>
      <c r="R124">
        <v>0</v>
      </c>
      <c r="S124" t="s">
        <v>29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23</v>
      </c>
      <c r="B125" t="s">
        <v>87</v>
      </c>
      <c r="C125" t="s">
        <v>35</v>
      </c>
      <c r="D125" t="s">
        <v>231</v>
      </c>
      <c r="E125" t="s">
        <v>229</v>
      </c>
      <c r="N125">
        <v>1</v>
      </c>
      <c r="O125">
        <v>0</v>
      </c>
      <c r="P125" t="s">
        <v>28</v>
      </c>
      <c r="Q125">
        <v>0</v>
      </c>
      <c r="R125">
        <v>0</v>
      </c>
      <c r="S125" t="s">
        <v>29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23</v>
      </c>
      <c r="B126" t="s">
        <v>87</v>
      </c>
      <c r="C126" t="s">
        <v>35</v>
      </c>
      <c r="D126" t="s">
        <v>37</v>
      </c>
      <c r="E126" t="s">
        <v>43</v>
      </c>
      <c r="N126">
        <v>2</v>
      </c>
      <c r="O126">
        <v>4</v>
      </c>
      <c r="P126" t="s">
        <v>34</v>
      </c>
      <c r="Q126">
        <v>1</v>
      </c>
      <c r="R126">
        <v>3</v>
      </c>
      <c r="S126" t="s">
        <v>34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23</v>
      </c>
      <c r="B127" t="s">
        <v>87</v>
      </c>
      <c r="C127" t="s">
        <v>44</v>
      </c>
      <c r="D127" t="s">
        <v>45</v>
      </c>
      <c r="E127" t="s">
        <v>36</v>
      </c>
      <c r="N127">
        <v>2</v>
      </c>
      <c r="O127">
        <v>5</v>
      </c>
      <c r="P127" t="s">
        <v>34</v>
      </c>
      <c r="Q127">
        <v>2</v>
      </c>
      <c r="R127">
        <v>5</v>
      </c>
      <c r="S127" t="s">
        <v>34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23</v>
      </c>
      <c r="B128" t="s">
        <v>88</v>
      </c>
      <c r="C128" t="s">
        <v>61</v>
      </c>
      <c r="D128" t="s">
        <v>52</v>
      </c>
      <c r="E128" t="s">
        <v>46</v>
      </c>
      <c r="N128">
        <v>3</v>
      </c>
      <c r="O128">
        <v>0</v>
      </c>
      <c r="P128" t="s">
        <v>28</v>
      </c>
      <c r="Q128">
        <v>2</v>
      </c>
      <c r="R128">
        <v>0</v>
      </c>
      <c r="S128" t="s">
        <v>28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23</v>
      </c>
      <c r="B129" t="s">
        <v>88</v>
      </c>
      <c r="C129" t="s">
        <v>61</v>
      </c>
      <c r="D129" t="s">
        <v>234</v>
      </c>
      <c r="E129" t="s">
        <v>38</v>
      </c>
      <c r="N129">
        <v>4</v>
      </c>
      <c r="O129">
        <v>0</v>
      </c>
      <c r="P129" t="s">
        <v>28</v>
      </c>
      <c r="Q129">
        <v>2</v>
      </c>
      <c r="R129">
        <v>0</v>
      </c>
      <c r="S129" t="s">
        <v>28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23</v>
      </c>
      <c r="B130" t="s">
        <v>88</v>
      </c>
      <c r="C130" t="s">
        <v>61</v>
      </c>
      <c r="D130" t="s">
        <v>56</v>
      </c>
      <c r="E130" t="s">
        <v>27</v>
      </c>
      <c r="N130">
        <v>1</v>
      </c>
      <c r="O130">
        <v>1</v>
      </c>
      <c r="P130" t="s">
        <v>29</v>
      </c>
      <c r="Q130">
        <v>0</v>
      </c>
      <c r="R130">
        <v>0</v>
      </c>
      <c r="S130" t="s">
        <v>29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23</v>
      </c>
      <c r="B131" t="s">
        <v>88</v>
      </c>
      <c r="C131" t="s">
        <v>62</v>
      </c>
      <c r="D131" t="s">
        <v>33</v>
      </c>
      <c r="E131" t="s">
        <v>232</v>
      </c>
      <c r="N131">
        <v>2</v>
      </c>
      <c r="O131">
        <v>0</v>
      </c>
      <c r="P131" t="s">
        <v>28</v>
      </c>
      <c r="Q131">
        <v>1</v>
      </c>
      <c r="R131">
        <v>0</v>
      </c>
      <c r="S131" t="s">
        <v>28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23</v>
      </c>
      <c r="B132" t="s">
        <v>89</v>
      </c>
      <c r="C132" t="s">
        <v>90</v>
      </c>
      <c r="D132" t="s">
        <v>229</v>
      </c>
      <c r="E132" t="s">
        <v>50</v>
      </c>
      <c r="N132">
        <v>0</v>
      </c>
      <c r="O132">
        <v>1</v>
      </c>
      <c r="P132" t="s">
        <v>34</v>
      </c>
      <c r="Q132">
        <v>0</v>
      </c>
      <c r="R132">
        <v>0</v>
      </c>
      <c r="S132" t="s">
        <v>29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23</v>
      </c>
      <c r="B133" t="s">
        <v>89</v>
      </c>
      <c r="C133" t="s">
        <v>91</v>
      </c>
      <c r="D133" t="s">
        <v>233</v>
      </c>
      <c r="E133" t="s">
        <v>45</v>
      </c>
      <c r="N133">
        <v>3</v>
      </c>
      <c r="O133">
        <v>1</v>
      </c>
      <c r="P133" t="s">
        <v>28</v>
      </c>
      <c r="Q133">
        <v>1</v>
      </c>
      <c r="R133">
        <v>0</v>
      </c>
      <c r="S133" t="s">
        <v>28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23</v>
      </c>
      <c r="B134" t="s">
        <v>92</v>
      </c>
      <c r="C134" t="s">
        <v>90</v>
      </c>
      <c r="D134" t="s">
        <v>38</v>
      </c>
      <c r="E134" t="s">
        <v>37</v>
      </c>
      <c r="N134">
        <v>4</v>
      </c>
      <c r="O134">
        <v>0</v>
      </c>
      <c r="P134" t="s">
        <v>28</v>
      </c>
      <c r="Q134">
        <v>2</v>
      </c>
      <c r="R134">
        <v>0</v>
      </c>
      <c r="S134" t="s">
        <v>28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23</v>
      </c>
      <c r="B135" t="s">
        <v>92</v>
      </c>
      <c r="C135" t="s">
        <v>90</v>
      </c>
      <c r="D135" t="s">
        <v>232</v>
      </c>
      <c r="E135" t="s">
        <v>231</v>
      </c>
      <c r="N135">
        <v>3</v>
      </c>
      <c r="O135">
        <v>0</v>
      </c>
      <c r="P135" t="s">
        <v>28</v>
      </c>
      <c r="Q135">
        <v>2</v>
      </c>
      <c r="R135">
        <v>0</v>
      </c>
      <c r="S135" t="s">
        <v>28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23</v>
      </c>
      <c r="B136" t="s">
        <v>92</v>
      </c>
      <c r="C136" t="s">
        <v>90</v>
      </c>
      <c r="D136" t="s">
        <v>230</v>
      </c>
      <c r="E136" t="s">
        <v>33</v>
      </c>
      <c r="N136">
        <v>3</v>
      </c>
      <c r="O136">
        <v>3</v>
      </c>
      <c r="P136" t="s">
        <v>29</v>
      </c>
      <c r="Q136">
        <v>1</v>
      </c>
      <c r="R136">
        <v>0</v>
      </c>
      <c r="S136" t="s">
        <v>28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23</v>
      </c>
      <c r="B137" t="s">
        <v>92</v>
      </c>
      <c r="C137" t="s">
        <v>90</v>
      </c>
      <c r="D137" t="s">
        <v>41</v>
      </c>
      <c r="E137" t="s">
        <v>52</v>
      </c>
      <c r="N137">
        <v>1</v>
      </c>
      <c r="O137">
        <v>5</v>
      </c>
      <c r="P137" t="s">
        <v>34</v>
      </c>
      <c r="Q137">
        <v>1</v>
      </c>
      <c r="R137">
        <v>3</v>
      </c>
      <c r="S137" t="s">
        <v>34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23</v>
      </c>
      <c r="B138" t="s">
        <v>92</v>
      </c>
      <c r="C138" t="s">
        <v>91</v>
      </c>
      <c r="D138" t="s">
        <v>36</v>
      </c>
      <c r="E138" t="s">
        <v>234</v>
      </c>
      <c r="N138">
        <v>2</v>
      </c>
      <c r="O138">
        <v>0</v>
      </c>
      <c r="P138" t="s">
        <v>28</v>
      </c>
      <c r="Q138">
        <v>0</v>
      </c>
      <c r="R138">
        <v>0</v>
      </c>
      <c r="S138" t="s">
        <v>29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23</v>
      </c>
      <c r="B139" t="s">
        <v>92</v>
      </c>
      <c r="C139" t="s">
        <v>91</v>
      </c>
      <c r="D139" t="s">
        <v>46</v>
      </c>
      <c r="E139" t="s">
        <v>49</v>
      </c>
      <c r="N139">
        <v>3</v>
      </c>
      <c r="O139">
        <v>1</v>
      </c>
      <c r="P139" t="s">
        <v>28</v>
      </c>
      <c r="Q139">
        <v>3</v>
      </c>
      <c r="R139">
        <v>0</v>
      </c>
      <c r="S139" t="s">
        <v>28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23</v>
      </c>
      <c r="B140" t="s">
        <v>93</v>
      </c>
      <c r="C140" t="s">
        <v>90</v>
      </c>
      <c r="D140" t="s">
        <v>27</v>
      </c>
      <c r="E140" t="s">
        <v>39</v>
      </c>
      <c r="N140">
        <v>3</v>
      </c>
      <c r="O140">
        <v>1</v>
      </c>
      <c r="P140" t="s">
        <v>28</v>
      </c>
      <c r="Q140">
        <v>1</v>
      </c>
      <c r="R140">
        <v>0</v>
      </c>
      <c r="S140" t="s">
        <v>28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23</v>
      </c>
      <c r="B141" t="s">
        <v>93</v>
      </c>
      <c r="C141" t="s">
        <v>91</v>
      </c>
      <c r="D141" t="s">
        <v>43</v>
      </c>
      <c r="E141" t="s">
        <v>56</v>
      </c>
      <c r="N141">
        <v>1</v>
      </c>
      <c r="O141">
        <v>0</v>
      </c>
      <c r="P141" t="s">
        <v>28</v>
      </c>
      <c r="Q141">
        <v>1</v>
      </c>
      <c r="R141">
        <v>0</v>
      </c>
      <c r="S141" t="s">
        <v>28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23</v>
      </c>
      <c r="B142" t="s">
        <v>94</v>
      </c>
      <c r="C142" t="s">
        <v>35</v>
      </c>
      <c r="D142" t="s">
        <v>46</v>
      </c>
      <c r="E142" t="s">
        <v>41</v>
      </c>
      <c r="N142">
        <v>1</v>
      </c>
      <c r="O142">
        <v>0</v>
      </c>
      <c r="P142" t="s">
        <v>28</v>
      </c>
      <c r="Q142">
        <v>1</v>
      </c>
      <c r="R142">
        <v>0</v>
      </c>
      <c r="S142" t="s">
        <v>28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23</v>
      </c>
      <c r="B143" t="s">
        <v>94</v>
      </c>
      <c r="C143" t="s">
        <v>35</v>
      </c>
      <c r="D143" t="s">
        <v>49</v>
      </c>
      <c r="E143" t="s">
        <v>230</v>
      </c>
      <c r="N143">
        <v>4</v>
      </c>
      <c r="O143">
        <v>2</v>
      </c>
      <c r="P143" t="s">
        <v>28</v>
      </c>
      <c r="Q143">
        <v>2</v>
      </c>
      <c r="R143">
        <v>2</v>
      </c>
      <c r="S143" t="s">
        <v>29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23</v>
      </c>
      <c r="B144" t="s">
        <v>94</v>
      </c>
      <c r="C144" t="s">
        <v>35</v>
      </c>
      <c r="D144" t="s">
        <v>50</v>
      </c>
      <c r="E144" t="s">
        <v>232</v>
      </c>
      <c r="N144">
        <v>2</v>
      </c>
      <c r="O144">
        <v>2</v>
      </c>
      <c r="P144" t="s">
        <v>29</v>
      </c>
      <c r="Q144">
        <v>1</v>
      </c>
      <c r="R144">
        <v>1</v>
      </c>
      <c r="S144" t="s">
        <v>29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23</v>
      </c>
      <c r="B145" t="s">
        <v>94</v>
      </c>
      <c r="C145" t="s">
        <v>44</v>
      </c>
      <c r="D145" t="s">
        <v>234</v>
      </c>
      <c r="E145" t="s">
        <v>231</v>
      </c>
      <c r="N145">
        <v>2</v>
      </c>
      <c r="O145">
        <v>3</v>
      </c>
      <c r="P145" t="s">
        <v>34</v>
      </c>
      <c r="Q145">
        <v>1</v>
      </c>
      <c r="R145">
        <v>1</v>
      </c>
      <c r="S145" t="s">
        <v>29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23</v>
      </c>
      <c r="B146" t="s">
        <v>95</v>
      </c>
      <c r="C146" t="s">
        <v>48</v>
      </c>
      <c r="D146" t="s">
        <v>27</v>
      </c>
      <c r="E146" t="s">
        <v>36</v>
      </c>
      <c r="N146">
        <v>1</v>
      </c>
      <c r="O146">
        <v>1</v>
      </c>
      <c r="P146" t="s">
        <v>29</v>
      </c>
      <c r="Q146">
        <v>1</v>
      </c>
      <c r="R146">
        <v>0</v>
      </c>
      <c r="S146" t="s">
        <v>28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23</v>
      </c>
      <c r="B147" t="s">
        <v>95</v>
      </c>
      <c r="C147" t="s">
        <v>48</v>
      </c>
      <c r="D147" t="s">
        <v>229</v>
      </c>
      <c r="E147" t="s">
        <v>43</v>
      </c>
      <c r="N147">
        <v>1</v>
      </c>
      <c r="O147">
        <v>2</v>
      </c>
      <c r="P147" t="s">
        <v>34</v>
      </c>
      <c r="Q147">
        <v>1</v>
      </c>
      <c r="R147">
        <v>0</v>
      </c>
      <c r="S147" t="s">
        <v>28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23</v>
      </c>
      <c r="B148" t="s">
        <v>95</v>
      </c>
      <c r="C148" t="s">
        <v>48</v>
      </c>
      <c r="D148" t="s">
        <v>233</v>
      </c>
      <c r="E148" t="s">
        <v>39</v>
      </c>
      <c r="N148">
        <v>2</v>
      </c>
      <c r="O148">
        <v>2</v>
      </c>
      <c r="P148" t="s">
        <v>29</v>
      </c>
      <c r="Q148">
        <v>0</v>
      </c>
      <c r="R148">
        <v>1</v>
      </c>
      <c r="S148" t="s">
        <v>34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23</v>
      </c>
      <c r="B149" t="s">
        <v>95</v>
      </c>
      <c r="C149" t="s">
        <v>51</v>
      </c>
      <c r="D149" t="s">
        <v>56</v>
      </c>
      <c r="E149" t="s">
        <v>52</v>
      </c>
      <c r="N149">
        <v>3</v>
      </c>
      <c r="O149">
        <v>4</v>
      </c>
      <c r="P149" t="s">
        <v>34</v>
      </c>
      <c r="Q149">
        <v>2</v>
      </c>
      <c r="R149">
        <v>1</v>
      </c>
      <c r="S149" t="s">
        <v>28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23</v>
      </c>
      <c r="B150" t="s">
        <v>96</v>
      </c>
      <c r="C150" t="s">
        <v>25</v>
      </c>
      <c r="D150" t="s">
        <v>45</v>
      </c>
      <c r="E150" t="s">
        <v>37</v>
      </c>
      <c r="N150">
        <v>2</v>
      </c>
      <c r="O150">
        <v>1</v>
      </c>
      <c r="P150" t="s">
        <v>28</v>
      </c>
      <c r="Q150">
        <v>0</v>
      </c>
      <c r="R150">
        <v>0</v>
      </c>
      <c r="S150" t="s">
        <v>29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23</v>
      </c>
      <c r="B151" t="s">
        <v>97</v>
      </c>
      <c r="C151" t="s">
        <v>35</v>
      </c>
      <c r="D151" t="s">
        <v>36</v>
      </c>
      <c r="E151" t="s">
        <v>38</v>
      </c>
      <c r="N151">
        <v>0</v>
      </c>
      <c r="O151">
        <v>0</v>
      </c>
      <c r="P151" t="s">
        <v>29</v>
      </c>
      <c r="Q151">
        <v>0</v>
      </c>
      <c r="R151">
        <v>0</v>
      </c>
      <c r="S151" t="s">
        <v>29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23</v>
      </c>
      <c r="B152" t="s">
        <v>97</v>
      </c>
      <c r="C152" t="s">
        <v>35</v>
      </c>
      <c r="D152" t="s">
        <v>33</v>
      </c>
      <c r="E152" t="s">
        <v>27</v>
      </c>
      <c r="N152">
        <v>2</v>
      </c>
      <c r="O152">
        <v>2</v>
      </c>
      <c r="P152" t="s">
        <v>29</v>
      </c>
      <c r="Q152">
        <v>0</v>
      </c>
      <c r="R152">
        <v>1</v>
      </c>
      <c r="S152" t="s">
        <v>34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23</v>
      </c>
      <c r="B153" t="s">
        <v>97</v>
      </c>
      <c r="C153" t="s">
        <v>35</v>
      </c>
      <c r="D153" t="s">
        <v>230</v>
      </c>
      <c r="E153" t="s">
        <v>233</v>
      </c>
      <c r="N153">
        <v>4</v>
      </c>
      <c r="O153">
        <v>0</v>
      </c>
      <c r="P153" t="s">
        <v>28</v>
      </c>
      <c r="Q153">
        <v>1</v>
      </c>
      <c r="R153">
        <v>0</v>
      </c>
      <c r="S153" t="s">
        <v>28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23</v>
      </c>
      <c r="B154" t="s">
        <v>97</v>
      </c>
      <c r="C154" t="s">
        <v>35</v>
      </c>
      <c r="D154" t="s">
        <v>37</v>
      </c>
      <c r="E154" t="s">
        <v>229</v>
      </c>
      <c r="N154">
        <v>1</v>
      </c>
      <c r="O154">
        <v>2</v>
      </c>
      <c r="P154" t="s">
        <v>34</v>
      </c>
      <c r="Q154">
        <v>0</v>
      </c>
      <c r="R154">
        <v>1</v>
      </c>
      <c r="S154" t="s">
        <v>34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23</v>
      </c>
      <c r="B155" t="s">
        <v>97</v>
      </c>
      <c r="C155" t="s">
        <v>44</v>
      </c>
      <c r="D155" t="s">
        <v>231</v>
      </c>
      <c r="E155" t="s">
        <v>46</v>
      </c>
      <c r="N155">
        <v>2</v>
      </c>
      <c r="O155">
        <v>1</v>
      </c>
      <c r="P155" t="s">
        <v>28</v>
      </c>
      <c r="Q155">
        <v>0</v>
      </c>
      <c r="R155">
        <v>0</v>
      </c>
      <c r="S155" t="s">
        <v>29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23</v>
      </c>
      <c r="B156" t="s">
        <v>98</v>
      </c>
      <c r="C156" t="s">
        <v>48</v>
      </c>
      <c r="D156" t="s">
        <v>39</v>
      </c>
      <c r="E156" t="s">
        <v>50</v>
      </c>
      <c r="N156">
        <v>1</v>
      </c>
      <c r="O156">
        <v>3</v>
      </c>
      <c r="P156" t="s">
        <v>34</v>
      </c>
      <c r="Q156">
        <v>0</v>
      </c>
      <c r="R156">
        <v>2</v>
      </c>
      <c r="S156" t="s">
        <v>34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23</v>
      </c>
      <c r="B157" t="s">
        <v>98</v>
      </c>
      <c r="C157" t="s">
        <v>51</v>
      </c>
      <c r="D157" t="s">
        <v>232</v>
      </c>
      <c r="E157" t="s">
        <v>234</v>
      </c>
      <c r="N157">
        <v>1</v>
      </c>
      <c r="O157">
        <v>2</v>
      </c>
      <c r="P157" t="s">
        <v>34</v>
      </c>
      <c r="Q157">
        <v>1</v>
      </c>
      <c r="R157">
        <v>0</v>
      </c>
      <c r="S157" t="s">
        <v>28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23</v>
      </c>
      <c r="B158" t="s">
        <v>98</v>
      </c>
      <c r="C158" t="s">
        <v>99</v>
      </c>
      <c r="D158" t="s">
        <v>52</v>
      </c>
      <c r="E158" t="s">
        <v>49</v>
      </c>
      <c r="N158">
        <v>2</v>
      </c>
      <c r="O158">
        <v>1</v>
      </c>
      <c r="P158" t="s">
        <v>28</v>
      </c>
      <c r="Q158">
        <v>1</v>
      </c>
      <c r="R158">
        <v>0</v>
      </c>
      <c r="S158" t="s">
        <v>28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23</v>
      </c>
      <c r="B159" t="s">
        <v>98</v>
      </c>
      <c r="C159" t="s">
        <v>99</v>
      </c>
      <c r="D159" t="s">
        <v>41</v>
      </c>
      <c r="E159" t="s">
        <v>56</v>
      </c>
      <c r="N159">
        <v>0</v>
      </c>
      <c r="O159">
        <v>5</v>
      </c>
      <c r="P159" t="s">
        <v>34</v>
      </c>
      <c r="Q159">
        <v>0</v>
      </c>
      <c r="R159">
        <v>5</v>
      </c>
      <c r="S159" t="s">
        <v>34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23</v>
      </c>
      <c r="B160" t="s">
        <v>100</v>
      </c>
      <c r="C160" t="s">
        <v>25</v>
      </c>
      <c r="D160" t="s">
        <v>43</v>
      </c>
      <c r="E160" t="s">
        <v>45</v>
      </c>
      <c r="N160">
        <v>1</v>
      </c>
      <c r="O160">
        <v>1</v>
      </c>
      <c r="P160" t="s">
        <v>29</v>
      </c>
      <c r="Q160">
        <v>0</v>
      </c>
      <c r="R160">
        <v>0</v>
      </c>
      <c r="S160" t="s">
        <v>29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23</v>
      </c>
      <c r="B161" t="s">
        <v>101</v>
      </c>
      <c r="C161" t="s">
        <v>31</v>
      </c>
      <c r="D161" t="s">
        <v>46</v>
      </c>
      <c r="E161" t="s">
        <v>232</v>
      </c>
      <c r="N161">
        <v>2</v>
      </c>
      <c r="O161">
        <v>1</v>
      </c>
      <c r="P161" t="s">
        <v>28</v>
      </c>
      <c r="Q161">
        <v>1</v>
      </c>
      <c r="R161">
        <v>0</v>
      </c>
      <c r="S161" t="s">
        <v>28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23</v>
      </c>
      <c r="B162" t="s">
        <v>101</v>
      </c>
      <c r="C162" t="s">
        <v>35</v>
      </c>
      <c r="D162" t="s">
        <v>49</v>
      </c>
      <c r="E162" t="s">
        <v>231</v>
      </c>
      <c r="N162">
        <v>0</v>
      </c>
      <c r="O162">
        <v>2</v>
      </c>
      <c r="P162" t="s">
        <v>34</v>
      </c>
      <c r="Q162">
        <v>0</v>
      </c>
      <c r="R162">
        <v>1</v>
      </c>
      <c r="S162" t="s">
        <v>34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23</v>
      </c>
      <c r="B163" t="s">
        <v>101</v>
      </c>
      <c r="C163" t="s">
        <v>35</v>
      </c>
      <c r="D163" t="s">
        <v>229</v>
      </c>
      <c r="E163" t="s">
        <v>230</v>
      </c>
      <c r="N163">
        <v>0</v>
      </c>
      <c r="O163">
        <v>4</v>
      </c>
      <c r="P163" t="s">
        <v>34</v>
      </c>
      <c r="Q163">
        <v>0</v>
      </c>
      <c r="R163">
        <v>3</v>
      </c>
      <c r="S163" t="s">
        <v>34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23</v>
      </c>
      <c r="B164" t="s">
        <v>101</v>
      </c>
      <c r="C164" t="s">
        <v>35</v>
      </c>
      <c r="D164" t="s">
        <v>45</v>
      </c>
      <c r="E164" t="s">
        <v>39</v>
      </c>
      <c r="N164">
        <v>1</v>
      </c>
      <c r="O164">
        <v>1</v>
      </c>
      <c r="P164" t="s">
        <v>29</v>
      </c>
      <c r="Q164">
        <v>0</v>
      </c>
      <c r="R164">
        <v>0</v>
      </c>
      <c r="S164" t="s">
        <v>29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23</v>
      </c>
      <c r="B165" t="s">
        <v>101</v>
      </c>
      <c r="C165" t="s">
        <v>44</v>
      </c>
      <c r="D165" t="s">
        <v>50</v>
      </c>
      <c r="E165" t="s">
        <v>36</v>
      </c>
      <c r="N165">
        <v>1</v>
      </c>
      <c r="O165">
        <v>5</v>
      </c>
      <c r="P165" t="s">
        <v>34</v>
      </c>
      <c r="Q165">
        <v>1</v>
      </c>
      <c r="R165">
        <v>3</v>
      </c>
      <c r="S165" t="s">
        <v>34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23</v>
      </c>
      <c r="B166" t="s">
        <v>102</v>
      </c>
      <c r="C166" t="s">
        <v>48</v>
      </c>
      <c r="D166" t="s">
        <v>38</v>
      </c>
      <c r="E166" t="s">
        <v>52</v>
      </c>
      <c r="N166">
        <v>0</v>
      </c>
      <c r="O166">
        <v>0</v>
      </c>
      <c r="P166" t="s">
        <v>29</v>
      </c>
      <c r="Q166">
        <v>0</v>
      </c>
      <c r="R166">
        <v>0</v>
      </c>
      <c r="S166" t="s">
        <v>29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23</v>
      </c>
      <c r="B167" t="s">
        <v>102</v>
      </c>
      <c r="C167" t="s">
        <v>48</v>
      </c>
      <c r="D167" t="s">
        <v>27</v>
      </c>
      <c r="E167" t="s">
        <v>41</v>
      </c>
      <c r="N167">
        <v>0</v>
      </c>
      <c r="O167">
        <v>0</v>
      </c>
      <c r="P167" t="s">
        <v>29</v>
      </c>
      <c r="Q167">
        <v>0</v>
      </c>
      <c r="R167">
        <v>0</v>
      </c>
      <c r="S167" t="s">
        <v>29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23</v>
      </c>
      <c r="B168" t="s">
        <v>102</v>
      </c>
      <c r="C168" t="s">
        <v>48</v>
      </c>
      <c r="D168" t="s">
        <v>233</v>
      </c>
      <c r="E168" t="s">
        <v>37</v>
      </c>
      <c r="N168">
        <v>0</v>
      </c>
      <c r="O168">
        <v>3</v>
      </c>
      <c r="P168" t="s">
        <v>34</v>
      </c>
      <c r="Q168">
        <v>0</v>
      </c>
      <c r="R168">
        <v>3</v>
      </c>
      <c r="S168" t="s">
        <v>34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23</v>
      </c>
      <c r="B169" t="s">
        <v>102</v>
      </c>
      <c r="C169" t="s">
        <v>48</v>
      </c>
      <c r="D169" t="s">
        <v>234</v>
      </c>
      <c r="E169" t="s">
        <v>43</v>
      </c>
      <c r="N169">
        <v>0</v>
      </c>
      <c r="O169">
        <v>3</v>
      </c>
      <c r="P169" t="s">
        <v>34</v>
      </c>
      <c r="Q169">
        <v>0</v>
      </c>
      <c r="R169">
        <v>1</v>
      </c>
      <c r="S169" t="s">
        <v>34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23</v>
      </c>
      <c r="B170" t="s">
        <v>102</v>
      </c>
      <c r="C170" t="s">
        <v>51</v>
      </c>
      <c r="D170" t="s">
        <v>56</v>
      </c>
      <c r="E170" t="s">
        <v>33</v>
      </c>
      <c r="N170">
        <v>3</v>
      </c>
      <c r="O170">
        <v>6</v>
      </c>
      <c r="P170" t="s">
        <v>34</v>
      </c>
      <c r="Q170">
        <v>1</v>
      </c>
      <c r="R170">
        <v>3</v>
      </c>
      <c r="S170" t="s">
        <v>34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23</v>
      </c>
      <c r="B171" t="s">
        <v>103</v>
      </c>
      <c r="C171" t="s">
        <v>31</v>
      </c>
      <c r="D171" t="s">
        <v>232</v>
      </c>
      <c r="E171" t="s">
        <v>38</v>
      </c>
      <c r="N171">
        <v>1</v>
      </c>
      <c r="O171">
        <v>1</v>
      </c>
      <c r="P171" t="s">
        <v>29</v>
      </c>
      <c r="Q171">
        <v>1</v>
      </c>
      <c r="R171">
        <v>1</v>
      </c>
      <c r="S171" t="s">
        <v>29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23</v>
      </c>
      <c r="B172" t="s">
        <v>103</v>
      </c>
      <c r="C172" t="s">
        <v>35</v>
      </c>
      <c r="D172" t="s">
        <v>43</v>
      </c>
      <c r="E172" t="s">
        <v>50</v>
      </c>
      <c r="N172">
        <v>0</v>
      </c>
      <c r="O172">
        <v>0</v>
      </c>
      <c r="P172" t="s">
        <v>29</v>
      </c>
      <c r="Q172">
        <v>0</v>
      </c>
      <c r="R172">
        <v>0</v>
      </c>
      <c r="S172" t="s">
        <v>29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23</v>
      </c>
      <c r="B173" t="s">
        <v>103</v>
      </c>
      <c r="C173" t="s">
        <v>35</v>
      </c>
      <c r="D173" t="s">
        <v>52</v>
      </c>
      <c r="E173" t="s">
        <v>27</v>
      </c>
      <c r="N173">
        <v>1</v>
      </c>
      <c r="O173">
        <v>2</v>
      </c>
      <c r="P173" t="s">
        <v>34</v>
      </c>
      <c r="Q173">
        <v>1</v>
      </c>
      <c r="R173">
        <v>0</v>
      </c>
      <c r="S173" t="s">
        <v>28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23</v>
      </c>
      <c r="B174" t="s">
        <v>103</v>
      </c>
      <c r="C174" t="s">
        <v>35</v>
      </c>
      <c r="D174" t="s">
        <v>230</v>
      </c>
      <c r="E174" t="s">
        <v>46</v>
      </c>
      <c r="N174">
        <v>3</v>
      </c>
      <c r="O174">
        <v>0</v>
      </c>
      <c r="P174" t="s">
        <v>28</v>
      </c>
      <c r="Q174">
        <v>1</v>
      </c>
      <c r="R174">
        <v>0</v>
      </c>
      <c r="S174" t="s">
        <v>28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23</v>
      </c>
      <c r="B175" t="s">
        <v>103</v>
      </c>
      <c r="C175" t="s">
        <v>35</v>
      </c>
      <c r="D175" t="s">
        <v>231</v>
      </c>
      <c r="E175" t="s">
        <v>56</v>
      </c>
      <c r="N175">
        <v>1</v>
      </c>
      <c r="O175">
        <v>0</v>
      </c>
      <c r="P175" t="s">
        <v>28</v>
      </c>
      <c r="Q175">
        <v>1</v>
      </c>
      <c r="R175">
        <v>0</v>
      </c>
      <c r="S175" t="s">
        <v>28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23</v>
      </c>
      <c r="B176" t="s">
        <v>103</v>
      </c>
      <c r="C176" t="s">
        <v>35</v>
      </c>
      <c r="D176" t="s">
        <v>41</v>
      </c>
      <c r="E176" t="s">
        <v>45</v>
      </c>
      <c r="N176">
        <v>0</v>
      </c>
      <c r="O176">
        <v>1</v>
      </c>
      <c r="P176" t="s">
        <v>34</v>
      </c>
      <c r="Q176">
        <v>0</v>
      </c>
      <c r="R176">
        <v>0</v>
      </c>
      <c r="S176" t="s">
        <v>29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23</v>
      </c>
      <c r="B177" t="s">
        <v>103</v>
      </c>
      <c r="C177" t="s">
        <v>44</v>
      </c>
      <c r="D177" t="s">
        <v>37</v>
      </c>
      <c r="E177" t="s">
        <v>234</v>
      </c>
      <c r="N177">
        <v>2</v>
      </c>
      <c r="O177">
        <v>0</v>
      </c>
      <c r="P177" t="s">
        <v>28</v>
      </c>
      <c r="Q177">
        <v>0</v>
      </c>
      <c r="R177">
        <v>0</v>
      </c>
      <c r="S177" t="s">
        <v>29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23</v>
      </c>
      <c r="B178" t="s">
        <v>103</v>
      </c>
      <c r="C178" t="s">
        <v>25</v>
      </c>
      <c r="D178" t="s">
        <v>33</v>
      </c>
      <c r="E178" t="s">
        <v>233</v>
      </c>
      <c r="N178">
        <v>3</v>
      </c>
      <c r="O178">
        <v>1</v>
      </c>
      <c r="P178" t="s">
        <v>28</v>
      </c>
      <c r="Q178">
        <v>1</v>
      </c>
      <c r="R178">
        <v>1</v>
      </c>
      <c r="S178" t="s">
        <v>29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23</v>
      </c>
      <c r="B179" t="s">
        <v>104</v>
      </c>
      <c r="C179" t="s">
        <v>90</v>
      </c>
      <c r="D179" t="s">
        <v>39</v>
      </c>
      <c r="E179" t="s">
        <v>49</v>
      </c>
      <c r="N179">
        <v>0</v>
      </c>
      <c r="O179">
        <v>0</v>
      </c>
      <c r="P179" t="s">
        <v>29</v>
      </c>
      <c r="Q179">
        <v>0</v>
      </c>
      <c r="R179">
        <v>0</v>
      </c>
      <c r="S179" t="s">
        <v>29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23</v>
      </c>
      <c r="B180" t="s">
        <v>104</v>
      </c>
      <c r="C180" t="s">
        <v>91</v>
      </c>
      <c r="D180" t="s">
        <v>36</v>
      </c>
      <c r="E180" t="s">
        <v>229</v>
      </c>
      <c r="N180">
        <v>1</v>
      </c>
      <c r="O180">
        <v>0</v>
      </c>
      <c r="P180" t="s">
        <v>28</v>
      </c>
      <c r="Q180">
        <v>1</v>
      </c>
      <c r="R180">
        <v>0</v>
      </c>
      <c r="S180" t="s">
        <v>28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23</v>
      </c>
      <c r="B181" t="s">
        <v>105</v>
      </c>
      <c r="C181" t="s">
        <v>106</v>
      </c>
      <c r="D181" t="s">
        <v>233</v>
      </c>
      <c r="E181" t="s">
        <v>232</v>
      </c>
      <c r="N181">
        <v>0</v>
      </c>
      <c r="O181">
        <v>2</v>
      </c>
      <c r="P181" t="s">
        <v>34</v>
      </c>
      <c r="Q181">
        <v>0</v>
      </c>
      <c r="R181">
        <v>1</v>
      </c>
      <c r="S181" t="s">
        <v>34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23</v>
      </c>
      <c r="B182" t="s">
        <v>105</v>
      </c>
      <c r="C182" t="s">
        <v>35</v>
      </c>
      <c r="D182" t="s">
        <v>50</v>
      </c>
      <c r="E182" t="s">
        <v>41</v>
      </c>
      <c r="N182">
        <v>2</v>
      </c>
      <c r="O182">
        <v>1</v>
      </c>
      <c r="P182" t="s">
        <v>28</v>
      </c>
      <c r="Q182">
        <v>1</v>
      </c>
      <c r="R182">
        <v>1</v>
      </c>
      <c r="S182" t="s">
        <v>29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23</v>
      </c>
      <c r="B183" t="s">
        <v>105</v>
      </c>
      <c r="C183" t="s">
        <v>35</v>
      </c>
      <c r="D183" t="s">
        <v>38</v>
      </c>
      <c r="E183" t="s">
        <v>231</v>
      </c>
      <c r="N183">
        <v>0</v>
      </c>
      <c r="O183">
        <v>2</v>
      </c>
      <c r="P183" t="s">
        <v>34</v>
      </c>
      <c r="Q183">
        <v>0</v>
      </c>
      <c r="R183">
        <v>1</v>
      </c>
      <c r="S183" t="s">
        <v>34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23</v>
      </c>
      <c r="B184" t="s">
        <v>105</v>
      </c>
      <c r="C184" t="s">
        <v>35</v>
      </c>
      <c r="D184" t="s">
        <v>27</v>
      </c>
      <c r="E184" t="s">
        <v>43</v>
      </c>
      <c r="N184">
        <v>2</v>
      </c>
      <c r="O184">
        <v>2</v>
      </c>
      <c r="P184" t="s">
        <v>29</v>
      </c>
      <c r="Q184">
        <v>1</v>
      </c>
      <c r="R184">
        <v>0</v>
      </c>
      <c r="S184" t="s">
        <v>28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23</v>
      </c>
      <c r="B185" t="s">
        <v>105</v>
      </c>
      <c r="C185" t="s">
        <v>35</v>
      </c>
      <c r="D185" t="s">
        <v>56</v>
      </c>
      <c r="E185" t="s">
        <v>37</v>
      </c>
      <c r="N185">
        <v>2</v>
      </c>
      <c r="O185">
        <v>2</v>
      </c>
      <c r="P185" t="s">
        <v>29</v>
      </c>
      <c r="Q185">
        <v>2</v>
      </c>
      <c r="R185">
        <v>1</v>
      </c>
      <c r="S185" t="s">
        <v>28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23</v>
      </c>
      <c r="B186" t="s">
        <v>105</v>
      </c>
      <c r="C186" t="s">
        <v>107</v>
      </c>
      <c r="D186" t="s">
        <v>45</v>
      </c>
      <c r="E186" t="s">
        <v>33</v>
      </c>
      <c r="N186">
        <v>0</v>
      </c>
      <c r="O186">
        <v>5</v>
      </c>
      <c r="P186" t="s">
        <v>34</v>
      </c>
      <c r="Q186">
        <v>0</v>
      </c>
      <c r="R186">
        <v>3</v>
      </c>
      <c r="S186" t="s">
        <v>34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23</v>
      </c>
      <c r="B187" t="s">
        <v>108</v>
      </c>
      <c r="C187" t="s">
        <v>109</v>
      </c>
      <c r="D187" t="s">
        <v>46</v>
      </c>
      <c r="E187" t="s">
        <v>39</v>
      </c>
      <c r="N187">
        <v>2</v>
      </c>
      <c r="O187">
        <v>2</v>
      </c>
      <c r="P187" t="s">
        <v>29</v>
      </c>
      <c r="Q187">
        <v>1</v>
      </c>
      <c r="R187">
        <v>1</v>
      </c>
      <c r="S187" t="s">
        <v>29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23</v>
      </c>
      <c r="B188" t="s">
        <v>108</v>
      </c>
      <c r="C188" t="s">
        <v>109</v>
      </c>
      <c r="D188" t="s">
        <v>229</v>
      </c>
      <c r="E188" t="s">
        <v>52</v>
      </c>
      <c r="N188">
        <v>2</v>
      </c>
      <c r="O188">
        <v>0</v>
      </c>
      <c r="P188" t="s">
        <v>28</v>
      </c>
      <c r="Q188">
        <v>1</v>
      </c>
      <c r="R188">
        <v>0</v>
      </c>
      <c r="S188" t="s">
        <v>28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23</v>
      </c>
      <c r="B189" t="s">
        <v>108</v>
      </c>
      <c r="C189" t="s">
        <v>25</v>
      </c>
      <c r="D189" t="s">
        <v>234</v>
      </c>
      <c r="E189" t="s">
        <v>230</v>
      </c>
      <c r="N189">
        <v>0</v>
      </c>
      <c r="O189">
        <v>2</v>
      </c>
      <c r="P189" t="s">
        <v>34</v>
      </c>
      <c r="Q189">
        <v>0</v>
      </c>
      <c r="R189">
        <v>2</v>
      </c>
      <c r="S189" t="s">
        <v>34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23</v>
      </c>
      <c r="B190" t="s">
        <v>110</v>
      </c>
      <c r="C190" t="s">
        <v>44</v>
      </c>
      <c r="D190" t="s">
        <v>49</v>
      </c>
      <c r="E190" t="s">
        <v>36</v>
      </c>
      <c r="N190">
        <v>1</v>
      </c>
      <c r="O190">
        <v>3</v>
      </c>
      <c r="P190" t="s">
        <v>34</v>
      </c>
      <c r="Q190">
        <v>1</v>
      </c>
      <c r="R190">
        <v>1</v>
      </c>
      <c r="S190" t="s">
        <v>29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23</v>
      </c>
      <c r="B191" t="s">
        <v>111</v>
      </c>
      <c r="C191" t="s">
        <v>31</v>
      </c>
      <c r="D191" t="s">
        <v>56</v>
      </c>
      <c r="E191" t="s">
        <v>230</v>
      </c>
      <c r="N191">
        <v>1</v>
      </c>
      <c r="O191">
        <v>2</v>
      </c>
      <c r="P191" t="s">
        <v>34</v>
      </c>
      <c r="Q191">
        <v>1</v>
      </c>
      <c r="R191">
        <v>2</v>
      </c>
      <c r="S191" t="s">
        <v>34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23</v>
      </c>
      <c r="B192" t="s">
        <v>111</v>
      </c>
      <c r="C192" t="s">
        <v>35</v>
      </c>
      <c r="D192" t="s">
        <v>46</v>
      </c>
      <c r="E192" t="s">
        <v>233</v>
      </c>
      <c r="N192">
        <v>2</v>
      </c>
      <c r="O192">
        <v>1</v>
      </c>
      <c r="P192" t="s">
        <v>28</v>
      </c>
      <c r="Q192">
        <v>0</v>
      </c>
      <c r="R192">
        <v>0</v>
      </c>
      <c r="S192" t="s">
        <v>29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23</v>
      </c>
      <c r="B193" t="s">
        <v>111</v>
      </c>
      <c r="C193" t="s">
        <v>35</v>
      </c>
      <c r="D193" t="s">
        <v>43</v>
      </c>
      <c r="E193" t="s">
        <v>38</v>
      </c>
      <c r="N193">
        <v>1</v>
      </c>
      <c r="O193">
        <v>0</v>
      </c>
      <c r="P193" t="s">
        <v>28</v>
      </c>
      <c r="Q193">
        <v>0</v>
      </c>
      <c r="R193">
        <v>0</v>
      </c>
      <c r="S193" t="s">
        <v>29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23</v>
      </c>
      <c r="B194" t="s">
        <v>111</v>
      </c>
      <c r="C194" t="s">
        <v>35</v>
      </c>
      <c r="D194" t="s">
        <v>50</v>
      </c>
      <c r="E194" t="s">
        <v>52</v>
      </c>
      <c r="N194">
        <v>1</v>
      </c>
      <c r="O194">
        <v>1</v>
      </c>
      <c r="P194" t="s">
        <v>29</v>
      </c>
      <c r="Q194">
        <v>0</v>
      </c>
      <c r="R194">
        <v>1</v>
      </c>
      <c r="S194" t="s">
        <v>34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23</v>
      </c>
      <c r="B195" t="s">
        <v>111</v>
      </c>
      <c r="C195" t="s">
        <v>35</v>
      </c>
      <c r="D195" t="s">
        <v>232</v>
      </c>
      <c r="E195" t="s">
        <v>45</v>
      </c>
      <c r="N195">
        <v>4</v>
      </c>
      <c r="O195">
        <v>1</v>
      </c>
      <c r="P195" t="s">
        <v>28</v>
      </c>
      <c r="Q195">
        <v>2</v>
      </c>
      <c r="R195">
        <v>0</v>
      </c>
      <c r="S195" t="s">
        <v>28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23</v>
      </c>
      <c r="B196" t="s">
        <v>111</v>
      </c>
      <c r="C196" t="s">
        <v>35</v>
      </c>
      <c r="D196" t="s">
        <v>41</v>
      </c>
      <c r="E196" t="s">
        <v>49</v>
      </c>
      <c r="N196">
        <v>0</v>
      </c>
      <c r="O196">
        <v>5</v>
      </c>
      <c r="P196" t="s">
        <v>34</v>
      </c>
      <c r="Q196">
        <v>0</v>
      </c>
      <c r="R196">
        <v>1</v>
      </c>
      <c r="S196" t="s">
        <v>34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23</v>
      </c>
      <c r="B197" t="s">
        <v>111</v>
      </c>
      <c r="C197" t="s">
        <v>44</v>
      </c>
      <c r="D197" t="s">
        <v>39</v>
      </c>
      <c r="E197" t="s">
        <v>36</v>
      </c>
      <c r="N197">
        <v>1</v>
      </c>
      <c r="O197">
        <v>1</v>
      </c>
      <c r="P197" t="s">
        <v>29</v>
      </c>
      <c r="Q197">
        <v>0</v>
      </c>
      <c r="R197">
        <v>1</v>
      </c>
      <c r="S197" t="s">
        <v>34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23</v>
      </c>
      <c r="B198" t="s">
        <v>112</v>
      </c>
      <c r="C198" t="s">
        <v>48</v>
      </c>
      <c r="D198" t="s">
        <v>27</v>
      </c>
      <c r="E198" t="s">
        <v>229</v>
      </c>
      <c r="N198">
        <v>2</v>
      </c>
      <c r="O198">
        <v>2</v>
      </c>
      <c r="P198" t="s">
        <v>29</v>
      </c>
      <c r="Q198">
        <v>0</v>
      </c>
      <c r="R198">
        <v>1</v>
      </c>
      <c r="S198" t="s">
        <v>34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23</v>
      </c>
      <c r="B199" t="s">
        <v>112</v>
      </c>
      <c r="C199" t="s">
        <v>51</v>
      </c>
      <c r="D199" t="s">
        <v>33</v>
      </c>
      <c r="E199" t="s">
        <v>234</v>
      </c>
      <c r="N199">
        <v>2</v>
      </c>
      <c r="O199">
        <v>2</v>
      </c>
      <c r="P199" t="s">
        <v>29</v>
      </c>
      <c r="Q199">
        <v>0</v>
      </c>
      <c r="R199">
        <v>0</v>
      </c>
      <c r="S199" t="s">
        <v>29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23</v>
      </c>
      <c r="B200" t="s">
        <v>113</v>
      </c>
      <c r="C200" t="s">
        <v>25</v>
      </c>
      <c r="D200" t="s">
        <v>37</v>
      </c>
      <c r="E200" t="s">
        <v>231</v>
      </c>
      <c r="N200">
        <v>0</v>
      </c>
      <c r="O200">
        <v>3</v>
      </c>
      <c r="P200" t="s">
        <v>34</v>
      </c>
      <c r="Q200">
        <v>0</v>
      </c>
      <c r="R200">
        <v>2</v>
      </c>
      <c r="S200" t="s">
        <v>34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23</v>
      </c>
      <c r="B201" t="s">
        <v>114</v>
      </c>
      <c r="C201" t="s">
        <v>90</v>
      </c>
      <c r="D201" t="s">
        <v>49</v>
      </c>
      <c r="E201" t="s">
        <v>232</v>
      </c>
      <c r="N201">
        <v>2</v>
      </c>
      <c r="O201">
        <v>2</v>
      </c>
      <c r="P201" t="s">
        <v>29</v>
      </c>
      <c r="Q201">
        <v>0</v>
      </c>
      <c r="R201">
        <v>0</v>
      </c>
      <c r="S201" t="s">
        <v>29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</v>
      </c>
      <c r="B202" t="s">
        <v>114</v>
      </c>
      <c r="C202" t="s">
        <v>90</v>
      </c>
      <c r="D202" t="s">
        <v>52</v>
      </c>
      <c r="E202" t="s">
        <v>43</v>
      </c>
      <c r="N202">
        <v>2</v>
      </c>
      <c r="O202">
        <v>2</v>
      </c>
      <c r="P202" t="s">
        <v>29</v>
      </c>
      <c r="Q202">
        <v>1</v>
      </c>
      <c r="R202">
        <v>0</v>
      </c>
      <c r="S202" t="s">
        <v>28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23</v>
      </c>
      <c r="B203" t="s">
        <v>114</v>
      </c>
      <c r="C203" t="s">
        <v>90</v>
      </c>
      <c r="D203" t="s">
        <v>45</v>
      </c>
      <c r="E203" t="s">
        <v>27</v>
      </c>
      <c r="N203">
        <v>3</v>
      </c>
      <c r="O203">
        <v>2</v>
      </c>
      <c r="P203" t="s">
        <v>28</v>
      </c>
      <c r="Q203">
        <v>2</v>
      </c>
      <c r="R203">
        <v>0</v>
      </c>
      <c r="S203" t="s">
        <v>28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23</v>
      </c>
      <c r="B204" t="s">
        <v>114</v>
      </c>
      <c r="C204" t="s">
        <v>25</v>
      </c>
      <c r="D204" t="s">
        <v>231</v>
      </c>
      <c r="E204" t="s">
        <v>33</v>
      </c>
      <c r="N204">
        <v>1</v>
      </c>
      <c r="O204">
        <v>1</v>
      </c>
      <c r="P204" t="s">
        <v>29</v>
      </c>
      <c r="Q204">
        <v>1</v>
      </c>
      <c r="R204">
        <v>0</v>
      </c>
      <c r="S204" t="s">
        <v>28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23</v>
      </c>
      <c r="B205" t="s">
        <v>115</v>
      </c>
      <c r="C205" t="s">
        <v>90</v>
      </c>
      <c r="D205" t="s">
        <v>38</v>
      </c>
      <c r="E205" t="s">
        <v>46</v>
      </c>
      <c r="N205">
        <v>0</v>
      </c>
      <c r="O205">
        <v>1</v>
      </c>
      <c r="P205" t="s">
        <v>34</v>
      </c>
      <c r="Q205">
        <v>0</v>
      </c>
      <c r="R205">
        <v>0</v>
      </c>
      <c r="S205" t="s">
        <v>29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23</v>
      </c>
      <c r="B206" t="s">
        <v>115</v>
      </c>
      <c r="C206" t="s">
        <v>90</v>
      </c>
      <c r="D206" t="s">
        <v>233</v>
      </c>
      <c r="E206" t="s">
        <v>50</v>
      </c>
      <c r="N206">
        <v>0</v>
      </c>
      <c r="O206">
        <v>2</v>
      </c>
      <c r="P206" t="s">
        <v>34</v>
      </c>
      <c r="Q206">
        <v>0</v>
      </c>
      <c r="R206">
        <v>0</v>
      </c>
      <c r="S206" t="s">
        <v>29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</v>
      </c>
      <c r="B207" t="s">
        <v>115</v>
      </c>
      <c r="C207" t="s">
        <v>90</v>
      </c>
      <c r="D207" t="s">
        <v>230</v>
      </c>
      <c r="E207" t="s">
        <v>37</v>
      </c>
      <c r="N207">
        <v>3</v>
      </c>
      <c r="O207">
        <v>0</v>
      </c>
      <c r="P207" t="s">
        <v>28</v>
      </c>
      <c r="Q207">
        <v>1</v>
      </c>
      <c r="R207">
        <v>0</v>
      </c>
      <c r="S207" t="s">
        <v>28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23</v>
      </c>
      <c r="B208" t="s">
        <v>115</v>
      </c>
      <c r="C208" t="s">
        <v>25</v>
      </c>
      <c r="D208" t="s">
        <v>36</v>
      </c>
      <c r="E208" t="s">
        <v>56</v>
      </c>
      <c r="N208">
        <v>2</v>
      </c>
      <c r="O208">
        <v>1</v>
      </c>
      <c r="P208" t="s">
        <v>28</v>
      </c>
      <c r="Q208">
        <v>2</v>
      </c>
      <c r="R208">
        <v>1</v>
      </c>
      <c r="S208" t="s">
        <v>28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23</v>
      </c>
      <c r="B209" t="s">
        <v>116</v>
      </c>
      <c r="C209" t="s">
        <v>90</v>
      </c>
      <c r="D209" t="s">
        <v>229</v>
      </c>
      <c r="E209" t="s">
        <v>39</v>
      </c>
      <c r="N209">
        <v>0</v>
      </c>
      <c r="O209">
        <v>2</v>
      </c>
      <c r="P209" t="s">
        <v>34</v>
      </c>
      <c r="Q209">
        <v>0</v>
      </c>
      <c r="R209">
        <v>0</v>
      </c>
      <c r="S209" t="s">
        <v>29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23</v>
      </c>
      <c r="B210" t="s">
        <v>116</v>
      </c>
      <c r="C210" t="s">
        <v>25</v>
      </c>
      <c r="D210" t="s">
        <v>234</v>
      </c>
      <c r="E210" t="s">
        <v>41</v>
      </c>
      <c r="N210">
        <v>3</v>
      </c>
      <c r="O210">
        <v>1</v>
      </c>
      <c r="P210" t="s">
        <v>28</v>
      </c>
      <c r="Q210">
        <v>0</v>
      </c>
      <c r="R210">
        <v>1</v>
      </c>
      <c r="S210" t="s">
        <v>34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23</v>
      </c>
      <c r="B211" t="s">
        <v>117</v>
      </c>
      <c r="C211" t="s">
        <v>31</v>
      </c>
      <c r="D211" t="s">
        <v>230</v>
      </c>
      <c r="E211" t="s">
        <v>43</v>
      </c>
      <c r="N211">
        <v>1</v>
      </c>
      <c r="O211">
        <v>4</v>
      </c>
      <c r="P211" t="s">
        <v>34</v>
      </c>
      <c r="Q211">
        <v>1</v>
      </c>
      <c r="R211">
        <v>2</v>
      </c>
      <c r="S211" t="s">
        <v>34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23</v>
      </c>
      <c r="B212" t="s">
        <v>117</v>
      </c>
      <c r="C212" t="s">
        <v>35</v>
      </c>
      <c r="D212" t="s">
        <v>49</v>
      </c>
      <c r="E212" t="s">
        <v>33</v>
      </c>
      <c r="N212">
        <v>0</v>
      </c>
      <c r="O212">
        <v>2</v>
      </c>
      <c r="P212" t="s">
        <v>34</v>
      </c>
      <c r="Q212">
        <v>0</v>
      </c>
      <c r="R212">
        <v>0</v>
      </c>
      <c r="S212" t="s">
        <v>29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23</v>
      </c>
      <c r="B213" t="s">
        <v>117</v>
      </c>
      <c r="C213" t="s">
        <v>35</v>
      </c>
      <c r="D213" t="s">
        <v>233</v>
      </c>
      <c r="E213" t="s">
        <v>27</v>
      </c>
      <c r="N213">
        <v>0</v>
      </c>
      <c r="O213">
        <v>2</v>
      </c>
      <c r="P213" t="s">
        <v>34</v>
      </c>
      <c r="Q213">
        <v>0</v>
      </c>
      <c r="R213">
        <v>0</v>
      </c>
      <c r="S213" t="s">
        <v>29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23</v>
      </c>
      <c r="B214" t="s">
        <v>117</v>
      </c>
      <c r="C214" t="s">
        <v>35</v>
      </c>
      <c r="D214" t="s">
        <v>45</v>
      </c>
      <c r="E214" t="s">
        <v>50</v>
      </c>
      <c r="N214">
        <v>0</v>
      </c>
      <c r="O214">
        <v>2</v>
      </c>
      <c r="P214" t="s">
        <v>34</v>
      </c>
      <c r="Q214">
        <v>0</v>
      </c>
      <c r="R214">
        <v>0</v>
      </c>
      <c r="S214" t="s">
        <v>29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23</v>
      </c>
      <c r="B215" t="s">
        <v>117</v>
      </c>
      <c r="C215" t="s">
        <v>44</v>
      </c>
      <c r="D215" t="s">
        <v>36</v>
      </c>
      <c r="E215" t="s">
        <v>46</v>
      </c>
      <c r="N215">
        <v>2</v>
      </c>
      <c r="O215">
        <v>2</v>
      </c>
      <c r="P215" t="s">
        <v>29</v>
      </c>
      <c r="Q215">
        <v>1</v>
      </c>
      <c r="R215">
        <v>0</v>
      </c>
      <c r="S215" t="s">
        <v>28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23</v>
      </c>
      <c r="B216" t="s">
        <v>118</v>
      </c>
      <c r="C216" t="s">
        <v>48</v>
      </c>
      <c r="D216" t="s">
        <v>38</v>
      </c>
      <c r="E216" t="s">
        <v>56</v>
      </c>
      <c r="N216">
        <v>3</v>
      </c>
      <c r="O216">
        <v>2</v>
      </c>
      <c r="P216" t="s">
        <v>28</v>
      </c>
      <c r="Q216">
        <v>3</v>
      </c>
      <c r="R216">
        <v>0</v>
      </c>
      <c r="S216" t="s">
        <v>28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23</v>
      </c>
      <c r="B217" t="s">
        <v>118</v>
      </c>
      <c r="C217" t="s">
        <v>48</v>
      </c>
      <c r="D217" t="s">
        <v>234</v>
      </c>
      <c r="E217" t="s">
        <v>39</v>
      </c>
      <c r="N217">
        <v>1</v>
      </c>
      <c r="O217">
        <v>3</v>
      </c>
      <c r="P217" t="s">
        <v>34</v>
      </c>
      <c r="Q217">
        <v>1</v>
      </c>
      <c r="R217">
        <v>1</v>
      </c>
      <c r="S217" t="s">
        <v>29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23</v>
      </c>
      <c r="B218" t="s">
        <v>118</v>
      </c>
      <c r="C218" t="s">
        <v>48</v>
      </c>
      <c r="D218" t="s">
        <v>231</v>
      </c>
      <c r="E218" t="s">
        <v>41</v>
      </c>
      <c r="N218">
        <v>3</v>
      </c>
      <c r="O218">
        <v>2</v>
      </c>
      <c r="P218" t="s">
        <v>28</v>
      </c>
      <c r="Q218">
        <v>3</v>
      </c>
      <c r="R218">
        <v>0</v>
      </c>
      <c r="S218" t="s">
        <v>28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23</v>
      </c>
      <c r="B219" t="s">
        <v>118</v>
      </c>
      <c r="C219" t="s">
        <v>51</v>
      </c>
      <c r="D219" t="s">
        <v>229</v>
      </c>
      <c r="E219" t="s">
        <v>232</v>
      </c>
      <c r="N219">
        <v>0</v>
      </c>
      <c r="O219">
        <v>6</v>
      </c>
      <c r="P219" t="s">
        <v>34</v>
      </c>
      <c r="Q219">
        <v>0</v>
      </c>
      <c r="R219">
        <v>3</v>
      </c>
      <c r="S219" t="s">
        <v>34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23</v>
      </c>
      <c r="B220" t="s">
        <v>119</v>
      </c>
      <c r="C220" t="s">
        <v>25</v>
      </c>
      <c r="D220" t="s">
        <v>52</v>
      </c>
      <c r="E220" t="s">
        <v>37</v>
      </c>
      <c r="N220">
        <v>3</v>
      </c>
      <c r="O220">
        <v>1</v>
      </c>
      <c r="P220" t="s">
        <v>28</v>
      </c>
      <c r="Q220">
        <v>1</v>
      </c>
      <c r="R220">
        <v>1</v>
      </c>
      <c r="S220" t="s">
        <v>29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23</v>
      </c>
      <c r="B221" t="s">
        <v>120</v>
      </c>
      <c r="C221" t="s">
        <v>35</v>
      </c>
      <c r="D221" t="s">
        <v>43</v>
      </c>
      <c r="E221" t="s">
        <v>231</v>
      </c>
      <c r="N221">
        <v>5</v>
      </c>
      <c r="O221">
        <v>0</v>
      </c>
      <c r="P221" t="s">
        <v>28</v>
      </c>
      <c r="Q221">
        <v>1</v>
      </c>
      <c r="R221">
        <v>0</v>
      </c>
      <c r="S221" t="s">
        <v>28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23</v>
      </c>
      <c r="B222" t="s">
        <v>120</v>
      </c>
      <c r="C222" t="s">
        <v>35</v>
      </c>
      <c r="D222" t="s">
        <v>39</v>
      </c>
      <c r="E222" t="s">
        <v>38</v>
      </c>
      <c r="N222">
        <v>0</v>
      </c>
      <c r="O222">
        <v>1</v>
      </c>
      <c r="P222" t="s">
        <v>34</v>
      </c>
      <c r="Q222">
        <v>0</v>
      </c>
      <c r="R222">
        <v>1</v>
      </c>
      <c r="S222" t="s">
        <v>34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23</v>
      </c>
      <c r="B223" t="s">
        <v>120</v>
      </c>
      <c r="C223" t="s">
        <v>35</v>
      </c>
      <c r="D223" t="s">
        <v>33</v>
      </c>
      <c r="E223" t="s">
        <v>229</v>
      </c>
      <c r="N223">
        <v>4</v>
      </c>
      <c r="O223">
        <v>1</v>
      </c>
      <c r="P223" t="s">
        <v>28</v>
      </c>
      <c r="Q223">
        <v>3</v>
      </c>
      <c r="R223">
        <v>0</v>
      </c>
      <c r="S223" t="s">
        <v>28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23</v>
      </c>
      <c r="B224" t="s">
        <v>120</v>
      </c>
      <c r="C224" t="s">
        <v>35</v>
      </c>
      <c r="D224" t="s">
        <v>41</v>
      </c>
      <c r="E224" t="s">
        <v>230</v>
      </c>
      <c r="N224">
        <v>1</v>
      </c>
      <c r="O224">
        <v>3</v>
      </c>
      <c r="P224" t="s">
        <v>34</v>
      </c>
      <c r="Q224">
        <v>1</v>
      </c>
      <c r="R224">
        <v>2</v>
      </c>
      <c r="S224" t="s">
        <v>34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23</v>
      </c>
      <c r="B225" t="s">
        <v>120</v>
      </c>
      <c r="C225" t="s">
        <v>35</v>
      </c>
      <c r="D225" t="s">
        <v>37</v>
      </c>
      <c r="E225" t="s">
        <v>36</v>
      </c>
      <c r="N225">
        <v>0</v>
      </c>
      <c r="O225">
        <v>1</v>
      </c>
      <c r="P225" t="s">
        <v>34</v>
      </c>
      <c r="Q225">
        <v>0</v>
      </c>
      <c r="R225">
        <v>0</v>
      </c>
      <c r="S225" t="s">
        <v>29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23</v>
      </c>
      <c r="B226" t="s">
        <v>120</v>
      </c>
      <c r="C226" t="s">
        <v>44</v>
      </c>
      <c r="D226" t="s">
        <v>232</v>
      </c>
      <c r="E226" t="s">
        <v>52</v>
      </c>
      <c r="N226">
        <v>3</v>
      </c>
      <c r="O226">
        <v>1</v>
      </c>
      <c r="P226" t="s">
        <v>28</v>
      </c>
      <c r="Q226">
        <v>1</v>
      </c>
      <c r="R226">
        <v>1</v>
      </c>
      <c r="S226" t="s">
        <v>29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23</v>
      </c>
      <c r="B227" t="s">
        <v>121</v>
      </c>
      <c r="C227" t="s">
        <v>48</v>
      </c>
      <c r="D227" t="s">
        <v>50</v>
      </c>
      <c r="E227" t="s">
        <v>49</v>
      </c>
      <c r="N227">
        <v>1</v>
      </c>
      <c r="O227">
        <v>2</v>
      </c>
      <c r="P227" t="s">
        <v>34</v>
      </c>
      <c r="Q227">
        <v>0</v>
      </c>
      <c r="R227">
        <v>0</v>
      </c>
      <c r="S227" t="s">
        <v>29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23</v>
      </c>
      <c r="B228" t="s">
        <v>121</v>
      </c>
      <c r="C228" t="s">
        <v>48</v>
      </c>
      <c r="D228" t="s">
        <v>56</v>
      </c>
      <c r="E228" t="s">
        <v>233</v>
      </c>
      <c r="N228">
        <v>1</v>
      </c>
      <c r="O228">
        <v>2</v>
      </c>
      <c r="P228" t="s">
        <v>34</v>
      </c>
      <c r="Q228">
        <v>1</v>
      </c>
      <c r="R228">
        <v>0</v>
      </c>
      <c r="S228" t="s">
        <v>28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23</v>
      </c>
      <c r="B229" t="s">
        <v>121</v>
      </c>
      <c r="C229" t="s">
        <v>51</v>
      </c>
      <c r="D229" t="s">
        <v>46</v>
      </c>
      <c r="E229" t="s">
        <v>45</v>
      </c>
      <c r="N229">
        <v>1</v>
      </c>
      <c r="O229">
        <v>1</v>
      </c>
      <c r="P229" t="s">
        <v>29</v>
      </c>
      <c r="Q229">
        <v>1</v>
      </c>
      <c r="R229">
        <v>0</v>
      </c>
      <c r="S229" t="s">
        <v>28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23</v>
      </c>
      <c r="B230" t="s">
        <v>121</v>
      </c>
      <c r="C230" t="s">
        <v>99</v>
      </c>
      <c r="D230" t="s">
        <v>27</v>
      </c>
      <c r="E230" t="s">
        <v>234</v>
      </c>
      <c r="N230">
        <v>0</v>
      </c>
      <c r="O230">
        <v>1</v>
      </c>
      <c r="P230" t="s">
        <v>34</v>
      </c>
      <c r="Q230">
        <v>0</v>
      </c>
      <c r="R230">
        <v>0</v>
      </c>
      <c r="S230" t="s">
        <v>29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23</v>
      </c>
      <c r="B231" t="s">
        <v>122</v>
      </c>
      <c r="C231" t="s">
        <v>31</v>
      </c>
      <c r="D231" t="s">
        <v>231</v>
      </c>
      <c r="E231" t="s">
        <v>39</v>
      </c>
      <c r="N231">
        <v>7</v>
      </c>
      <c r="O231">
        <v>0</v>
      </c>
      <c r="P231" t="s">
        <v>28</v>
      </c>
      <c r="Q231">
        <v>3</v>
      </c>
      <c r="R231">
        <v>0</v>
      </c>
      <c r="S231" t="s">
        <v>28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23</v>
      </c>
      <c r="B232" t="s">
        <v>122</v>
      </c>
      <c r="C232" t="s">
        <v>35</v>
      </c>
      <c r="D232" t="s">
        <v>43</v>
      </c>
      <c r="E232" t="s">
        <v>33</v>
      </c>
      <c r="N232">
        <v>0</v>
      </c>
      <c r="O232">
        <v>2</v>
      </c>
      <c r="P232" t="s">
        <v>34</v>
      </c>
      <c r="Q232">
        <v>0</v>
      </c>
      <c r="R232">
        <v>1</v>
      </c>
      <c r="S232" t="s">
        <v>34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23</v>
      </c>
      <c r="B233" t="s">
        <v>122</v>
      </c>
      <c r="C233" t="s">
        <v>35</v>
      </c>
      <c r="D233" t="s">
        <v>38</v>
      </c>
      <c r="E233" t="s">
        <v>233</v>
      </c>
      <c r="N233">
        <v>4</v>
      </c>
      <c r="O233">
        <v>0</v>
      </c>
      <c r="P233" t="s">
        <v>28</v>
      </c>
      <c r="Q233">
        <v>3</v>
      </c>
      <c r="R233">
        <v>0</v>
      </c>
      <c r="S233" t="s">
        <v>28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23</v>
      </c>
      <c r="B234" t="s">
        <v>122</v>
      </c>
      <c r="C234" t="s">
        <v>35</v>
      </c>
      <c r="D234" t="s">
        <v>229</v>
      </c>
      <c r="E234" t="s">
        <v>41</v>
      </c>
      <c r="N234">
        <v>1</v>
      </c>
      <c r="O234">
        <v>2</v>
      </c>
      <c r="P234" t="s">
        <v>34</v>
      </c>
      <c r="Q234">
        <v>1</v>
      </c>
      <c r="R234">
        <v>1</v>
      </c>
      <c r="S234" t="s">
        <v>29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23</v>
      </c>
      <c r="B235" t="s">
        <v>122</v>
      </c>
      <c r="C235" t="s">
        <v>35</v>
      </c>
      <c r="D235" t="s">
        <v>230</v>
      </c>
      <c r="E235" t="s">
        <v>27</v>
      </c>
      <c r="N235">
        <v>1</v>
      </c>
      <c r="O235">
        <v>2</v>
      </c>
      <c r="P235" t="s">
        <v>34</v>
      </c>
      <c r="Q235">
        <v>1</v>
      </c>
      <c r="R235">
        <v>0</v>
      </c>
      <c r="S235" t="s">
        <v>28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23</v>
      </c>
      <c r="B236" t="s">
        <v>122</v>
      </c>
      <c r="C236" t="s">
        <v>44</v>
      </c>
      <c r="D236" t="s">
        <v>37</v>
      </c>
      <c r="E236" t="s">
        <v>46</v>
      </c>
      <c r="N236">
        <v>2</v>
      </c>
      <c r="O236">
        <v>0</v>
      </c>
      <c r="P236" t="s">
        <v>28</v>
      </c>
      <c r="Q236">
        <v>1</v>
      </c>
      <c r="R236">
        <v>0</v>
      </c>
      <c r="S236" t="s">
        <v>28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23</v>
      </c>
      <c r="B237" t="s">
        <v>123</v>
      </c>
      <c r="C237" t="s">
        <v>48</v>
      </c>
      <c r="D237" t="s">
        <v>49</v>
      </c>
      <c r="E237" t="s">
        <v>56</v>
      </c>
      <c r="N237">
        <v>0</v>
      </c>
      <c r="O237">
        <v>2</v>
      </c>
      <c r="P237" t="s">
        <v>34</v>
      </c>
      <c r="Q237">
        <v>0</v>
      </c>
      <c r="R237">
        <v>1</v>
      </c>
      <c r="S237" t="s">
        <v>34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23</v>
      </c>
      <c r="B238" t="s">
        <v>123</v>
      </c>
      <c r="C238" t="s">
        <v>48</v>
      </c>
      <c r="D238" t="s">
        <v>234</v>
      </c>
      <c r="E238" t="s">
        <v>50</v>
      </c>
      <c r="N238">
        <v>0</v>
      </c>
      <c r="O238">
        <v>2</v>
      </c>
      <c r="P238" t="s">
        <v>34</v>
      </c>
      <c r="Q238">
        <v>0</v>
      </c>
      <c r="R238">
        <v>0</v>
      </c>
      <c r="S238" t="s">
        <v>29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23</v>
      </c>
      <c r="B239" t="s">
        <v>123</v>
      </c>
      <c r="C239" t="s">
        <v>51</v>
      </c>
      <c r="D239" t="s">
        <v>36</v>
      </c>
      <c r="E239" t="s">
        <v>232</v>
      </c>
      <c r="N239">
        <v>5</v>
      </c>
      <c r="O239">
        <v>1</v>
      </c>
      <c r="P239" t="s">
        <v>28</v>
      </c>
      <c r="Q239">
        <v>1</v>
      </c>
      <c r="R239">
        <v>0</v>
      </c>
      <c r="S239" t="s">
        <v>28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23</v>
      </c>
      <c r="B240" t="s">
        <v>124</v>
      </c>
      <c r="C240" t="s">
        <v>25</v>
      </c>
      <c r="D240" t="s">
        <v>52</v>
      </c>
      <c r="E240" t="s">
        <v>45</v>
      </c>
      <c r="N240">
        <v>2</v>
      </c>
      <c r="O240">
        <v>1</v>
      </c>
      <c r="P240" t="s">
        <v>28</v>
      </c>
      <c r="Q240">
        <v>0</v>
      </c>
      <c r="R240">
        <v>1</v>
      </c>
      <c r="S240" t="s">
        <v>34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23</v>
      </c>
      <c r="B241" t="s">
        <v>125</v>
      </c>
      <c r="C241" t="s">
        <v>90</v>
      </c>
      <c r="D241" t="s">
        <v>38</v>
      </c>
      <c r="E241" t="s">
        <v>33</v>
      </c>
      <c r="N241">
        <v>2</v>
      </c>
      <c r="O241">
        <v>2</v>
      </c>
      <c r="P241" t="s">
        <v>29</v>
      </c>
      <c r="Q241">
        <v>1</v>
      </c>
      <c r="R241">
        <v>1</v>
      </c>
      <c r="S241" t="s">
        <v>29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23</v>
      </c>
      <c r="B242" t="s">
        <v>126</v>
      </c>
      <c r="C242" t="s">
        <v>25</v>
      </c>
      <c r="D242" t="s">
        <v>39</v>
      </c>
      <c r="E242" t="s">
        <v>52</v>
      </c>
      <c r="N242">
        <v>3</v>
      </c>
      <c r="O242">
        <v>0</v>
      </c>
      <c r="P242" t="s">
        <v>28</v>
      </c>
      <c r="Q242">
        <v>2</v>
      </c>
      <c r="R242">
        <v>0</v>
      </c>
      <c r="S242" t="s">
        <v>28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23</v>
      </c>
      <c r="B243" t="s">
        <v>127</v>
      </c>
      <c r="C243" t="s">
        <v>31</v>
      </c>
      <c r="D243" t="s">
        <v>233</v>
      </c>
      <c r="E243" t="s">
        <v>36</v>
      </c>
      <c r="N243">
        <v>0</v>
      </c>
      <c r="O243">
        <v>2</v>
      </c>
      <c r="P243" t="s">
        <v>34</v>
      </c>
      <c r="Q243">
        <v>0</v>
      </c>
      <c r="R243">
        <v>0</v>
      </c>
      <c r="S243" t="s">
        <v>29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23</v>
      </c>
      <c r="B244" t="s">
        <v>127</v>
      </c>
      <c r="C244" t="s">
        <v>35</v>
      </c>
      <c r="D244" t="s">
        <v>46</v>
      </c>
      <c r="E244" t="s">
        <v>229</v>
      </c>
      <c r="N244">
        <v>1</v>
      </c>
      <c r="O244">
        <v>1</v>
      </c>
      <c r="P244" t="s">
        <v>29</v>
      </c>
      <c r="Q244">
        <v>0</v>
      </c>
      <c r="R244">
        <v>0</v>
      </c>
      <c r="S244" t="s">
        <v>29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23</v>
      </c>
      <c r="B245" t="s">
        <v>127</v>
      </c>
      <c r="C245" t="s">
        <v>35</v>
      </c>
      <c r="D245" t="s">
        <v>27</v>
      </c>
      <c r="E245" t="s">
        <v>231</v>
      </c>
      <c r="N245">
        <v>2</v>
      </c>
      <c r="O245">
        <v>1</v>
      </c>
      <c r="P245" t="s">
        <v>28</v>
      </c>
      <c r="Q245">
        <v>1</v>
      </c>
      <c r="R245">
        <v>1</v>
      </c>
      <c r="S245" t="s">
        <v>29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23</v>
      </c>
      <c r="B246" t="s">
        <v>127</v>
      </c>
      <c r="C246" t="s">
        <v>35</v>
      </c>
      <c r="D246" t="s">
        <v>232</v>
      </c>
      <c r="E246" t="s">
        <v>230</v>
      </c>
      <c r="N246">
        <v>4</v>
      </c>
      <c r="O246">
        <v>0</v>
      </c>
      <c r="P246" t="s">
        <v>28</v>
      </c>
      <c r="Q246">
        <v>3</v>
      </c>
      <c r="R246">
        <v>0</v>
      </c>
      <c r="S246" t="s">
        <v>28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23</v>
      </c>
      <c r="B247" t="s">
        <v>127</v>
      </c>
      <c r="C247" t="s">
        <v>35</v>
      </c>
      <c r="D247" t="s">
        <v>41</v>
      </c>
      <c r="E247" t="s">
        <v>43</v>
      </c>
      <c r="N247">
        <v>1</v>
      </c>
      <c r="O247">
        <v>3</v>
      </c>
      <c r="P247" t="s">
        <v>34</v>
      </c>
      <c r="Q247">
        <v>0</v>
      </c>
      <c r="R247">
        <v>2</v>
      </c>
      <c r="S247" t="s">
        <v>34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23</v>
      </c>
      <c r="B248" t="s">
        <v>127</v>
      </c>
      <c r="C248" t="s">
        <v>35</v>
      </c>
      <c r="D248" t="s">
        <v>45</v>
      </c>
      <c r="E248" t="s">
        <v>49</v>
      </c>
      <c r="N248">
        <v>0</v>
      </c>
      <c r="O248">
        <v>1</v>
      </c>
      <c r="P248" t="s">
        <v>34</v>
      </c>
      <c r="Q248">
        <v>0</v>
      </c>
      <c r="R248">
        <v>1</v>
      </c>
      <c r="S248" t="s">
        <v>34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23</v>
      </c>
      <c r="B249" t="s">
        <v>127</v>
      </c>
      <c r="C249" t="s">
        <v>44</v>
      </c>
      <c r="D249" t="s">
        <v>50</v>
      </c>
      <c r="E249" t="s">
        <v>38</v>
      </c>
      <c r="N249">
        <v>1</v>
      </c>
      <c r="O249">
        <v>2</v>
      </c>
      <c r="P249" t="s">
        <v>34</v>
      </c>
      <c r="Q249">
        <v>0</v>
      </c>
      <c r="R249">
        <v>1</v>
      </c>
      <c r="S249" t="s">
        <v>34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23</v>
      </c>
      <c r="B250" t="s">
        <v>128</v>
      </c>
      <c r="C250" t="s">
        <v>48</v>
      </c>
      <c r="D250" t="s">
        <v>33</v>
      </c>
      <c r="E250" t="s">
        <v>37</v>
      </c>
      <c r="N250">
        <v>2</v>
      </c>
      <c r="O250">
        <v>1</v>
      </c>
      <c r="P250" t="s">
        <v>28</v>
      </c>
      <c r="Q250">
        <v>2</v>
      </c>
      <c r="R250">
        <v>0</v>
      </c>
      <c r="S250" t="s">
        <v>28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23</v>
      </c>
      <c r="B251" t="s">
        <v>128</v>
      </c>
      <c r="C251" t="s">
        <v>51</v>
      </c>
      <c r="D251" t="s">
        <v>56</v>
      </c>
      <c r="E251" t="s">
        <v>234</v>
      </c>
      <c r="N251">
        <v>1</v>
      </c>
      <c r="O251">
        <v>0</v>
      </c>
      <c r="P251" t="s">
        <v>28</v>
      </c>
      <c r="Q251">
        <v>1</v>
      </c>
      <c r="R251">
        <v>0</v>
      </c>
      <c r="S251" t="s">
        <v>28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23</v>
      </c>
      <c r="B252" t="s">
        <v>129</v>
      </c>
      <c r="C252" t="s">
        <v>90</v>
      </c>
      <c r="D252" t="s">
        <v>46</v>
      </c>
      <c r="E252" t="s">
        <v>33</v>
      </c>
      <c r="N252">
        <v>2</v>
      </c>
      <c r="O252">
        <v>2</v>
      </c>
      <c r="P252" t="s">
        <v>29</v>
      </c>
      <c r="Q252">
        <v>2</v>
      </c>
      <c r="R252">
        <v>1</v>
      </c>
      <c r="S252" t="s">
        <v>28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23</v>
      </c>
      <c r="B253" t="s">
        <v>130</v>
      </c>
      <c r="C253" t="s">
        <v>25</v>
      </c>
      <c r="D253" t="s">
        <v>233</v>
      </c>
      <c r="E253" t="s">
        <v>49</v>
      </c>
      <c r="N253">
        <v>0</v>
      </c>
      <c r="O253">
        <v>4</v>
      </c>
      <c r="P253" t="s">
        <v>34</v>
      </c>
      <c r="Q253">
        <v>0</v>
      </c>
      <c r="R253">
        <v>3</v>
      </c>
      <c r="S253" t="s">
        <v>34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23</v>
      </c>
      <c r="B254" t="s">
        <v>131</v>
      </c>
      <c r="C254" t="s">
        <v>31</v>
      </c>
      <c r="D254" t="s">
        <v>38</v>
      </c>
      <c r="E254" t="s">
        <v>234</v>
      </c>
      <c r="N254">
        <v>2</v>
      </c>
      <c r="O254">
        <v>2</v>
      </c>
      <c r="P254" t="s">
        <v>29</v>
      </c>
      <c r="Q254">
        <v>2</v>
      </c>
      <c r="R254">
        <v>0</v>
      </c>
      <c r="S254" t="s">
        <v>28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23</v>
      </c>
      <c r="B255" t="s">
        <v>131</v>
      </c>
      <c r="C255" t="s">
        <v>35</v>
      </c>
      <c r="D255" t="s">
        <v>36</v>
      </c>
      <c r="E255" t="s">
        <v>45</v>
      </c>
      <c r="N255">
        <v>0</v>
      </c>
      <c r="O255">
        <v>1</v>
      </c>
      <c r="P255" t="s">
        <v>34</v>
      </c>
      <c r="Q255">
        <v>0</v>
      </c>
      <c r="R255">
        <v>1</v>
      </c>
      <c r="S255" t="s">
        <v>34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23</v>
      </c>
      <c r="B256" t="s">
        <v>131</v>
      </c>
      <c r="C256" t="s">
        <v>35</v>
      </c>
      <c r="D256" t="s">
        <v>43</v>
      </c>
      <c r="E256" t="s">
        <v>37</v>
      </c>
      <c r="N256">
        <v>0</v>
      </c>
      <c r="O256">
        <v>1</v>
      </c>
      <c r="P256" t="s">
        <v>34</v>
      </c>
      <c r="Q256">
        <v>0</v>
      </c>
      <c r="R256">
        <v>1</v>
      </c>
      <c r="S256" t="s">
        <v>34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23</v>
      </c>
      <c r="B257" t="s">
        <v>131</v>
      </c>
      <c r="C257" t="s">
        <v>35</v>
      </c>
      <c r="D257" t="s">
        <v>27</v>
      </c>
      <c r="E257" t="s">
        <v>50</v>
      </c>
      <c r="N257">
        <v>0</v>
      </c>
      <c r="O257">
        <v>2</v>
      </c>
      <c r="P257" t="s">
        <v>34</v>
      </c>
      <c r="Q257">
        <v>0</v>
      </c>
      <c r="R257">
        <v>1</v>
      </c>
      <c r="S257" t="s">
        <v>34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23</v>
      </c>
      <c r="B258" t="s">
        <v>131</v>
      </c>
      <c r="C258" t="s">
        <v>35</v>
      </c>
      <c r="D258" t="s">
        <v>229</v>
      </c>
      <c r="E258" t="s">
        <v>56</v>
      </c>
      <c r="N258">
        <v>1</v>
      </c>
      <c r="O258">
        <v>4</v>
      </c>
      <c r="P258" t="s">
        <v>34</v>
      </c>
      <c r="Q258">
        <v>1</v>
      </c>
      <c r="R258">
        <v>2</v>
      </c>
      <c r="S258" t="s">
        <v>34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23</v>
      </c>
      <c r="B259" t="s">
        <v>131</v>
      </c>
      <c r="C259" t="s">
        <v>35</v>
      </c>
      <c r="D259" t="s">
        <v>41</v>
      </c>
      <c r="E259" t="s">
        <v>39</v>
      </c>
      <c r="N259">
        <v>0</v>
      </c>
      <c r="O259">
        <v>4</v>
      </c>
      <c r="P259" t="s">
        <v>34</v>
      </c>
      <c r="Q259">
        <v>0</v>
      </c>
      <c r="R259">
        <v>1</v>
      </c>
      <c r="S259" t="s">
        <v>34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23</v>
      </c>
      <c r="B260" t="s">
        <v>131</v>
      </c>
      <c r="C260" t="s">
        <v>44</v>
      </c>
      <c r="D260" t="s">
        <v>46</v>
      </c>
      <c r="E260" t="s">
        <v>52</v>
      </c>
      <c r="N260">
        <v>2</v>
      </c>
      <c r="O260">
        <v>1</v>
      </c>
      <c r="P260" t="s">
        <v>28</v>
      </c>
      <c r="Q260">
        <v>0</v>
      </c>
      <c r="R260">
        <v>1</v>
      </c>
      <c r="S260" t="s">
        <v>34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23</v>
      </c>
      <c r="B261" t="s">
        <v>132</v>
      </c>
      <c r="C261" t="s">
        <v>48</v>
      </c>
      <c r="D261" t="s">
        <v>230</v>
      </c>
      <c r="E261" t="s">
        <v>231</v>
      </c>
      <c r="N261">
        <v>4</v>
      </c>
      <c r="O261">
        <v>3</v>
      </c>
      <c r="P261" t="s">
        <v>28</v>
      </c>
      <c r="Q261">
        <v>4</v>
      </c>
      <c r="R261">
        <v>1</v>
      </c>
      <c r="S261" t="s">
        <v>28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23</v>
      </c>
      <c r="B262" t="s">
        <v>132</v>
      </c>
      <c r="C262" t="s">
        <v>51</v>
      </c>
      <c r="D262" t="s">
        <v>232</v>
      </c>
      <c r="E262" t="s">
        <v>33</v>
      </c>
      <c r="N262">
        <v>0</v>
      </c>
      <c r="O262">
        <v>2</v>
      </c>
      <c r="P262" t="s">
        <v>34</v>
      </c>
      <c r="Q262">
        <v>0</v>
      </c>
      <c r="R262">
        <v>2</v>
      </c>
      <c r="S262" t="s">
        <v>34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23</v>
      </c>
      <c r="B263" t="s">
        <v>133</v>
      </c>
      <c r="C263" t="s">
        <v>90</v>
      </c>
      <c r="D263" t="s">
        <v>39</v>
      </c>
      <c r="E263" t="s">
        <v>43</v>
      </c>
      <c r="N263">
        <v>2</v>
      </c>
      <c r="O263">
        <v>1</v>
      </c>
      <c r="P263" t="s">
        <v>28</v>
      </c>
      <c r="Q263">
        <v>1</v>
      </c>
      <c r="R263">
        <v>0</v>
      </c>
      <c r="S263" t="s">
        <v>28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23</v>
      </c>
      <c r="B264" t="s">
        <v>133</v>
      </c>
      <c r="C264" t="s">
        <v>90</v>
      </c>
      <c r="D264" t="s">
        <v>50</v>
      </c>
      <c r="E264" t="s">
        <v>46</v>
      </c>
      <c r="N264">
        <v>4</v>
      </c>
      <c r="O264">
        <v>1</v>
      </c>
      <c r="P264" t="s">
        <v>28</v>
      </c>
      <c r="Q264">
        <v>1</v>
      </c>
      <c r="R264">
        <v>0</v>
      </c>
      <c r="S264" t="s">
        <v>28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23</v>
      </c>
      <c r="B265" t="s">
        <v>133</v>
      </c>
      <c r="C265" t="s">
        <v>90</v>
      </c>
      <c r="D265" t="s">
        <v>37</v>
      </c>
      <c r="E265" t="s">
        <v>27</v>
      </c>
      <c r="N265">
        <v>1</v>
      </c>
      <c r="O265">
        <v>2</v>
      </c>
      <c r="P265" t="s">
        <v>34</v>
      </c>
      <c r="Q265">
        <v>1</v>
      </c>
      <c r="R265">
        <v>1</v>
      </c>
      <c r="S265" t="s">
        <v>29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23</v>
      </c>
      <c r="B266" t="s">
        <v>133</v>
      </c>
      <c r="C266" t="s">
        <v>91</v>
      </c>
      <c r="D266" t="s">
        <v>52</v>
      </c>
      <c r="E266" t="s">
        <v>41</v>
      </c>
      <c r="N266">
        <v>4</v>
      </c>
      <c r="O266">
        <v>0</v>
      </c>
      <c r="P266" t="s">
        <v>28</v>
      </c>
      <c r="Q266">
        <v>3</v>
      </c>
      <c r="R266">
        <v>0</v>
      </c>
      <c r="S266" t="s">
        <v>28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23</v>
      </c>
      <c r="B267" t="s">
        <v>134</v>
      </c>
      <c r="C267" t="s">
        <v>90</v>
      </c>
      <c r="D267" t="s">
        <v>49</v>
      </c>
      <c r="E267" t="s">
        <v>38</v>
      </c>
      <c r="N267">
        <v>1</v>
      </c>
      <c r="O267">
        <v>1</v>
      </c>
      <c r="P267" t="s">
        <v>29</v>
      </c>
      <c r="Q267">
        <v>1</v>
      </c>
      <c r="R267">
        <v>0</v>
      </c>
      <c r="S267" t="s">
        <v>28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23</v>
      </c>
      <c r="B268" t="s">
        <v>134</v>
      </c>
      <c r="C268" t="s">
        <v>90</v>
      </c>
      <c r="D268" t="s">
        <v>234</v>
      </c>
      <c r="E268" t="s">
        <v>229</v>
      </c>
      <c r="N268">
        <v>3</v>
      </c>
      <c r="O268">
        <v>2</v>
      </c>
      <c r="P268" t="s">
        <v>28</v>
      </c>
      <c r="Q268">
        <v>2</v>
      </c>
      <c r="R268">
        <v>2</v>
      </c>
      <c r="S268" t="s">
        <v>29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23</v>
      </c>
      <c r="B269" t="s">
        <v>134</v>
      </c>
      <c r="C269" t="s">
        <v>90</v>
      </c>
      <c r="D269" t="s">
        <v>231</v>
      </c>
      <c r="E269" t="s">
        <v>36</v>
      </c>
      <c r="N269">
        <v>0</v>
      </c>
      <c r="O269">
        <v>0</v>
      </c>
      <c r="P269" t="s">
        <v>29</v>
      </c>
      <c r="Q269">
        <v>0</v>
      </c>
      <c r="R269">
        <v>0</v>
      </c>
      <c r="S269" t="s">
        <v>29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23</v>
      </c>
      <c r="B270" t="s">
        <v>134</v>
      </c>
      <c r="C270" t="s">
        <v>90</v>
      </c>
      <c r="D270" t="s">
        <v>56</v>
      </c>
      <c r="E270" t="s">
        <v>232</v>
      </c>
      <c r="N270">
        <v>0</v>
      </c>
      <c r="O270">
        <v>1</v>
      </c>
      <c r="P270" t="s">
        <v>34</v>
      </c>
      <c r="Q270">
        <v>0</v>
      </c>
      <c r="R270">
        <v>1</v>
      </c>
      <c r="S270" t="s">
        <v>34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23</v>
      </c>
      <c r="B271" t="s">
        <v>134</v>
      </c>
      <c r="C271" t="s">
        <v>91</v>
      </c>
      <c r="D271" t="s">
        <v>33</v>
      </c>
      <c r="E271" t="s">
        <v>230</v>
      </c>
      <c r="N271">
        <v>2</v>
      </c>
      <c r="O271">
        <v>0</v>
      </c>
      <c r="P271" t="s">
        <v>28</v>
      </c>
      <c r="Q271">
        <v>1</v>
      </c>
      <c r="R271">
        <v>0</v>
      </c>
      <c r="S271" t="s">
        <v>28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23</v>
      </c>
      <c r="B272" t="s">
        <v>135</v>
      </c>
      <c r="C272" t="s">
        <v>25</v>
      </c>
      <c r="D272" t="s">
        <v>45</v>
      </c>
      <c r="E272" t="s">
        <v>233</v>
      </c>
      <c r="N272">
        <v>2</v>
      </c>
      <c r="O272">
        <v>0</v>
      </c>
      <c r="P272" t="s">
        <v>28</v>
      </c>
      <c r="Q272">
        <v>2</v>
      </c>
      <c r="R272">
        <v>0</v>
      </c>
      <c r="S272" t="s">
        <v>28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23</v>
      </c>
      <c r="B273" t="s">
        <v>136</v>
      </c>
      <c r="C273" t="s">
        <v>31</v>
      </c>
      <c r="D273" t="s">
        <v>231</v>
      </c>
      <c r="E273" t="s">
        <v>232</v>
      </c>
      <c r="N273">
        <v>1</v>
      </c>
      <c r="O273">
        <v>0</v>
      </c>
      <c r="P273" t="s">
        <v>28</v>
      </c>
      <c r="Q273">
        <v>0</v>
      </c>
      <c r="R273">
        <v>0</v>
      </c>
      <c r="S273" t="s">
        <v>29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23</v>
      </c>
      <c r="B274" t="s">
        <v>136</v>
      </c>
      <c r="C274" t="s">
        <v>35</v>
      </c>
      <c r="D274" t="s">
        <v>39</v>
      </c>
      <c r="E274" t="s">
        <v>27</v>
      </c>
      <c r="N274">
        <v>2</v>
      </c>
      <c r="O274">
        <v>1</v>
      </c>
      <c r="P274" t="s">
        <v>28</v>
      </c>
      <c r="Q274">
        <v>1</v>
      </c>
      <c r="R274">
        <v>1</v>
      </c>
      <c r="S274" t="s">
        <v>29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23</v>
      </c>
      <c r="B275" t="s">
        <v>136</v>
      </c>
      <c r="C275" t="s">
        <v>35</v>
      </c>
      <c r="D275" t="s">
        <v>50</v>
      </c>
      <c r="E275" t="s">
        <v>229</v>
      </c>
      <c r="N275">
        <v>1</v>
      </c>
      <c r="O275">
        <v>0</v>
      </c>
      <c r="P275" t="s">
        <v>28</v>
      </c>
      <c r="Q275">
        <v>0</v>
      </c>
      <c r="R275">
        <v>0</v>
      </c>
      <c r="S275" t="s">
        <v>29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23</v>
      </c>
      <c r="B276" t="s">
        <v>136</v>
      </c>
      <c r="C276" t="s">
        <v>35</v>
      </c>
      <c r="D276" t="s">
        <v>33</v>
      </c>
      <c r="E276" t="s">
        <v>41</v>
      </c>
      <c r="N276">
        <v>3</v>
      </c>
      <c r="O276">
        <v>1</v>
      </c>
      <c r="P276" t="s">
        <v>28</v>
      </c>
      <c r="Q276">
        <v>0</v>
      </c>
      <c r="R276">
        <v>1</v>
      </c>
      <c r="S276" t="s">
        <v>34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23</v>
      </c>
      <c r="B277" t="s">
        <v>136</v>
      </c>
      <c r="C277" t="s">
        <v>44</v>
      </c>
      <c r="D277" t="s">
        <v>49</v>
      </c>
      <c r="E277" t="s">
        <v>46</v>
      </c>
      <c r="N277">
        <v>0</v>
      </c>
      <c r="O277">
        <v>1</v>
      </c>
      <c r="P277" t="s">
        <v>34</v>
      </c>
      <c r="Q277">
        <v>0</v>
      </c>
      <c r="R277">
        <v>0</v>
      </c>
      <c r="S277" t="s">
        <v>29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23</v>
      </c>
      <c r="B278" t="s">
        <v>136</v>
      </c>
      <c r="C278" t="s">
        <v>25</v>
      </c>
      <c r="D278" t="s">
        <v>37</v>
      </c>
      <c r="E278" t="s">
        <v>38</v>
      </c>
      <c r="N278">
        <v>1</v>
      </c>
      <c r="O278">
        <v>1</v>
      </c>
      <c r="P278" t="s">
        <v>29</v>
      </c>
      <c r="Q278">
        <v>1</v>
      </c>
      <c r="R278">
        <v>1</v>
      </c>
      <c r="S278" t="s">
        <v>29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23</v>
      </c>
      <c r="B279" t="s">
        <v>137</v>
      </c>
      <c r="C279" t="s">
        <v>48</v>
      </c>
      <c r="D279" t="s">
        <v>52</v>
      </c>
      <c r="E279" t="s">
        <v>233</v>
      </c>
      <c r="N279">
        <v>1</v>
      </c>
      <c r="O279">
        <v>0</v>
      </c>
      <c r="P279" t="s">
        <v>28</v>
      </c>
      <c r="Q279">
        <v>0</v>
      </c>
      <c r="R279">
        <v>0</v>
      </c>
      <c r="S279" t="s">
        <v>29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23</v>
      </c>
      <c r="B280" t="s">
        <v>137</v>
      </c>
      <c r="C280" t="s">
        <v>48</v>
      </c>
      <c r="D280" t="s">
        <v>56</v>
      </c>
      <c r="E280" t="s">
        <v>43</v>
      </c>
      <c r="N280">
        <v>2</v>
      </c>
      <c r="O280">
        <v>2</v>
      </c>
      <c r="P280" t="s">
        <v>29</v>
      </c>
      <c r="Q280">
        <v>0</v>
      </c>
      <c r="R280">
        <v>1</v>
      </c>
      <c r="S280" t="s">
        <v>34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23</v>
      </c>
      <c r="B281" t="s">
        <v>137</v>
      </c>
      <c r="C281" t="s">
        <v>51</v>
      </c>
      <c r="D281" t="s">
        <v>234</v>
      </c>
      <c r="E281" t="s">
        <v>36</v>
      </c>
      <c r="N281">
        <v>1</v>
      </c>
      <c r="O281">
        <v>1</v>
      </c>
      <c r="P281" t="s">
        <v>29</v>
      </c>
      <c r="Q281">
        <v>1</v>
      </c>
      <c r="R281">
        <v>0</v>
      </c>
      <c r="S281" t="s">
        <v>28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23</v>
      </c>
      <c r="B282" t="s">
        <v>138</v>
      </c>
      <c r="C282" t="s">
        <v>25</v>
      </c>
      <c r="D282" t="s">
        <v>45</v>
      </c>
      <c r="E282" t="s">
        <v>230</v>
      </c>
      <c r="N282">
        <v>0</v>
      </c>
      <c r="O282">
        <v>1</v>
      </c>
      <c r="P282" t="s">
        <v>34</v>
      </c>
      <c r="Q282">
        <v>0</v>
      </c>
      <c r="R282">
        <v>0</v>
      </c>
      <c r="S282" t="s">
        <v>29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23</v>
      </c>
      <c r="B283" t="s">
        <v>139</v>
      </c>
      <c r="C283" t="s">
        <v>35</v>
      </c>
      <c r="D283" t="s">
        <v>38</v>
      </c>
      <c r="E283" t="s">
        <v>45</v>
      </c>
      <c r="N283">
        <v>1</v>
      </c>
      <c r="O283">
        <v>1</v>
      </c>
      <c r="P283" t="s">
        <v>29</v>
      </c>
      <c r="Q283">
        <v>0</v>
      </c>
      <c r="R283">
        <v>0</v>
      </c>
      <c r="S283" t="s">
        <v>29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23</v>
      </c>
      <c r="B284" t="s">
        <v>139</v>
      </c>
      <c r="C284" t="s">
        <v>35</v>
      </c>
      <c r="D284" t="s">
        <v>229</v>
      </c>
      <c r="E284" t="s">
        <v>231</v>
      </c>
      <c r="N284">
        <v>2</v>
      </c>
      <c r="O284">
        <v>4</v>
      </c>
      <c r="P284" t="s">
        <v>34</v>
      </c>
      <c r="Q284">
        <v>0</v>
      </c>
      <c r="R284">
        <v>3</v>
      </c>
      <c r="S284" t="s">
        <v>34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23</v>
      </c>
      <c r="B285" t="s">
        <v>139</v>
      </c>
      <c r="C285" t="s">
        <v>35</v>
      </c>
      <c r="D285" t="s">
        <v>232</v>
      </c>
      <c r="E285" t="s">
        <v>39</v>
      </c>
      <c r="N285">
        <v>2</v>
      </c>
      <c r="O285">
        <v>2</v>
      </c>
      <c r="P285" t="s">
        <v>29</v>
      </c>
      <c r="Q285">
        <v>2</v>
      </c>
      <c r="R285">
        <v>1</v>
      </c>
      <c r="S285" t="s">
        <v>28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23</v>
      </c>
      <c r="B286" t="s">
        <v>139</v>
      </c>
      <c r="C286" t="s">
        <v>35</v>
      </c>
      <c r="D286" t="s">
        <v>41</v>
      </c>
      <c r="E286" t="s">
        <v>37</v>
      </c>
      <c r="N286">
        <v>1</v>
      </c>
      <c r="O286">
        <v>2</v>
      </c>
      <c r="P286" t="s">
        <v>34</v>
      </c>
      <c r="Q286">
        <v>0</v>
      </c>
      <c r="R286">
        <v>1</v>
      </c>
      <c r="S286" t="s">
        <v>34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23</v>
      </c>
      <c r="B287" t="s">
        <v>139</v>
      </c>
      <c r="C287" t="s">
        <v>44</v>
      </c>
      <c r="D287" t="s">
        <v>43</v>
      </c>
      <c r="E287" t="s">
        <v>49</v>
      </c>
      <c r="N287">
        <v>1</v>
      </c>
      <c r="O287">
        <v>2</v>
      </c>
      <c r="P287" t="s">
        <v>34</v>
      </c>
      <c r="Q287">
        <v>1</v>
      </c>
      <c r="R287">
        <v>1</v>
      </c>
      <c r="S287" t="s">
        <v>29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23</v>
      </c>
      <c r="B288" t="s">
        <v>140</v>
      </c>
      <c r="C288" t="s">
        <v>61</v>
      </c>
      <c r="D288" t="s">
        <v>36</v>
      </c>
      <c r="E288" t="s">
        <v>52</v>
      </c>
      <c r="N288">
        <v>1</v>
      </c>
      <c r="O288">
        <v>0</v>
      </c>
      <c r="P288" t="s">
        <v>28</v>
      </c>
      <c r="Q288">
        <v>1</v>
      </c>
      <c r="R288">
        <v>0</v>
      </c>
      <c r="S288" t="s">
        <v>28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23</v>
      </c>
      <c r="B289" t="s">
        <v>140</v>
      </c>
      <c r="C289" t="s">
        <v>61</v>
      </c>
      <c r="D289" t="s">
        <v>27</v>
      </c>
      <c r="E289" t="s">
        <v>56</v>
      </c>
      <c r="N289">
        <v>2</v>
      </c>
      <c r="O289">
        <v>0</v>
      </c>
      <c r="P289" t="s">
        <v>28</v>
      </c>
      <c r="Q289">
        <v>0</v>
      </c>
      <c r="R289">
        <v>0</v>
      </c>
      <c r="S289" t="s">
        <v>29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23</v>
      </c>
      <c r="B290" t="s">
        <v>140</v>
      </c>
      <c r="C290" t="s">
        <v>99</v>
      </c>
      <c r="D290" t="s">
        <v>233</v>
      </c>
      <c r="E290" t="s">
        <v>234</v>
      </c>
      <c r="N290">
        <v>0</v>
      </c>
      <c r="O290">
        <v>3</v>
      </c>
      <c r="P290" t="s">
        <v>34</v>
      </c>
      <c r="Q290">
        <v>0</v>
      </c>
      <c r="R290">
        <v>1</v>
      </c>
      <c r="S290" t="s">
        <v>34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23</v>
      </c>
      <c r="B291" t="s">
        <v>141</v>
      </c>
      <c r="C291" t="s">
        <v>109</v>
      </c>
      <c r="D291" t="s">
        <v>36</v>
      </c>
      <c r="E291" t="s">
        <v>27</v>
      </c>
      <c r="N291">
        <v>2</v>
      </c>
      <c r="O291">
        <v>1</v>
      </c>
      <c r="P291" t="s">
        <v>28</v>
      </c>
      <c r="Q291">
        <v>1</v>
      </c>
      <c r="R291">
        <v>0</v>
      </c>
      <c r="S291" t="s">
        <v>28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23</v>
      </c>
      <c r="B292" t="s">
        <v>141</v>
      </c>
      <c r="C292" t="s">
        <v>109</v>
      </c>
      <c r="D292" t="s">
        <v>37</v>
      </c>
      <c r="E292" t="s">
        <v>45</v>
      </c>
      <c r="N292">
        <v>1</v>
      </c>
      <c r="O292">
        <v>0</v>
      </c>
      <c r="P292" t="s">
        <v>28</v>
      </c>
      <c r="Q292">
        <v>1</v>
      </c>
      <c r="R292">
        <v>0</v>
      </c>
      <c r="S292" t="s">
        <v>28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23</v>
      </c>
      <c r="B293" t="s">
        <v>141</v>
      </c>
      <c r="C293" t="s">
        <v>25</v>
      </c>
      <c r="D293" t="s">
        <v>231</v>
      </c>
      <c r="E293" t="s">
        <v>234</v>
      </c>
      <c r="N293">
        <v>1</v>
      </c>
      <c r="O293">
        <v>0</v>
      </c>
      <c r="P293" t="s">
        <v>28</v>
      </c>
      <c r="Q293">
        <v>1</v>
      </c>
      <c r="R293">
        <v>0</v>
      </c>
      <c r="S293" t="s">
        <v>28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23</v>
      </c>
      <c r="B294" t="s">
        <v>142</v>
      </c>
      <c r="C294" t="s">
        <v>109</v>
      </c>
      <c r="D294" t="s">
        <v>43</v>
      </c>
      <c r="E294" t="s">
        <v>229</v>
      </c>
      <c r="N294">
        <v>1</v>
      </c>
      <c r="O294">
        <v>2</v>
      </c>
      <c r="P294" t="s">
        <v>34</v>
      </c>
      <c r="Q294">
        <v>0</v>
      </c>
      <c r="R294">
        <v>1</v>
      </c>
      <c r="S294" t="s">
        <v>34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23</v>
      </c>
      <c r="B295" t="s">
        <v>142</v>
      </c>
      <c r="C295" t="s">
        <v>109</v>
      </c>
      <c r="D295" t="s">
        <v>39</v>
      </c>
      <c r="E295" t="s">
        <v>46</v>
      </c>
      <c r="N295">
        <v>0</v>
      </c>
      <c r="O295">
        <v>3</v>
      </c>
      <c r="P295" t="s">
        <v>34</v>
      </c>
      <c r="Q295">
        <v>0</v>
      </c>
      <c r="R295">
        <v>0</v>
      </c>
      <c r="S295" t="s">
        <v>29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23</v>
      </c>
      <c r="B296" t="s">
        <v>142</v>
      </c>
      <c r="C296" t="s">
        <v>109</v>
      </c>
      <c r="D296" t="s">
        <v>232</v>
      </c>
      <c r="E296" t="s">
        <v>233</v>
      </c>
      <c r="N296">
        <v>2</v>
      </c>
      <c r="O296">
        <v>0</v>
      </c>
      <c r="P296" t="s">
        <v>28</v>
      </c>
      <c r="Q296">
        <v>2</v>
      </c>
      <c r="R296">
        <v>0</v>
      </c>
      <c r="S296" t="s">
        <v>28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23</v>
      </c>
      <c r="B297" t="s">
        <v>142</v>
      </c>
      <c r="C297" t="s">
        <v>109</v>
      </c>
      <c r="D297" t="s">
        <v>230</v>
      </c>
      <c r="E297" t="s">
        <v>49</v>
      </c>
      <c r="N297">
        <v>2</v>
      </c>
      <c r="O297">
        <v>1</v>
      </c>
      <c r="P297" t="s">
        <v>28</v>
      </c>
      <c r="Q297">
        <v>1</v>
      </c>
      <c r="R297">
        <v>0</v>
      </c>
      <c r="S297" t="s">
        <v>28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23</v>
      </c>
      <c r="B298" t="s">
        <v>142</v>
      </c>
      <c r="C298" t="s">
        <v>109</v>
      </c>
      <c r="D298" t="s">
        <v>41</v>
      </c>
      <c r="E298" t="s">
        <v>50</v>
      </c>
      <c r="N298">
        <v>1</v>
      </c>
      <c r="O298">
        <v>1</v>
      </c>
      <c r="P298" t="s">
        <v>29</v>
      </c>
      <c r="Q298">
        <v>1</v>
      </c>
      <c r="R298">
        <v>0</v>
      </c>
      <c r="S298" t="s">
        <v>28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23</v>
      </c>
      <c r="B299" t="s">
        <v>142</v>
      </c>
      <c r="C299" t="s">
        <v>25</v>
      </c>
      <c r="D299" t="s">
        <v>33</v>
      </c>
      <c r="E299" t="s">
        <v>38</v>
      </c>
      <c r="N299">
        <v>1</v>
      </c>
      <c r="O299">
        <v>0</v>
      </c>
      <c r="P299" t="s">
        <v>28</v>
      </c>
      <c r="Q299">
        <v>0</v>
      </c>
      <c r="R299">
        <v>0</v>
      </c>
      <c r="S299" t="s">
        <v>29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23</v>
      </c>
      <c r="B300" t="s">
        <v>143</v>
      </c>
      <c r="C300" t="s">
        <v>25</v>
      </c>
      <c r="D300" t="s">
        <v>52</v>
      </c>
      <c r="E300" t="s">
        <v>56</v>
      </c>
      <c r="N300">
        <v>1</v>
      </c>
      <c r="O300">
        <v>0</v>
      </c>
      <c r="P300" t="s">
        <v>28</v>
      </c>
      <c r="Q300">
        <v>0</v>
      </c>
      <c r="R300">
        <v>0</v>
      </c>
      <c r="S300" t="s">
        <v>29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23</v>
      </c>
      <c r="B301" t="s">
        <v>144</v>
      </c>
      <c r="C301" t="s">
        <v>31</v>
      </c>
      <c r="D301" t="s">
        <v>38</v>
      </c>
      <c r="E301" t="s">
        <v>36</v>
      </c>
      <c r="N301">
        <v>1</v>
      </c>
      <c r="O301">
        <v>1</v>
      </c>
      <c r="P301" t="s">
        <v>29</v>
      </c>
      <c r="Q301">
        <v>0</v>
      </c>
      <c r="R301">
        <v>1</v>
      </c>
      <c r="S301" t="s">
        <v>34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23</v>
      </c>
      <c r="B302" t="s">
        <v>144</v>
      </c>
      <c r="C302" t="s">
        <v>35</v>
      </c>
      <c r="D302" t="s">
        <v>50</v>
      </c>
      <c r="E302" t="s">
        <v>39</v>
      </c>
      <c r="N302">
        <v>2</v>
      </c>
      <c r="O302">
        <v>1</v>
      </c>
      <c r="P302" t="s">
        <v>28</v>
      </c>
      <c r="Q302">
        <v>1</v>
      </c>
      <c r="R302">
        <v>1</v>
      </c>
      <c r="S302" t="s">
        <v>29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23</v>
      </c>
      <c r="B303" t="s">
        <v>144</v>
      </c>
      <c r="C303" t="s">
        <v>35</v>
      </c>
      <c r="D303" t="s">
        <v>229</v>
      </c>
      <c r="E303" t="s">
        <v>37</v>
      </c>
      <c r="N303">
        <v>1</v>
      </c>
      <c r="O303">
        <v>2</v>
      </c>
      <c r="P303" t="s">
        <v>34</v>
      </c>
      <c r="Q303">
        <v>1</v>
      </c>
      <c r="R303">
        <v>0</v>
      </c>
      <c r="S303" t="s">
        <v>28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23</v>
      </c>
      <c r="B304" t="s">
        <v>144</v>
      </c>
      <c r="C304" t="s">
        <v>35</v>
      </c>
      <c r="D304" t="s">
        <v>45</v>
      </c>
      <c r="E304" t="s">
        <v>43</v>
      </c>
      <c r="N304">
        <v>2</v>
      </c>
      <c r="O304">
        <v>2</v>
      </c>
      <c r="P304" t="s">
        <v>29</v>
      </c>
      <c r="Q304">
        <v>0</v>
      </c>
      <c r="R304">
        <v>1</v>
      </c>
      <c r="S304" t="s">
        <v>34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23</v>
      </c>
      <c r="B305" t="s">
        <v>144</v>
      </c>
      <c r="C305" t="s">
        <v>44</v>
      </c>
      <c r="D305" t="s">
        <v>46</v>
      </c>
      <c r="E305" t="s">
        <v>231</v>
      </c>
      <c r="N305">
        <v>2</v>
      </c>
      <c r="O305">
        <v>1</v>
      </c>
      <c r="P305" t="s">
        <v>28</v>
      </c>
      <c r="Q305">
        <v>2</v>
      </c>
      <c r="R305">
        <v>0</v>
      </c>
      <c r="S305" t="s">
        <v>28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23</v>
      </c>
      <c r="B306" t="s">
        <v>145</v>
      </c>
      <c r="C306" t="s">
        <v>48</v>
      </c>
      <c r="D306" t="s">
        <v>49</v>
      </c>
      <c r="E306" t="s">
        <v>52</v>
      </c>
      <c r="N306">
        <v>0</v>
      </c>
      <c r="O306">
        <v>0</v>
      </c>
      <c r="P306" t="s">
        <v>29</v>
      </c>
      <c r="Q306">
        <v>0</v>
      </c>
      <c r="R306">
        <v>0</v>
      </c>
      <c r="S306" t="s">
        <v>29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23</v>
      </c>
      <c r="B307" t="s">
        <v>145</v>
      </c>
      <c r="C307" t="s">
        <v>48</v>
      </c>
      <c r="D307" t="s">
        <v>27</v>
      </c>
      <c r="E307" t="s">
        <v>33</v>
      </c>
      <c r="N307">
        <v>3</v>
      </c>
      <c r="O307">
        <v>2</v>
      </c>
      <c r="P307" t="s">
        <v>28</v>
      </c>
      <c r="Q307">
        <v>3</v>
      </c>
      <c r="R307">
        <v>1</v>
      </c>
      <c r="S307" t="s">
        <v>28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23</v>
      </c>
      <c r="B308" t="s">
        <v>145</v>
      </c>
      <c r="C308" t="s">
        <v>48</v>
      </c>
      <c r="D308" t="s">
        <v>56</v>
      </c>
      <c r="E308" t="s">
        <v>41</v>
      </c>
      <c r="N308">
        <v>3</v>
      </c>
      <c r="O308">
        <v>1</v>
      </c>
      <c r="P308" t="s">
        <v>28</v>
      </c>
      <c r="Q308">
        <v>2</v>
      </c>
      <c r="R308">
        <v>0</v>
      </c>
      <c r="S308" t="s">
        <v>28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23</v>
      </c>
      <c r="B309" t="s">
        <v>145</v>
      </c>
      <c r="C309" t="s">
        <v>51</v>
      </c>
      <c r="D309" t="s">
        <v>234</v>
      </c>
      <c r="E309" t="s">
        <v>232</v>
      </c>
      <c r="N309">
        <v>0</v>
      </c>
      <c r="O309">
        <v>0</v>
      </c>
      <c r="P309" t="s">
        <v>29</v>
      </c>
      <c r="Q309">
        <v>0</v>
      </c>
      <c r="R309">
        <v>0</v>
      </c>
      <c r="S309" t="s">
        <v>29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23</v>
      </c>
      <c r="B310" t="s">
        <v>146</v>
      </c>
      <c r="C310" t="s">
        <v>25</v>
      </c>
      <c r="D310" t="s">
        <v>233</v>
      </c>
      <c r="E310" t="s">
        <v>230</v>
      </c>
      <c r="N310">
        <v>0</v>
      </c>
      <c r="O310">
        <v>3</v>
      </c>
      <c r="P310" t="s">
        <v>34</v>
      </c>
      <c r="Q310">
        <v>0</v>
      </c>
      <c r="R310">
        <v>3</v>
      </c>
      <c r="S310" t="s">
        <v>34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23</v>
      </c>
      <c r="B311" t="s">
        <v>147</v>
      </c>
      <c r="C311" t="s">
        <v>31</v>
      </c>
      <c r="D311" t="s">
        <v>232</v>
      </c>
      <c r="E311" t="s">
        <v>50</v>
      </c>
      <c r="N311">
        <v>5</v>
      </c>
      <c r="O311">
        <v>2</v>
      </c>
      <c r="P311" t="s">
        <v>28</v>
      </c>
      <c r="Q311">
        <v>2</v>
      </c>
      <c r="R311">
        <v>2</v>
      </c>
      <c r="S311" t="s">
        <v>29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23</v>
      </c>
      <c r="B312" t="s">
        <v>147</v>
      </c>
      <c r="C312" t="s">
        <v>35</v>
      </c>
      <c r="D312" t="s">
        <v>39</v>
      </c>
      <c r="E312" t="s">
        <v>233</v>
      </c>
      <c r="N312">
        <v>2</v>
      </c>
      <c r="O312">
        <v>2</v>
      </c>
      <c r="P312" t="s">
        <v>29</v>
      </c>
      <c r="Q312">
        <v>1</v>
      </c>
      <c r="R312">
        <v>1</v>
      </c>
      <c r="S312" t="s">
        <v>29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23</v>
      </c>
      <c r="B313" t="s">
        <v>147</v>
      </c>
      <c r="C313" t="s">
        <v>35</v>
      </c>
      <c r="D313" t="s">
        <v>231</v>
      </c>
      <c r="E313" t="s">
        <v>38</v>
      </c>
      <c r="N313">
        <v>0</v>
      </c>
      <c r="O313">
        <v>1</v>
      </c>
      <c r="P313" t="s">
        <v>34</v>
      </c>
      <c r="Q313">
        <v>0</v>
      </c>
      <c r="R313">
        <v>0</v>
      </c>
      <c r="S313" t="s">
        <v>29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23</v>
      </c>
      <c r="B314" t="s">
        <v>147</v>
      </c>
      <c r="C314" t="s">
        <v>35</v>
      </c>
      <c r="D314" t="s">
        <v>41</v>
      </c>
      <c r="E314" t="s">
        <v>46</v>
      </c>
      <c r="N314">
        <v>0</v>
      </c>
      <c r="O314">
        <v>3</v>
      </c>
      <c r="P314" t="s">
        <v>34</v>
      </c>
      <c r="Q314">
        <v>0</v>
      </c>
      <c r="R314">
        <v>0</v>
      </c>
      <c r="S314" t="s">
        <v>29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23</v>
      </c>
      <c r="B315" t="s">
        <v>147</v>
      </c>
      <c r="C315" t="s">
        <v>44</v>
      </c>
      <c r="D315" t="s">
        <v>36</v>
      </c>
      <c r="E315" t="s">
        <v>49</v>
      </c>
      <c r="N315">
        <v>1</v>
      </c>
      <c r="O315">
        <v>1</v>
      </c>
      <c r="P315" t="s">
        <v>29</v>
      </c>
      <c r="Q315">
        <v>0</v>
      </c>
      <c r="R315">
        <v>0</v>
      </c>
      <c r="S315" t="s">
        <v>29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23</v>
      </c>
      <c r="B316" t="s">
        <v>148</v>
      </c>
      <c r="C316" t="s">
        <v>48</v>
      </c>
      <c r="D316" t="s">
        <v>52</v>
      </c>
      <c r="E316" t="s">
        <v>229</v>
      </c>
      <c r="N316">
        <v>2</v>
      </c>
      <c r="O316">
        <v>2</v>
      </c>
      <c r="P316" t="s">
        <v>29</v>
      </c>
      <c r="Q316">
        <v>0</v>
      </c>
      <c r="R316">
        <v>2</v>
      </c>
      <c r="S316" t="s">
        <v>34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23</v>
      </c>
      <c r="B317" t="s">
        <v>148</v>
      </c>
      <c r="C317" t="s">
        <v>48</v>
      </c>
      <c r="D317" t="s">
        <v>33</v>
      </c>
      <c r="E317" t="s">
        <v>45</v>
      </c>
      <c r="N317">
        <v>2</v>
      </c>
      <c r="O317">
        <v>1</v>
      </c>
      <c r="P317" t="s">
        <v>28</v>
      </c>
      <c r="Q317">
        <v>1</v>
      </c>
      <c r="R317">
        <v>0</v>
      </c>
      <c r="S317" t="s">
        <v>28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23</v>
      </c>
      <c r="B318" t="s">
        <v>148</v>
      </c>
      <c r="C318" t="s">
        <v>48</v>
      </c>
      <c r="D318" t="s">
        <v>37</v>
      </c>
      <c r="E318" t="s">
        <v>56</v>
      </c>
      <c r="N318">
        <v>4</v>
      </c>
      <c r="O318">
        <v>2</v>
      </c>
      <c r="P318" t="s">
        <v>28</v>
      </c>
      <c r="Q318">
        <v>2</v>
      </c>
      <c r="R318">
        <v>0</v>
      </c>
      <c r="S318" t="s">
        <v>28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23</v>
      </c>
      <c r="B319" t="s">
        <v>148</v>
      </c>
      <c r="C319" t="s">
        <v>51</v>
      </c>
      <c r="D319" t="s">
        <v>230</v>
      </c>
      <c r="E319" t="s">
        <v>234</v>
      </c>
      <c r="N319">
        <v>4</v>
      </c>
      <c r="O319">
        <v>1</v>
      </c>
      <c r="P319" t="s">
        <v>28</v>
      </c>
      <c r="Q319">
        <v>1</v>
      </c>
      <c r="R319">
        <v>1</v>
      </c>
      <c r="S319" t="s">
        <v>29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23</v>
      </c>
      <c r="B320" t="s">
        <v>149</v>
      </c>
      <c r="C320" t="s">
        <v>25</v>
      </c>
      <c r="D320" t="s">
        <v>43</v>
      </c>
      <c r="E320" t="s">
        <v>27</v>
      </c>
      <c r="N320">
        <v>1</v>
      </c>
      <c r="O320">
        <v>0</v>
      </c>
      <c r="P320" t="s">
        <v>28</v>
      </c>
      <c r="Q320">
        <v>1</v>
      </c>
      <c r="R320">
        <v>0</v>
      </c>
      <c r="S320" t="s">
        <v>28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23</v>
      </c>
      <c r="B321" t="s">
        <v>150</v>
      </c>
      <c r="C321" t="s">
        <v>90</v>
      </c>
      <c r="D321" t="s">
        <v>230</v>
      </c>
      <c r="E321" t="s">
        <v>50</v>
      </c>
      <c r="N321">
        <v>5</v>
      </c>
      <c r="O321">
        <v>0</v>
      </c>
      <c r="P321" t="s">
        <v>28</v>
      </c>
      <c r="Q321">
        <v>4</v>
      </c>
      <c r="R321">
        <v>0</v>
      </c>
      <c r="S321" t="s">
        <v>28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23</v>
      </c>
      <c r="B322" t="s">
        <v>151</v>
      </c>
      <c r="C322" t="s">
        <v>35</v>
      </c>
      <c r="D322" t="s">
        <v>49</v>
      </c>
      <c r="E322" t="s">
        <v>39</v>
      </c>
      <c r="N322">
        <v>4</v>
      </c>
      <c r="O322">
        <v>2</v>
      </c>
      <c r="P322" t="s">
        <v>28</v>
      </c>
      <c r="Q322">
        <v>1</v>
      </c>
      <c r="R322">
        <v>1</v>
      </c>
      <c r="S322" t="s">
        <v>29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23</v>
      </c>
      <c r="B323" t="s">
        <v>151</v>
      </c>
      <c r="C323" t="s">
        <v>35</v>
      </c>
      <c r="D323" t="s">
        <v>50</v>
      </c>
      <c r="E323" t="s">
        <v>43</v>
      </c>
      <c r="N323">
        <v>0</v>
      </c>
      <c r="O323">
        <v>0</v>
      </c>
      <c r="P323" t="s">
        <v>29</v>
      </c>
      <c r="Q323">
        <v>0</v>
      </c>
      <c r="R323">
        <v>0</v>
      </c>
      <c r="S323" t="s">
        <v>29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23</v>
      </c>
      <c r="B324" t="s">
        <v>151</v>
      </c>
      <c r="C324" t="s">
        <v>35</v>
      </c>
      <c r="D324" t="s">
        <v>38</v>
      </c>
      <c r="E324" t="s">
        <v>232</v>
      </c>
      <c r="N324">
        <v>0</v>
      </c>
      <c r="O324">
        <v>2</v>
      </c>
      <c r="P324" t="s">
        <v>34</v>
      </c>
      <c r="Q324">
        <v>0</v>
      </c>
      <c r="R324">
        <v>0</v>
      </c>
      <c r="S324" t="s">
        <v>29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23</v>
      </c>
      <c r="B325" t="s">
        <v>151</v>
      </c>
      <c r="C325" t="s">
        <v>35</v>
      </c>
      <c r="D325" t="s">
        <v>45</v>
      </c>
      <c r="E325" t="s">
        <v>41</v>
      </c>
      <c r="N325">
        <v>1</v>
      </c>
      <c r="O325">
        <v>1</v>
      </c>
      <c r="P325" t="s">
        <v>29</v>
      </c>
      <c r="Q325">
        <v>0</v>
      </c>
      <c r="R325">
        <v>0</v>
      </c>
      <c r="S325" t="s">
        <v>29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23</v>
      </c>
      <c r="B326" t="s">
        <v>151</v>
      </c>
      <c r="C326" t="s">
        <v>44</v>
      </c>
      <c r="D326" t="s">
        <v>46</v>
      </c>
      <c r="E326" t="s">
        <v>230</v>
      </c>
      <c r="N326">
        <v>4</v>
      </c>
      <c r="O326">
        <v>1</v>
      </c>
      <c r="P326" t="s">
        <v>28</v>
      </c>
      <c r="Q326">
        <v>1</v>
      </c>
      <c r="R326">
        <v>1</v>
      </c>
      <c r="S326" t="s">
        <v>29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23</v>
      </c>
      <c r="B327" t="s">
        <v>152</v>
      </c>
      <c r="C327" t="s">
        <v>48</v>
      </c>
      <c r="D327" t="s">
        <v>27</v>
      </c>
      <c r="E327" t="s">
        <v>52</v>
      </c>
      <c r="N327">
        <v>1</v>
      </c>
      <c r="O327">
        <v>2</v>
      </c>
      <c r="P327" t="s">
        <v>34</v>
      </c>
      <c r="Q327">
        <v>1</v>
      </c>
      <c r="R327">
        <v>0</v>
      </c>
      <c r="S327" t="s">
        <v>28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23</v>
      </c>
      <c r="B328" t="s">
        <v>152</v>
      </c>
      <c r="C328" t="s">
        <v>48</v>
      </c>
      <c r="D328" t="s">
        <v>229</v>
      </c>
      <c r="E328" t="s">
        <v>36</v>
      </c>
      <c r="N328">
        <v>0</v>
      </c>
      <c r="O328">
        <v>4</v>
      </c>
      <c r="P328" t="s">
        <v>34</v>
      </c>
      <c r="Q328">
        <v>0</v>
      </c>
      <c r="R328">
        <v>2</v>
      </c>
      <c r="S328" t="s">
        <v>34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23</v>
      </c>
      <c r="B329" t="s">
        <v>152</v>
      </c>
      <c r="C329" t="s">
        <v>48</v>
      </c>
      <c r="D329" t="s">
        <v>234</v>
      </c>
      <c r="E329" t="s">
        <v>37</v>
      </c>
      <c r="N329">
        <v>0</v>
      </c>
      <c r="O329">
        <v>1</v>
      </c>
      <c r="P329" t="s">
        <v>34</v>
      </c>
      <c r="Q329">
        <v>0</v>
      </c>
      <c r="R329">
        <v>0</v>
      </c>
      <c r="S329" t="s">
        <v>29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23</v>
      </c>
      <c r="B330" t="s">
        <v>152</v>
      </c>
      <c r="C330" t="s">
        <v>51</v>
      </c>
      <c r="D330" t="s">
        <v>233</v>
      </c>
      <c r="E330" t="s">
        <v>33</v>
      </c>
      <c r="N330">
        <v>0</v>
      </c>
      <c r="O330">
        <v>1</v>
      </c>
      <c r="P330" t="s">
        <v>34</v>
      </c>
      <c r="Q330">
        <v>0</v>
      </c>
      <c r="R330">
        <v>0</v>
      </c>
      <c r="S330" t="s">
        <v>29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23</v>
      </c>
      <c r="B331" t="s">
        <v>153</v>
      </c>
      <c r="C331" t="s">
        <v>25</v>
      </c>
      <c r="D331" t="s">
        <v>56</v>
      </c>
      <c r="E331" t="s">
        <v>231</v>
      </c>
      <c r="N331">
        <v>1</v>
      </c>
      <c r="O331">
        <v>2</v>
      </c>
      <c r="P331" t="s">
        <v>34</v>
      </c>
      <c r="Q331">
        <v>0</v>
      </c>
      <c r="R331">
        <v>2</v>
      </c>
      <c r="S331" t="s">
        <v>34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23</v>
      </c>
      <c r="B332" t="s">
        <v>154</v>
      </c>
      <c r="C332" t="s">
        <v>25</v>
      </c>
      <c r="D332" t="s">
        <v>232</v>
      </c>
      <c r="E332" t="s">
        <v>46</v>
      </c>
      <c r="N332">
        <v>2</v>
      </c>
      <c r="O332">
        <v>1</v>
      </c>
      <c r="P332" t="s">
        <v>28</v>
      </c>
      <c r="Q332">
        <v>1</v>
      </c>
      <c r="R332">
        <v>1</v>
      </c>
      <c r="S332" t="s">
        <v>29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23</v>
      </c>
      <c r="B333" t="s">
        <v>155</v>
      </c>
      <c r="C333" t="s">
        <v>25</v>
      </c>
      <c r="D333" t="s">
        <v>36</v>
      </c>
      <c r="E333" t="s">
        <v>50</v>
      </c>
      <c r="N333">
        <v>2</v>
      </c>
      <c r="O333">
        <v>2</v>
      </c>
      <c r="P333" t="s">
        <v>29</v>
      </c>
      <c r="Q333">
        <v>2</v>
      </c>
      <c r="R333">
        <v>1</v>
      </c>
      <c r="S333" t="s">
        <v>28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23</v>
      </c>
      <c r="B334" t="s">
        <v>156</v>
      </c>
      <c r="C334" t="s">
        <v>31</v>
      </c>
      <c r="D334" t="s">
        <v>52</v>
      </c>
      <c r="E334" t="s">
        <v>38</v>
      </c>
      <c r="N334">
        <v>1</v>
      </c>
      <c r="O334">
        <v>0</v>
      </c>
      <c r="P334" t="s">
        <v>28</v>
      </c>
      <c r="Q334">
        <v>1</v>
      </c>
      <c r="R334">
        <v>0</v>
      </c>
      <c r="S334" t="s">
        <v>28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23</v>
      </c>
      <c r="B335" t="s">
        <v>156</v>
      </c>
      <c r="C335" t="s">
        <v>35</v>
      </c>
      <c r="D335" t="s">
        <v>39</v>
      </c>
      <c r="E335" t="s">
        <v>45</v>
      </c>
      <c r="N335">
        <v>3</v>
      </c>
      <c r="O335">
        <v>2</v>
      </c>
      <c r="P335" t="s">
        <v>28</v>
      </c>
      <c r="Q335">
        <v>1</v>
      </c>
      <c r="R335">
        <v>0</v>
      </c>
      <c r="S335" t="s">
        <v>28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23</v>
      </c>
      <c r="B336" t="s">
        <v>156</v>
      </c>
      <c r="C336" t="s">
        <v>35</v>
      </c>
      <c r="D336" t="s">
        <v>230</v>
      </c>
      <c r="E336" t="s">
        <v>229</v>
      </c>
      <c r="N336">
        <v>3</v>
      </c>
      <c r="O336">
        <v>0</v>
      </c>
      <c r="P336" t="s">
        <v>28</v>
      </c>
      <c r="Q336">
        <v>1</v>
      </c>
      <c r="R336">
        <v>0</v>
      </c>
      <c r="S336" t="s">
        <v>28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23</v>
      </c>
      <c r="B337" t="s">
        <v>156</v>
      </c>
      <c r="C337" t="s">
        <v>35</v>
      </c>
      <c r="D337" t="s">
        <v>41</v>
      </c>
      <c r="E337" t="s">
        <v>27</v>
      </c>
      <c r="N337">
        <v>1</v>
      </c>
      <c r="O337">
        <v>2</v>
      </c>
      <c r="P337" t="s">
        <v>34</v>
      </c>
      <c r="Q337">
        <v>1</v>
      </c>
      <c r="R337">
        <v>0</v>
      </c>
      <c r="S337" t="s">
        <v>28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23</v>
      </c>
      <c r="B338" t="s">
        <v>156</v>
      </c>
      <c r="C338" t="s">
        <v>35</v>
      </c>
      <c r="D338" t="s">
        <v>37</v>
      </c>
      <c r="E338" t="s">
        <v>233</v>
      </c>
      <c r="N338">
        <v>3</v>
      </c>
      <c r="O338">
        <v>0</v>
      </c>
      <c r="P338" t="s">
        <v>28</v>
      </c>
      <c r="Q338">
        <v>1</v>
      </c>
      <c r="R338">
        <v>0</v>
      </c>
      <c r="S338" t="s">
        <v>28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23</v>
      </c>
      <c r="B339" t="s">
        <v>157</v>
      </c>
      <c r="C339" t="s">
        <v>48</v>
      </c>
      <c r="D339" t="s">
        <v>43</v>
      </c>
      <c r="E339" t="s">
        <v>234</v>
      </c>
      <c r="N339">
        <v>1</v>
      </c>
      <c r="O339">
        <v>1</v>
      </c>
      <c r="P339" t="s">
        <v>29</v>
      </c>
      <c r="Q339">
        <v>1</v>
      </c>
      <c r="R339">
        <v>0</v>
      </c>
      <c r="S339" t="s">
        <v>28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23</v>
      </c>
      <c r="B340" t="s">
        <v>157</v>
      </c>
      <c r="C340" t="s">
        <v>51</v>
      </c>
      <c r="D340" t="s">
        <v>33</v>
      </c>
      <c r="E340" t="s">
        <v>56</v>
      </c>
      <c r="N340">
        <v>5</v>
      </c>
      <c r="O340">
        <v>1</v>
      </c>
      <c r="P340" t="s">
        <v>28</v>
      </c>
      <c r="Q340">
        <v>3</v>
      </c>
      <c r="R340">
        <v>1</v>
      </c>
      <c r="S340" t="s">
        <v>28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23</v>
      </c>
      <c r="B341" t="s">
        <v>158</v>
      </c>
      <c r="C341" t="s">
        <v>90</v>
      </c>
      <c r="D341" t="s">
        <v>231</v>
      </c>
      <c r="E341" t="s">
        <v>49</v>
      </c>
      <c r="N341">
        <v>0</v>
      </c>
      <c r="O341">
        <v>2</v>
      </c>
      <c r="P341" t="s">
        <v>34</v>
      </c>
      <c r="Q341">
        <v>0</v>
      </c>
      <c r="R341">
        <v>1</v>
      </c>
      <c r="S341" t="s">
        <v>34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23</v>
      </c>
      <c r="B342" t="s">
        <v>159</v>
      </c>
      <c r="C342" t="s">
        <v>25</v>
      </c>
      <c r="D342" t="s">
        <v>232</v>
      </c>
      <c r="E342" t="s">
        <v>37</v>
      </c>
      <c r="N342">
        <v>1</v>
      </c>
      <c r="O342">
        <v>0</v>
      </c>
      <c r="P342" t="s">
        <v>28</v>
      </c>
      <c r="Q342">
        <v>1</v>
      </c>
      <c r="R342">
        <v>0</v>
      </c>
      <c r="S342" t="s">
        <v>28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23</v>
      </c>
      <c r="B343" t="s">
        <v>160</v>
      </c>
      <c r="C343" t="s">
        <v>31</v>
      </c>
      <c r="D343" t="s">
        <v>46</v>
      </c>
      <c r="E343" t="s">
        <v>27</v>
      </c>
      <c r="N343">
        <v>1</v>
      </c>
      <c r="O343">
        <v>0</v>
      </c>
      <c r="P343" t="s">
        <v>28</v>
      </c>
      <c r="Q343">
        <v>1</v>
      </c>
      <c r="R343">
        <v>0</v>
      </c>
      <c r="S343" t="s">
        <v>28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23</v>
      </c>
      <c r="B344" t="s">
        <v>160</v>
      </c>
      <c r="C344" t="s">
        <v>35</v>
      </c>
      <c r="D344" t="s">
        <v>38</v>
      </c>
      <c r="E344" t="s">
        <v>229</v>
      </c>
      <c r="N344">
        <v>2</v>
      </c>
      <c r="O344">
        <v>2</v>
      </c>
      <c r="P344" t="s">
        <v>29</v>
      </c>
      <c r="Q344">
        <v>2</v>
      </c>
      <c r="R344">
        <v>1</v>
      </c>
      <c r="S344" t="s">
        <v>28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23</v>
      </c>
      <c r="B345" t="s">
        <v>160</v>
      </c>
      <c r="C345" t="s">
        <v>35</v>
      </c>
      <c r="D345" t="s">
        <v>233</v>
      </c>
      <c r="E345" t="s">
        <v>41</v>
      </c>
      <c r="N345">
        <v>2</v>
      </c>
      <c r="O345">
        <v>0</v>
      </c>
      <c r="P345" t="s">
        <v>28</v>
      </c>
      <c r="Q345">
        <v>2</v>
      </c>
      <c r="R345">
        <v>0</v>
      </c>
      <c r="S345" t="s">
        <v>28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23</v>
      </c>
      <c r="B346" t="s">
        <v>160</v>
      </c>
      <c r="C346" t="s">
        <v>44</v>
      </c>
      <c r="D346" t="s">
        <v>36</v>
      </c>
      <c r="E346" t="s">
        <v>43</v>
      </c>
      <c r="N346">
        <v>1</v>
      </c>
      <c r="O346">
        <v>2</v>
      </c>
      <c r="P346" t="s">
        <v>34</v>
      </c>
      <c r="Q346">
        <v>1</v>
      </c>
      <c r="R346">
        <v>0</v>
      </c>
      <c r="S346" t="s">
        <v>28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23</v>
      </c>
      <c r="B347" t="s">
        <v>161</v>
      </c>
      <c r="C347" t="s">
        <v>48</v>
      </c>
      <c r="D347" t="s">
        <v>49</v>
      </c>
      <c r="E347" t="s">
        <v>234</v>
      </c>
      <c r="N347">
        <v>4</v>
      </c>
      <c r="O347">
        <v>3</v>
      </c>
      <c r="P347" t="s">
        <v>28</v>
      </c>
      <c r="Q347">
        <v>2</v>
      </c>
      <c r="R347">
        <v>1</v>
      </c>
      <c r="S347" t="s">
        <v>28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23</v>
      </c>
      <c r="B348" t="s">
        <v>161</v>
      </c>
      <c r="C348" t="s">
        <v>48</v>
      </c>
      <c r="D348" t="s">
        <v>39</v>
      </c>
      <c r="E348" t="s">
        <v>230</v>
      </c>
      <c r="N348">
        <v>1</v>
      </c>
      <c r="O348">
        <v>1</v>
      </c>
      <c r="P348" t="s">
        <v>29</v>
      </c>
      <c r="Q348">
        <v>1</v>
      </c>
      <c r="R348">
        <v>0</v>
      </c>
      <c r="S348" t="s">
        <v>28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23</v>
      </c>
      <c r="B349" t="s">
        <v>161</v>
      </c>
      <c r="C349" t="s">
        <v>48</v>
      </c>
      <c r="D349" t="s">
        <v>45</v>
      </c>
      <c r="E349" t="s">
        <v>56</v>
      </c>
      <c r="N349">
        <v>1</v>
      </c>
      <c r="O349">
        <v>1</v>
      </c>
      <c r="P349" t="s">
        <v>29</v>
      </c>
      <c r="Q349">
        <v>1</v>
      </c>
      <c r="R349">
        <v>1</v>
      </c>
      <c r="S349" t="s">
        <v>29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23</v>
      </c>
      <c r="B350" t="s">
        <v>161</v>
      </c>
      <c r="C350" t="s">
        <v>51</v>
      </c>
      <c r="D350" t="s">
        <v>52</v>
      </c>
      <c r="E350" t="s">
        <v>33</v>
      </c>
      <c r="N350">
        <v>3</v>
      </c>
      <c r="O350">
        <v>1</v>
      </c>
      <c r="P350" t="s">
        <v>28</v>
      </c>
      <c r="Q350">
        <v>1</v>
      </c>
      <c r="R350">
        <v>0</v>
      </c>
      <c r="S350" t="s">
        <v>28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23</v>
      </c>
      <c r="B351" t="s">
        <v>162</v>
      </c>
      <c r="C351" t="s">
        <v>25</v>
      </c>
      <c r="D351" t="s">
        <v>50</v>
      </c>
      <c r="E351" t="s">
        <v>231</v>
      </c>
      <c r="N351">
        <v>1</v>
      </c>
      <c r="O351">
        <v>1</v>
      </c>
      <c r="P351" t="s">
        <v>29</v>
      </c>
      <c r="Q351">
        <v>0</v>
      </c>
      <c r="R351">
        <v>0</v>
      </c>
      <c r="S351" t="s">
        <v>29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23</v>
      </c>
      <c r="B352" t="s">
        <v>163</v>
      </c>
      <c r="C352" t="s">
        <v>35</v>
      </c>
      <c r="D352" t="s">
        <v>27</v>
      </c>
      <c r="E352" t="s">
        <v>38</v>
      </c>
      <c r="N352">
        <v>1</v>
      </c>
      <c r="O352">
        <v>3</v>
      </c>
      <c r="P352" t="s">
        <v>34</v>
      </c>
      <c r="Q352">
        <v>1</v>
      </c>
      <c r="R352">
        <v>1</v>
      </c>
      <c r="S352" t="s">
        <v>29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23</v>
      </c>
      <c r="B353" t="s">
        <v>163</v>
      </c>
      <c r="C353" t="s">
        <v>35</v>
      </c>
      <c r="D353" t="s">
        <v>229</v>
      </c>
      <c r="E353" t="s">
        <v>49</v>
      </c>
      <c r="N353">
        <v>0</v>
      </c>
      <c r="O353">
        <v>1</v>
      </c>
      <c r="P353" t="s">
        <v>34</v>
      </c>
      <c r="Q353">
        <v>0</v>
      </c>
      <c r="R353">
        <v>1</v>
      </c>
      <c r="S353" t="s">
        <v>34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23</v>
      </c>
      <c r="B354" t="s">
        <v>163</v>
      </c>
      <c r="C354" t="s">
        <v>35</v>
      </c>
      <c r="D354" t="s">
        <v>41</v>
      </c>
      <c r="E354" t="s">
        <v>232</v>
      </c>
      <c r="N354">
        <v>0</v>
      </c>
      <c r="O354">
        <v>0</v>
      </c>
      <c r="P354" t="s">
        <v>29</v>
      </c>
      <c r="Q354">
        <v>0</v>
      </c>
      <c r="R354">
        <v>0</v>
      </c>
      <c r="S354" t="s">
        <v>29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23</v>
      </c>
      <c r="B355" t="s">
        <v>163</v>
      </c>
      <c r="C355" t="s">
        <v>35</v>
      </c>
      <c r="D355" t="s">
        <v>37</v>
      </c>
      <c r="E355" t="s">
        <v>39</v>
      </c>
      <c r="N355">
        <v>0</v>
      </c>
      <c r="O355">
        <v>2</v>
      </c>
      <c r="P355" t="s">
        <v>34</v>
      </c>
      <c r="Q355">
        <v>0</v>
      </c>
      <c r="R355">
        <v>1</v>
      </c>
      <c r="S355" t="s">
        <v>34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23</v>
      </c>
      <c r="B356" t="s">
        <v>163</v>
      </c>
      <c r="C356" t="s">
        <v>44</v>
      </c>
      <c r="D356" t="s">
        <v>43</v>
      </c>
      <c r="E356" t="s">
        <v>46</v>
      </c>
      <c r="N356">
        <v>0</v>
      </c>
      <c r="O356">
        <v>1</v>
      </c>
      <c r="P356" t="s">
        <v>34</v>
      </c>
      <c r="Q356">
        <v>0</v>
      </c>
      <c r="R356">
        <v>1</v>
      </c>
      <c r="S356" t="s">
        <v>34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23</v>
      </c>
      <c r="B357" t="s">
        <v>164</v>
      </c>
      <c r="C357" t="s">
        <v>165</v>
      </c>
      <c r="D357" t="s">
        <v>230</v>
      </c>
      <c r="E357" t="s">
        <v>52</v>
      </c>
      <c r="N357">
        <v>2</v>
      </c>
      <c r="O357">
        <v>0</v>
      </c>
      <c r="P357" t="s">
        <v>28</v>
      </c>
      <c r="Q357">
        <v>1</v>
      </c>
      <c r="R357">
        <v>0</v>
      </c>
      <c r="S357" t="s">
        <v>28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23</v>
      </c>
      <c r="B358" t="s">
        <v>164</v>
      </c>
      <c r="C358" t="s">
        <v>166</v>
      </c>
      <c r="D358" t="s">
        <v>234</v>
      </c>
      <c r="E358" t="s">
        <v>45</v>
      </c>
      <c r="N358">
        <v>0</v>
      </c>
      <c r="O358">
        <v>2</v>
      </c>
      <c r="P358" t="s">
        <v>34</v>
      </c>
      <c r="Q358">
        <v>0</v>
      </c>
      <c r="R358">
        <v>1</v>
      </c>
      <c r="S358" t="s">
        <v>34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23</v>
      </c>
      <c r="B359" t="s">
        <v>164</v>
      </c>
      <c r="C359" t="s">
        <v>166</v>
      </c>
      <c r="D359" t="s">
        <v>231</v>
      </c>
      <c r="E359" t="s">
        <v>233</v>
      </c>
      <c r="N359">
        <v>2</v>
      </c>
      <c r="O359">
        <v>2</v>
      </c>
      <c r="P359" t="s">
        <v>29</v>
      </c>
      <c r="Q359">
        <v>1</v>
      </c>
      <c r="R359">
        <v>1</v>
      </c>
      <c r="S359" t="s">
        <v>29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23</v>
      </c>
      <c r="B360" t="s">
        <v>164</v>
      </c>
      <c r="C360" t="s">
        <v>166</v>
      </c>
      <c r="D360" t="s">
        <v>56</v>
      </c>
      <c r="E360" t="s">
        <v>50</v>
      </c>
      <c r="N360">
        <v>0</v>
      </c>
      <c r="O360">
        <v>2</v>
      </c>
      <c r="P360" t="s">
        <v>34</v>
      </c>
      <c r="Q360">
        <v>0</v>
      </c>
      <c r="R360">
        <v>1</v>
      </c>
      <c r="S360" t="s">
        <v>34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23</v>
      </c>
      <c r="B361" t="s">
        <v>164</v>
      </c>
      <c r="C361" t="s">
        <v>51</v>
      </c>
      <c r="D361" t="s">
        <v>33</v>
      </c>
      <c r="E361" t="s">
        <v>36</v>
      </c>
      <c r="N361">
        <v>2</v>
      </c>
      <c r="O361">
        <v>2</v>
      </c>
      <c r="P361" t="s">
        <v>29</v>
      </c>
      <c r="Q361">
        <v>2</v>
      </c>
      <c r="R361">
        <v>0</v>
      </c>
      <c r="S361" t="s">
        <v>28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23</v>
      </c>
      <c r="B362" t="s">
        <v>167</v>
      </c>
      <c r="C362" t="s">
        <v>90</v>
      </c>
      <c r="D362" t="s">
        <v>46</v>
      </c>
      <c r="E362" t="s">
        <v>56</v>
      </c>
      <c r="N362">
        <v>2</v>
      </c>
      <c r="O362">
        <v>0</v>
      </c>
      <c r="P362" t="s">
        <v>28</v>
      </c>
      <c r="Q362">
        <v>0</v>
      </c>
      <c r="R362">
        <v>0</v>
      </c>
      <c r="S362" t="s">
        <v>29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23</v>
      </c>
      <c r="B363" t="s">
        <v>167</v>
      </c>
      <c r="C363" t="s">
        <v>91</v>
      </c>
      <c r="D363" t="s">
        <v>52</v>
      </c>
      <c r="E363" t="s">
        <v>234</v>
      </c>
      <c r="N363">
        <v>1</v>
      </c>
      <c r="O363">
        <v>0</v>
      </c>
      <c r="P363" t="s">
        <v>28</v>
      </c>
      <c r="Q363">
        <v>0</v>
      </c>
      <c r="R363">
        <v>0</v>
      </c>
      <c r="S363" t="s">
        <v>29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23</v>
      </c>
      <c r="B364" t="s">
        <v>168</v>
      </c>
      <c r="C364" t="s">
        <v>165</v>
      </c>
      <c r="D364" t="s">
        <v>38</v>
      </c>
      <c r="E364" t="s">
        <v>41</v>
      </c>
      <c r="N364">
        <v>2</v>
      </c>
      <c r="O364">
        <v>0</v>
      </c>
      <c r="P364" t="s">
        <v>28</v>
      </c>
      <c r="Q364">
        <v>2</v>
      </c>
      <c r="R364">
        <v>0</v>
      </c>
      <c r="S364" t="s">
        <v>28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23</v>
      </c>
      <c r="B365" t="s">
        <v>168</v>
      </c>
      <c r="C365" t="s">
        <v>166</v>
      </c>
      <c r="D365" t="s">
        <v>45</v>
      </c>
      <c r="E365" t="s">
        <v>231</v>
      </c>
      <c r="N365">
        <v>1</v>
      </c>
      <c r="O365">
        <v>2</v>
      </c>
      <c r="P365" t="s">
        <v>34</v>
      </c>
      <c r="Q365">
        <v>0</v>
      </c>
      <c r="R365">
        <v>1</v>
      </c>
      <c r="S365" t="s">
        <v>34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23</v>
      </c>
      <c r="B366" t="s">
        <v>168</v>
      </c>
      <c r="C366" t="s">
        <v>35</v>
      </c>
      <c r="D366" t="s">
        <v>49</v>
      </c>
      <c r="E366" t="s">
        <v>27</v>
      </c>
      <c r="N366">
        <v>2</v>
      </c>
      <c r="O366">
        <v>3</v>
      </c>
      <c r="P366" t="s">
        <v>34</v>
      </c>
      <c r="Q366">
        <v>2</v>
      </c>
      <c r="R366">
        <v>1</v>
      </c>
      <c r="S366" t="s">
        <v>28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23</v>
      </c>
      <c r="B367" t="s">
        <v>168</v>
      </c>
      <c r="C367" t="s">
        <v>35</v>
      </c>
      <c r="D367" t="s">
        <v>233</v>
      </c>
      <c r="E367" t="s">
        <v>229</v>
      </c>
      <c r="N367">
        <v>2</v>
      </c>
      <c r="O367">
        <v>0</v>
      </c>
      <c r="P367" t="s">
        <v>28</v>
      </c>
      <c r="Q367">
        <v>1</v>
      </c>
      <c r="R367">
        <v>0</v>
      </c>
      <c r="S367" t="s">
        <v>28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23</v>
      </c>
      <c r="B368" t="s">
        <v>168</v>
      </c>
      <c r="C368" t="s">
        <v>51</v>
      </c>
      <c r="D368" t="s">
        <v>36</v>
      </c>
      <c r="E368" t="s">
        <v>230</v>
      </c>
      <c r="N368">
        <v>1</v>
      </c>
      <c r="O368">
        <v>0</v>
      </c>
      <c r="P368" t="s">
        <v>28</v>
      </c>
      <c r="Q368">
        <v>0</v>
      </c>
      <c r="R368">
        <v>0</v>
      </c>
      <c r="S368" t="s">
        <v>29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23</v>
      </c>
      <c r="B369" t="s">
        <v>169</v>
      </c>
      <c r="C369" t="s">
        <v>25</v>
      </c>
      <c r="D369" t="s">
        <v>39</v>
      </c>
      <c r="E369" t="s">
        <v>33</v>
      </c>
      <c r="N369">
        <v>3</v>
      </c>
      <c r="O369">
        <v>2</v>
      </c>
      <c r="P369" t="s">
        <v>28</v>
      </c>
      <c r="Q369">
        <v>1</v>
      </c>
      <c r="R369">
        <v>2</v>
      </c>
      <c r="S369" t="s">
        <v>34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23</v>
      </c>
      <c r="B370" t="s">
        <v>170</v>
      </c>
      <c r="C370" t="s">
        <v>25</v>
      </c>
      <c r="D370" t="s">
        <v>50</v>
      </c>
      <c r="E370" t="s">
        <v>37</v>
      </c>
      <c r="N370">
        <v>4</v>
      </c>
      <c r="O370">
        <v>2</v>
      </c>
      <c r="P370" t="s">
        <v>28</v>
      </c>
      <c r="Q370">
        <v>2</v>
      </c>
      <c r="R370">
        <v>1</v>
      </c>
      <c r="S370" t="s">
        <v>28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23</v>
      </c>
      <c r="B371" t="s">
        <v>170</v>
      </c>
      <c r="C371" t="s">
        <v>25</v>
      </c>
      <c r="D371" t="s">
        <v>232</v>
      </c>
      <c r="E371" t="s">
        <v>43</v>
      </c>
      <c r="N371">
        <v>3</v>
      </c>
      <c r="O371">
        <v>1</v>
      </c>
      <c r="P371" t="s">
        <v>28</v>
      </c>
      <c r="Q371">
        <v>2</v>
      </c>
      <c r="R371">
        <v>0</v>
      </c>
      <c r="S371" t="s">
        <v>28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23</v>
      </c>
      <c r="B372" t="s">
        <v>171</v>
      </c>
      <c r="C372" t="s">
        <v>62</v>
      </c>
      <c r="D372" t="s">
        <v>43</v>
      </c>
      <c r="E372" t="s">
        <v>233</v>
      </c>
      <c r="N372">
        <v>2</v>
      </c>
      <c r="O372">
        <v>0</v>
      </c>
      <c r="P372" t="s">
        <v>28</v>
      </c>
      <c r="Q372">
        <v>0</v>
      </c>
      <c r="R372">
        <v>0</v>
      </c>
      <c r="S372" t="s">
        <v>29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23</v>
      </c>
      <c r="B373" t="s">
        <v>171</v>
      </c>
      <c r="C373" t="s">
        <v>62</v>
      </c>
      <c r="D373" t="s">
        <v>27</v>
      </c>
      <c r="E373" t="s">
        <v>232</v>
      </c>
      <c r="N373">
        <v>0</v>
      </c>
      <c r="O373">
        <v>2</v>
      </c>
      <c r="P373" t="s">
        <v>34</v>
      </c>
      <c r="Q373">
        <v>0</v>
      </c>
      <c r="R373">
        <v>1</v>
      </c>
      <c r="S373" t="s">
        <v>34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23</v>
      </c>
      <c r="B374" t="s">
        <v>171</v>
      </c>
      <c r="C374" t="s">
        <v>62</v>
      </c>
      <c r="D374" t="s">
        <v>229</v>
      </c>
      <c r="E374" t="s">
        <v>45</v>
      </c>
      <c r="N374">
        <v>1</v>
      </c>
      <c r="O374">
        <v>3</v>
      </c>
      <c r="P374" t="s">
        <v>34</v>
      </c>
      <c r="Q374">
        <v>0</v>
      </c>
      <c r="R374">
        <v>1</v>
      </c>
      <c r="S374" t="s">
        <v>34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23</v>
      </c>
      <c r="B375" t="s">
        <v>171</v>
      </c>
      <c r="C375" t="s">
        <v>62</v>
      </c>
      <c r="D375" t="s">
        <v>33</v>
      </c>
      <c r="E375" t="s">
        <v>50</v>
      </c>
      <c r="N375">
        <v>1</v>
      </c>
      <c r="O375">
        <v>1</v>
      </c>
      <c r="P375" t="s">
        <v>29</v>
      </c>
      <c r="Q375">
        <v>0</v>
      </c>
      <c r="R375">
        <v>1</v>
      </c>
      <c r="S375" t="s">
        <v>34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23</v>
      </c>
      <c r="B376" t="s">
        <v>171</v>
      </c>
      <c r="C376" t="s">
        <v>62</v>
      </c>
      <c r="D376" t="s">
        <v>234</v>
      </c>
      <c r="E376" t="s">
        <v>46</v>
      </c>
      <c r="N376">
        <v>2</v>
      </c>
      <c r="O376">
        <v>0</v>
      </c>
      <c r="P376" t="s">
        <v>28</v>
      </c>
      <c r="Q376">
        <v>0</v>
      </c>
      <c r="R376">
        <v>0</v>
      </c>
      <c r="S376" t="s">
        <v>29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23</v>
      </c>
      <c r="B377" t="s">
        <v>171</v>
      </c>
      <c r="C377" t="s">
        <v>62</v>
      </c>
      <c r="D377" t="s">
        <v>230</v>
      </c>
      <c r="E377" t="s">
        <v>38</v>
      </c>
      <c r="N377">
        <v>0</v>
      </c>
      <c r="O377">
        <v>1</v>
      </c>
      <c r="P377" t="s">
        <v>34</v>
      </c>
      <c r="Q377">
        <v>0</v>
      </c>
      <c r="R377">
        <v>0</v>
      </c>
      <c r="S377" t="s">
        <v>29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23</v>
      </c>
      <c r="B378" t="s">
        <v>171</v>
      </c>
      <c r="C378" t="s">
        <v>62</v>
      </c>
      <c r="D378" t="s">
        <v>231</v>
      </c>
      <c r="E378" t="s">
        <v>52</v>
      </c>
      <c r="N378">
        <v>0</v>
      </c>
      <c r="O378">
        <v>1</v>
      </c>
      <c r="P378" t="s">
        <v>34</v>
      </c>
      <c r="Q378">
        <v>0</v>
      </c>
      <c r="R378">
        <v>0</v>
      </c>
      <c r="S378" t="s">
        <v>29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23</v>
      </c>
      <c r="B379" t="s">
        <v>171</v>
      </c>
      <c r="C379" t="s">
        <v>62</v>
      </c>
      <c r="D379" t="s">
        <v>41</v>
      </c>
      <c r="E379" t="s">
        <v>36</v>
      </c>
      <c r="N379">
        <v>1</v>
      </c>
      <c r="O379">
        <v>2</v>
      </c>
      <c r="P379" t="s">
        <v>34</v>
      </c>
      <c r="Q379">
        <v>0</v>
      </c>
      <c r="R379">
        <v>1</v>
      </c>
      <c r="S379" t="s">
        <v>34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23</v>
      </c>
      <c r="B380" t="s">
        <v>171</v>
      </c>
      <c r="C380" t="s">
        <v>62</v>
      </c>
      <c r="D380" t="s">
        <v>56</v>
      </c>
      <c r="E380" t="s">
        <v>39</v>
      </c>
      <c r="N380">
        <v>1</v>
      </c>
      <c r="O380">
        <v>4</v>
      </c>
      <c r="P380" t="s">
        <v>34</v>
      </c>
      <c r="Q380">
        <v>1</v>
      </c>
      <c r="R380">
        <v>0</v>
      </c>
      <c r="S380" t="s">
        <v>28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23</v>
      </c>
      <c r="B381" t="s">
        <v>171</v>
      </c>
      <c r="C381" t="s">
        <v>62</v>
      </c>
      <c r="D381" t="s">
        <v>37</v>
      </c>
      <c r="E381" t="s">
        <v>49</v>
      </c>
      <c r="N381">
        <v>1</v>
      </c>
      <c r="O381">
        <v>1</v>
      </c>
      <c r="P381" t="s">
        <v>29</v>
      </c>
      <c r="Q381">
        <v>0</v>
      </c>
      <c r="R381">
        <v>1</v>
      </c>
      <c r="S381" t="s">
        <v>34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2E67-F9FF-42CF-A9C8-261359C6E322}">
  <dimension ref="A1:AB761"/>
  <sheetViews>
    <sheetView zoomScale="85" zoomScaleNormal="85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2.42578125" customWidth="1"/>
    <col min="14" max="14" width="12.42578125" bestFit="1" customWidth="1"/>
    <col min="15" max="19" width="12.42578125" customWidth="1"/>
  </cols>
  <sheetData>
    <row r="1" spans="1:28" x14ac:dyDescent="0.25">
      <c r="A1" t="s">
        <v>172</v>
      </c>
      <c r="C1" t="s">
        <v>173</v>
      </c>
      <c r="D1" t="s">
        <v>7</v>
      </c>
      <c r="E1" t="s">
        <v>174</v>
      </c>
      <c r="F1" t="s">
        <v>10</v>
      </c>
      <c r="G1" t="s">
        <v>175</v>
      </c>
      <c r="H1" t="s">
        <v>176</v>
      </c>
      <c r="I1" t="s">
        <v>177</v>
      </c>
      <c r="J1" t="s">
        <v>178</v>
      </c>
      <c r="K1" t="s">
        <v>180</v>
      </c>
      <c r="L1" t="s">
        <v>179</v>
      </c>
      <c r="N1" t="s">
        <v>193</v>
      </c>
      <c r="O1" t="s">
        <v>172</v>
      </c>
      <c r="P1" t="s">
        <v>182</v>
      </c>
      <c r="Q1" t="s">
        <v>29</v>
      </c>
      <c r="R1" t="s">
        <v>190</v>
      </c>
      <c r="S1" t="s">
        <v>191</v>
      </c>
      <c r="T1" t="s">
        <v>192</v>
      </c>
      <c r="U1" t="s">
        <v>181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</row>
    <row r="2" spans="1:28" x14ac:dyDescent="0.25">
      <c r="A2" t="s">
        <v>26</v>
      </c>
      <c r="C2">
        <v>1</v>
      </c>
      <c r="D2" t="s">
        <v>28</v>
      </c>
      <c r="E2">
        <v>0</v>
      </c>
      <c r="F2" t="s">
        <v>29</v>
      </c>
      <c r="G2">
        <v>14</v>
      </c>
      <c r="H2">
        <v>5</v>
      </c>
      <c r="I2">
        <v>12</v>
      </c>
      <c r="J2">
        <v>7</v>
      </c>
      <c r="K2">
        <v>2</v>
      </c>
      <c r="L2">
        <v>0</v>
      </c>
      <c r="N2">
        <v>15</v>
      </c>
      <c r="O2" t="str" cm="1">
        <f t="array" ref="O2:O21">_xlfn.UNIQUE(A2:A761)</f>
        <v>Man United</v>
      </c>
      <c r="P2">
        <f>COUNTIFS($A$2:$A$381,O2,$D$2:$D$381,"H")+COUNTIFS($A$382:$A$761,O2,$D$382:$D$761,"A")</f>
        <v>11</v>
      </c>
      <c r="Q2">
        <f>COUNTIFS($A$2:$A$381,O2,$D$2:$D$381,"D")+COUNTIFS($A$382:$A$761,O2,$D$382:$D$761,"D")</f>
        <v>9</v>
      </c>
      <c r="R2">
        <f>38-(P2+Q2)</f>
        <v>18</v>
      </c>
      <c r="S2">
        <f>U2*38</f>
        <v>44</v>
      </c>
      <c r="T2">
        <v>54</v>
      </c>
      <c r="U2">
        <f>AVERAGEIF($A$2:$A$761,O2,$C$2:$C$761)</f>
        <v>1.1578947368421053</v>
      </c>
      <c r="V2">
        <f>AVERAGEIF($A$2:$A$761,O2,$E$2:$E$761)</f>
        <v>0.39473684210526316</v>
      </c>
      <c r="W2">
        <f>AVERAGEIF($A$2:$A$761,O2,$G$2:$G$761)</f>
        <v>13.868421052631579</v>
      </c>
      <c r="X2">
        <f>AVERAGEIF($A$2:$A$761,O2,$H$2:$H$761)</f>
        <v>4.5789473684210522</v>
      </c>
      <c r="Y2">
        <f>AVERAGEIF($A$2:$A$761,O2,$I$2:$I$761)</f>
        <v>10.868421052631579</v>
      </c>
      <c r="Z2">
        <f>AVERAGEIF($A$2:$A$761,O2,$J$2:$J$761)</f>
        <v>5.2631578947368425</v>
      </c>
      <c r="AA2">
        <f>AVERAGEIF($A$2:$A$761,O2,$K$2:$K$761)</f>
        <v>2.1842105263157894</v>
      </c>
      <c r="AB2">
        <f>AVERAGEIF($A$2:$A$761,O2,$L$2:$L$761)</f>
        <v>7.8947368421052627E-2</v>
      </c>
    </row>
    <row r="3" spans="1:28" x14ac:dyDescent="0.25">
      <c r="A3" t="s">
        <v>32</v>
      </c>
      <c r="C3">
        <v>0</v>
      </c>
      <c r="D3" t="s">
        <v>34</v>
      </c>
      <c r="E3">
        <v>0</v>
      </c>
      <c r="F3" t="s">
        <v>29</v>
      </c>
      <c r="G3">
        <v>7</v>
      </c>
      <c r="H3">
        <v>2</v>
      </c>
      <c r="I3">
        <v>9</v>
      </c>
      <c r="J3">
        <v>2</v>
      </c>
      <c r="K3">
        <v>3</v>
      </c>
      <c r="L3">
        <v>0</v>
      </c>
      <c r="N3">
        <v>19</v>
      </c>
      <c r="O3" t="str">
        <v>Ipswich</v>
      </c>
      <c r="P3">
        <f t="shared" ref="P3:P21" si="0">COUNTIFS($A$2:$A$381,O3,$D$2:$D$381,"H")+COUNTIFS($A$382:$A$761,O3,$D$382:$D$761,"A")</f>
        <v>4</v>
      </c>
      <c r="Q3">
        <f t="shared" ref="Q3:Q20" si="1">COUNTIFS($A$2:$A$381,O3,$D$2:$D$381,"D")+COUNTIFS($A$382:$A$761,O3,$D$382:$D$761,"D")</f>
        <v>10</v>
      </c>
      <c r="R3">
        <f t="shared" ref="R3:R21" si="2">38-(P3+Q3)</f>
        <v>24</v>
      </c>
      <c r="S3">
        <v>36</v>
      </c>
      <c r="T3">
        <v>82</v>
      </c>
      <c r="U3">
        <f t="shared" ref="U3:U21" si="3">AVERAGEIF($A$2:$A$761,O3,$C$2:$C$761)</f>
        <v>0.94736842105263153</v>
      </c>
      <c r="V3">
        <f t="shared" ref="V3:V21" si="4">AVERAGEIF($A$2:$A$761,O3,$E$2:$E$761)</f>
        <v>0.57894736842105265</v>
      </c>
      <c r="W3">
        <f t="shared" ref="W3:W21" si="5">AVERAGEIF($A$2:$A$761,O3,$G$2:$G$761)</f>
        <v>9.8947368421052637</v>
      </c>
      <c r="X3">
        <f t="shared" ref="X3:X21" si="6">AVERAGEIF($A$2:$A$761,O3,$H$2:$H$761)</f>
        <v>3.3421052631578947</v>
      </c>
      <c r="Y3">
        <f t="shared" ref="Y3:Y21" si="7">AVERAGEIF($A$2:$A$761,O3,$I$2:$I$761)</f>
        <v>11.315789473684211</v>
      </c>
      <c r="Z3">
        <f t="shared" ref="Z3:Z21" si="8">AVERAGEIF($A$2:$A$761,O3,$J$2:$J$761)</f>
        <v>3.8157894736842106</v>
      </c>
      <c r="AA3">
        <f t="shared" ref="AA3:AA21" si="9">AVERAGEIF($A$2:$A$761,O3,$K$2:$K$761)</f>
        <v>2.2105263157894739</v>
      </c>
      <c r="AB3">
        <f t="shared" ref="AB3:AB21" si="10">AVERAGEIF($A$2:$A$761,O3,$L$2:$L$761)</f>
        <v>0.13157894736842105</v>
      </c>
    </row>
    <row r="4" spans="1:28" x14ac:dyDescent="0.25">
      <c r="A4" t="s">
        <v>36</v>
      </c>
      <c r="C4">
        <v>2</v>
      </c>
      <c r="D4" t="s">
        <v>28</v>
      </c>
      <c r="E4">
        <v>1</v>
      </c>
      <c r="F4" t="s">
        <v>28</v>
      </c>
      <c r="G4">
        <v>18</v>
      </c>
      <c r="H4">
        <v>6</v>
      </c>
      <c r="I4">
        <v>17</v>
      </c>
      <c r="J4">
        <v>8</v>
      </c>
      <c r="K4">
        <v>2</v>
      </c>
      <c r="L4">
        <v>0</v>
      </c>
      <c r="N4">
        <v>2</v>
      </c>
      <c r="O4" t="str">
        <v>Arsenal</v>
      </c>
      <c r="P4">
        <f t="shared" si="0"/>
        <v>20</v>
      </c>
      <c r="Q4">
        <f t="shared" si="1"/>
        <v>14</v>
      </c>
      <c r="R4">
        <f t="shared" si="2"/>
        <v>4</v>
      </c>
      <c r="S4">
        <v>69</v>
      </c>
      <c r="T4">
        <v>34</v>
      </c>
      <c r="U4">
        <f t="shared" si="3"/>
        <v>1.8157894736842106</v>
      </c>
      <c r="V4">
        <f t="shared" si="4"/>
        <v>0.86842105263157898</v>
      </c>
      <c r="W4">
        <f t="shared" si="5"/>
        <v>14.394736842105264</v>
      </c>
      <c r="X4">
        <f t="shared" si="6"/>
        <v>4.9473684210526319</v>
      </c>
      <c r="Y4">
        <f t="shared" si="7"/>
        <v>10.526315789473685</v>
      </c>
      <c r="Z4">
        <f t="shared" si="8"/>
        <v>6.6052631578947372</v>
      </c>
      <c r="AA4">
        <f t="shared" si="9"/>
        <v>1.6842105263157894</v>
      </c>
      <c r="AB4">
        <f t="shared" si="10"/>
        <v>0.15789473684210525</v>
      </c>
    </row>
    <row r="5" spans="1:28" x14ac:dyDescent="0.25">
      <c r="A5" t="s">
        <v>38</v>
      </c>
      <c r="C5">
        <v>0</v>
      </c>
      <c r="D5" t="s">
        <v>34</v>
      </c>
      <c r="E5">
        <v>0</v>
      </c>
      <c r="F5" t="s">
        <v>34</v>
      </c>
      <c r="G5">
        <v>9</v>
      </c>
      <c r="H5">
        <v>1</v>
      </c>
      <c r="I5">
        <v>8</v>
      </c>
      <c r="J5">
        <v>1</v>
      </c>
      <c r="K5">
        <v>1</v>
      </c>
      <c r="L5">
        <v>1</v>
      </c>
      <c r="N5">
        <v>13</v>
      </c>
      <c r="O5" t="str">
        <v>Everton</v>
      </c>
      <c r="P5">
        <f t="shared" si="0"/>
        <v>11</v>
      </c>
      <c r="Q5">
        <f t="shared" si="1"/>
        <v>15</v>
      </c>
      <c r="R5">
        <f t="shared" si="2"/>
        <v>12</v>
      </c>
      <c r="S5">
        <v>42</v>
      </c>
      <c r="T5">
        <v>44</v>
      </c>
      <c r="U5">
        <f t="shared" si="3"/>
        <v>1.1052631578947369</v>
      </c>
      <c r="V5">
        <f t="shared" si="4"/>
        <v>0.65789473684210531</v>
      </c>
      <c r="W5">
        <f t="shared" si="5"/>
        <v>10.657894736842104</v>
      </c>
      <c r="X5">
        <f t="shared" si="6"/>
        <v>3.7894736842105261</v>
      </c>
      <c r="Y5">
        <f t="shared" si="7"/>
        <v>11.315789473684211</v>
      </c>
      <c r="Z5">
        <f t="shared" si="8"/>
        <v>4.1052631578947372</v>
      </c>
      <c r="AA5">
        <f t="shared" si="9"/>
        <v>2.1052631578947367</v>
      </c>
      <c r="AB5">
        <f t="shared" si="10"/>
        <v>5.2631578947368418E-2</v>
      </c>
    </row>
    <row r="6" spans="1:28" x14ac:dyDescent="0.25">
      <c r="A6" t="s">
        <v>40</v>
      </c>
      <c r="C6">
        <v>1</v>
      </c>
      <c r="D6" t="s">
        <v>28</v>
      </c>
      <c r="E6">
        <v>1</v>
      </c>
      <c r="F6" t="s">
        <v>28</v>
      </c>
      <c r="G6">
        <v>3</v>
      </c>
      <c r="H6">
        <v>1</v>
      </c>
      <c r="I6">
        <v>15</v>
      </c>
      <c r="J6">
        <v>3</v>
      </c>
      <c r="K6">
        <v>2</v>
      </c>
      <c r="L6">
        <v>1</v>
      </c>
      <c r="N6">
        <v>5</v>
      </c>
      <c r="O6" t="str">
        <v>Newcastle</v>
      </c>
      <c r="P6">
        <f t="shared" si="0"/>
        <v>20</v>
      </c>
      <c r="Q6">
        <f t="shared" si="1"/>
        <v>6</v>
      </c>
      <c r="R6">
        <f t="shared" si="2"/>
        <v>12</v>
      </c>
      <c r="S6">
        <v>68</v>
      </c>
      <c r="T6">
        <v>47</v>
      </c>
      <c r="U6">
        <f t="shared" si="3"/>
        <v>1.7894736842105263</v>
      </c>
      <c r="V6">
        <f t="shared" si="4"/>
        <v>0.97368421052631582</v>
      </c>
      <c r="W6">
        <f t="shared" si="5"/>
        <v>13.789473684210526</v>
      </c>
      <c r="X6">
        <f t="shared" si="6"/>
        <v>4.5789473684210522</v>
      </c>
      <c r="Y6">
        <f t="shared" si="7"/>
        <v>10.368421052631579</v>
      </c>
      <c r="Z6">
        <f t="shared" si="8"/>
        <v>5.7368421052631575</v>
      </c>
      <c r="AA6">
        <f t="shared" si="9"/>
        <v>1.7894736842105263</v>
      </c>
      <c r="AB6">
        <f t="shared" si="10"/>
        <v>2.6315789473684209E-2</v>
      </c>
    </row>
    <row r="7" spans="1:28" x14ac:dyDescent="0.25">
      <c r="A7" t="s">
        <v>42</v>
      </c>
      <c r="C7">
        <v>1</v>
      </c>
      <c r="D7" t="s">
        <v>29</v>
      </c>
      <c r="E7">
        <v>1</v>
      </c>
      <c r="F7" t="s">
        <v>28</v>
      </c>
      <c r="G7">
        <v>14</v>
      </c>
      <c r="H7">
        <v>8</v>
      </c>
      <c r="I7">
        <v>17</v>
      </c>
      <c r="J7">
        <v>2</v>
      </c>
      <c r="K7">
        <v>1</v>
      </c>
      <c r="L7">
        <v>0</v>
      </c>
      <c r="N7">
        <v>7</v>
      </c>
      <c r="O7" t="str">
        <v>Nott'm Forest</v>
      </c>
      <c r="P7">
        <f t="shared" si="0"/>
        <v>19</v>
      </c>
      <c r="Q7">
        <f t="shared" si="1"/>
        <v>8</v>
      </c>
      <c r="R7">
        <f t="shared" si="2"/>
        <v>11</v>
      </c>
      <c r="S7">
        <v>58</v>
      </c>
      <c r="T7">
        <v>46</v>
      </c>
      <c r="U7">
        <f t="shared" si="3"/>
        <v>1.5263157894736843</v>
      </c>
      <c r="V7">
        <f t="shared" si="4"/>
        <v>0.76315789473684215</v>
      </c>
      <c r="W7">
        <f t="shared" si="5"/>
        <v>12.184210526315789</v>
      </c>
      <c r="X7">
        <f t="shared" si="6"/>
        <v>4.3684210526315788</v>
      </c>
      <c r="Y7">
        <f t="shared" si="7"/>
        <v>10.289473684210526</v>
      </c>
      <c r="Z7">
        <f t="shared" si="8"/>
        <v>4.2105263157894735</v>
      </c>
      <c r="AA7">
        <f t="shared" si="9"/>
        <v>2.236842105263158</v>
      </c>
      <c r="AB7">
        <f t="shared" si="10"/>
        <v>5.2631578947368418E-2</v>
      </c>
    </row>
    <row r="8" spans="1:28" x14ac:dyDescent="0.25">
      <c r="A8" t="s">
        <v>45</v>
      </c>
      <c r="C8">
        <v>1</v>
      </c>
      <c r="D8" t="s">
        <v>34</v>
      </c>
      <c r="E8">
        <v>1</v>
      </c>
      <c r="F8" t="s">
        <v>29</v>
      </c>
      <c r="G8">
        <v>14</v>
      </c>
      <c r="H8">
        <v>3</v>
      </c>
      <c r="I8">
        <v>18</v>
      </c>
      <c r="J8">
        <v>5</v>
      </c>
      <c r="K8">
        <v>1</v>
      </c>
      <c r="L8">
        <v>0</v>
      </c>
      <c r="N8">
        <v>14</v>
      </c>
      <c r="O8" t="str">
        <v>West Ham</v>
      </c>
      <c r="P8">
        <f t="shared" si="0"/>
        <v>11</v>
      </c>
      <c r="Q8">
        <f t="shared" si="1"/>
        <v>10</v>
      </c>
      <c r="R8">
        <f t="shared" si="2"/>
        <v>17</v>
      </c>
      <c r="S8">
        <v>46</v>
      </c>
      <c r="T8">
        <v>62</v>
      </c>
      <c r="U8">
        <f t="shared" si="3"/>
        <v>1.2105263157894737</v>
      </c>
      <c r="V8">
        <f t="shared" si="4"/>
        <v>0.44736842105263158</v>
      </c>
      <c r="W8">
        <f t="shared" si="5"/>
        <v>12.526315789473685</v>
      </c>
      <c r="X8">
        <f t="shared" si="6"/>
        <v>3.8421052631578947</v>
      </c>
      <c r="Y8">
        <f t="shared" si="7"/>
        <v>11.657894736842104</v>
      </c>
      <c r="Z8">
        <f t="shared" si="8"/>
        <v>4.0526315789473681</v>
      </c>
      <c r="AA8">
        <f t="shared" si="9"/>
        <v>2.0526315789473686</v>
      </c>
      <c r="AB8">
        <f t="shared" si="10"/>
        <v>7.8947368421052627E-2</v>
      </c>
    </row>
    <row r="9" spans="1:28" x14ac:dyDescent="0.25">
      <c r="A9" t="s">
        <v>49</v>
      </c>
      <c r="C9">
        <v>2</v>
      </c>
      <c r="D9" t="s">
        <v>28</v>
      </c>
      <c r="E9">
        <v>1</v>
      </c>
      <c r="F9" t="s">
        <v>28</v>
      </c>
      <c r="G9">
        <v>9</v>
      </c>
      <c r="H9">
        <v>5</v>
      </c>
      <c r="I9">
        <v>6</v>
      </c>
      <c r="J9">
        <v>4</v>
      </c>
      <c r="K9">
        <v>1</v>
      </c>
      <c r="L9">
        <v>0</v>
      </c>
      <c r="N9">
        <v>10</v>
      </c>
      <c r="O9" t="str">
        <v>Brentford</v>
      </c>
      <c r="P9">
        <f t="shared" si="0"/>
        <v>16</v>
      </c>
      <c r="Q9">
        <f t="shared" si="1"/>
        <v>8</v>
      </c>
      <c r="R9">
        <f t="shared" si="2"/>
        <v>14</v>
      </c>
      <c r="S9">
        <v>66</v>
      </c>
      <c r="T9">
        <v>57</v>
      </c>
      <c r="U9">
        <f t="shared" si="3"/>
        <v>1.736842105263158</v>
      </c>
      <c r="V9">
        <f t="shared" si="4"/>
        <v>0.92105263157894735</v>
      </c>
      <c r="W9">
        <f t="shared" si="5"/>
        <v>11.605263157894736</v>
      </c>
      <c r="X9">
        <f t="shared" si="6"/>
        <v>4.8421052631578947</v>
      </c>
      <c r="Y9">
        <f t="shared" si="7"/>
        <v>8.3947368421052637</v>
      </c>
      <c r="Z9">
        <f t="shared" si="8"/>
        <v>4.6052631578947372</v>
      </c>
      <c r="AA9">
        <f t="shared" si="9"/>
        <v>1.631578947368421</v>
      </c>
      <c r="AB9">
        <f t="shared" si="10"/>
        <v>2.6315789473684209E-2</v>
      </c>
    </row>
    <row r="10" spans="1:28" x14ac:dyDescent="0.25">
      <c r="A10" t="s">
        <v>52</v>
      </c>
      <c r="C10">
        <v>0</v>
      </c>
      <c r="D10" t="s">
        <v>34</v>
      </c>
      <c r="E10">
        <v>0</v>
      </c>
      <c r="F10" t="s">
        <v>34</v>
      </c>
      <c r="G10">
        <v>10</v>
      </c>
      <c r="H10">
        <v>3</v>
      </c>
      <c r="I10">
        <v>12</v>
      </c>
      <c r="J10">
        <v>4</v>
      </c>
      <c r="K10">
        <v>1</v>
      </c>
      <c r="L10">
        <v>0</v>
      </c>
      <c r="N10">
        <v>4</v>
      </c>
      <c r="O10" t="str">
        <v>Chelsea</v>
      </c>
      <c r="P10">
        <f t="shared" si="0"/>
        <v>20</v>
      </c>
      <c r="Q10">
        <f t="shared" si="1"/>
        <v>9</v>
      </c>
      <c r="R10">
        <f t="shared" si="2"/>
        <v>9</v>
      </c>
      <c r="S10">
        <v>64</v>
      </c>
      <c r="T10">
        <v>43</v>
      </c>
      <c r="U10">
        <f t="shared" si="3"/>
        <v>1.6842105263157894</v>
      </c>
      <c r="V10">
        <f t="shared" si="4"/>
        <v>0.76315789473684215</v>
      </c>
      <c r="W10">
        <f t="shared" si="5"/>
        <v>15.657894736842104</v>
      </c>
      <c r="X10">
        <f t="shared" si="6"/>
        <v>5.7368421052631575</v>
      </c>
      <c r="Y10">
        <f t="shared" si="7"/>
        <v>11.473684210526315</v>
      </c>
      <c r="Z10">
        <f t="shared" si="8"/>
        <v>6.2105263157894735</v>
      </c>
      <c r="AA10">
        <f t="shared" si="9"/>
        <v>2.5789473684210527</v>
      </c>
      <c r="AB10">
        <f t="shared" si="10"/>
        <v>5.2631578947368418E-2</v>
      </c>
    </row>
    <row r="11" spans="1:28" x14ac:dyDescent="0.25">
      <c r="A11" t="s">
        <v>55</v>
      </c>
      <c r="C11">
        <v>1</v>
      </c>
      <c r="D11" t="s">
        <v>29</v>
      </c>
      <c r="E11">
        <v>0</v>
      </c>
      <c r="F11" t="s">
        <v>34</v>
      </c>
      <c r="G11">
        <v>7</v>
      </c>
      <c r="H11">
        <v>3</v>
      </c>
      <c r="I11">
        <v>11</v>
      </c>
      <c r="J11">
        <v>2</v>
      </c>
      <c r="K11">
        <v>1</v>
      </c>
      <c r="L11">
        <v>0</v>
      </c>
      <c r="N11">
        <v>18</v>
      </c>
      <c r="O11" t="str">
        <v>Leicester</v>
      </c>
      <c r="P11">
        <f t="shared" si="0"/>
        <v>6</v>
      </c>
      <c r="Q11">
        <f t="shared" si="1"/>
        <v>7</v>
      </c>
      <c r="R11">
        <f t="shared" si="2"/>
        <v>25</v>
      </c>
      <c r="S11">
        <v>33</v>
      </c>
      <c r="T11">
        <v>80</v>
      </c>
      <c r="U11">
        <f t="shared" si="3"/>
        <v>0.86842105263157898</v>
      </c>
      <c r="V11">
        <f t="shared" si="4"/>
        <v>0.31578947368421051</v>
      </c>
      <c r="W11">
        <f t="shared" si="5"/>
        <v>8.8157894736842106</v>
      </c>
      <c r="X11">
        <f t="shared" si="6"/>
        <v>2.9210526315789473</v>
      </c>
      <c r="Y11">
        <f t="shared" si="7"/>
        <v>11.052631578947368</v>
      </c>
      <c r="Z11">
        <f t="shared" si="8"/>
        <v>3.7105263157894739</v>
      </c>
      <c r="AA11">
        <f t="shared" si="9"/>
        <v>2.2894736842105261</v>
      </c>
      <c r="AB11">
        <f t="shared" si="10"/>
        <v>0</v>
      </c>
    </row>
    <row r="12" spans="1:28" x14ac:dyDescent="0.25">
      <c r="A12" t="s">
        <v>39</v>
      </c>
      <c r="C12">
        <v>2</v>
      </c>
      <c r="D12" t="s">
        <v>28</v>
      </c>
      <c r="E12">
        <v>1</v>
      </c>
      <c r="F12" t="s">
        <v>28</v>
      </c>
      <c r="G12">
        <v>14</v>
      </c>
      <c r="H12">
        <v>5</v>
      </c>
      <c r="I12">
        <v>9</v>
      </c>
      <c r="J12">
        <v>4</v>
      </c>
      <c r="K12">
        <v>1</v>
      </c>
      <c r="L12">
        <v>0</v>
      </c>
      <c r="N12">
        <v>8</v>
      </c>
      <c r="O12" t="str">
        <v>Brighton</v>
      </c>
      <c r="P12">
        <f t="shared" si="0"/>
        <v>16</v>
      </c>
      <c r="Q12">
        <f t="shared" si="1"/>
        <v>13</v>
      </c>
      <c r="R12">
        <f t="shared" si="2"/>
        <v>9</v>
      </c>
      <c r="S12">
        <v>66</v>
      </c>
      <c r="T12">
        <v>59</v>
      </c>
      <c r="U12">
        <f t="shared" si="3"/>
        <v>1.736842105263158</v>
      </c>
      <c r="V12">
        <f t="shared" si="4"/>
        <v>0.71052631578947367</v>
      </c>
      <c r="W12">
        <f t="shared" si="5"/>
        <v>14.026315789473685</v>
      </c>
      <c r="X12">
        <f t="shared" si="6"/>
        <v>5.0263157894736841</v>
      </c>
      <c r="Y12">
        <f t="shared" si="7"/>
        <v>11.526315789473685</v>
      </c>
      <c r="Z12">
        <f t="shared" si="8"/>
        <v>4.9736842105263159</v>
      </c>
      <c r="AA12">
        <f t="shared" si="9"/>
        <v>1.8947368421052631</v>
      </c>
      <c r="AB12">
        <f t="shared" si="10"/>
        <v>7.8947368421052627E-2</v>
      </c>
    </row>
    <row r="13" spans="1:28" x14ac:dyDescent="0.25">
      <c r="A13" t="s">
        <v>50</v>
      </c>
      <c r="C13">
        <v>0</v>
      </c>
      <c r="D13" t="s">
        <v>34</v>
      </c>
      <c r="E13">
        <v>0</v>
      </c>
      <c r="F13" t="s">
        <v>29</v>
      </c>
      <c r="G13">
        <v>14</v>
      </c>
      <c r="H13">
        <v>2</v>
      </c>
      <c r="I13">
        <v>9</v>
      </c>
      <c r="J13">
        <v>3</v>
      </c>
      <c r="K13">
        <v>1</v>
      </c>
      <c r="L13">
        <v>0</v>
      </c>
      <c r="N13">
        <v>12</v>
      </c>
      <c r="O13" t="str">
        <v>Crystal Palace</v>
      </c>
      <c r="P13">
        <f t="shared" si="0"/>
        <v>13</v>
      </c>
      <c r="Q13">
        <f t="shared" si="1"/>
        <v>14</v>
      </c>
      <c r="R13">
        <f t="shared" si="2"/>
        <v>11</v>
      </c>
      <c r="S13">
        <v>51</v>
      </c>
      <c r="T13">
        <v>51</v>
      </c>
      <c r="U13">
        <f t="shared" si="3"/>
        <v>1.3421052631578947</v>
      </c>
      <c r="V13">
        <f t="shared" si="4"/>
        <v>0.5</v>
      </c>
      <c r="W13">
        <f t="shared" si="5"/>
        <v>13.578947368421053</v>
      </c>
      <c r="X13">
        <f t="shared" si="6"/>
        <v>4.8947368421052628</v>
      </c>
      <c r="Y13">
        <f t="shared" si="7"/>
        <v>10.973684210526315</v>
      </c>
      <c r="Z13">
        <f t="shared" si="8"/>
        <v>4.5263157894736841</v>
      </c>
      <c r="AA13">
        <f t="shared" si="9"/>
        <v>1.9736842105263157</v>
      </c>
      <c r="AB13">
        <f t="shared" si="10"/>
        <v>0.10526315789473684</v>
      </c>
    </row>
    <row r="14" spans="1:28" x14ac:dyDescent="0.25">
      <c r="A14" t="s">
        <v>27</v>
      </c>
      <c r="C14">
        <v>2</v>
      </c>
      <c r="D14" t="s">
        <v>28</v>
      </c>
      <c r="E14">
        <v>1</v>
      </c>
      <c r="F14" t="s">
        <v>29</v>
      </c>
      <c r="G14">
        <v>18</v>
      </c>
      <c r="H14">
        <v>6</v>
      </c>
      <c r="I14">
        <v>14</v>
      </c>
      <c r="J14">
        <v>7</v>
      </c>
      <c r="K14">
        <v>2</v>
      </c>
      <c r="L14">
        <v>0</v>
      </c>
      <c r="N14">
        <v>11</v>
      </c>
      <c r="O14" t="str">
        <v>Fulham</v>
      </c>
      <c r="P14">
        <f t="shared" si="0"/>
        <v>15</v>
      </c>
      <c r="Q14">
        <f t="shared" si="1"/>
        <v>9</v>
      </c>
      <c r="R14">
        <f t="shared" si="2"/>
        <v>14</v>
      </c>
      <c r="S14">
        <v>54</v>
      </c>
      <c r="T14">
        <v>54</v>
      </c>
      <c r="U14">
        <f t="shared" si="3"/>
        <v>1.4210526315789473</v>
      </c>
      <c r="V14">
        <f t="shared" si="4"/>
        <v>0.57894736842105265</v>
      </c>
      <c r="W14">
        <f t="shared" si="5"/>
        <v>13.710526315789474</v>
      </c>
      <c r="X14">
        <f t="shared" si="6"/>
        <v>4.5526315789473681</v>
      </c>
      <c r="Y14">
        <f t="shared" si="7"/>
        <v>11.368421052631579</v>
      </c>
      <c r="Z14">
        <f t="shared" si="8"/>
        <v>5.3947368421052628</v>
      </c>
      <c r="AA14">
        <f t="shared" si="9"/>
        <v>2.1052631578947367</v>
      </c>
      <c r="AB14">
        <f t="shared" si="10"/>
        <v>5.2631578947368418E-2</v>
      </c>
    </row>
    <row r="15" spans="1:28" x14ac:dyDescent="0.25">
      <c r="A15" t="s">
        <v>53</v>
      </c>
      <c r="C15">
        <v>4</v>
      </c>
      <c r="D15" t="s">
        <v>28</v>
      </c>
      <c r="E15">
        <v>3</v>
      </c>
      <c r="F15" t="s">
        <v>28</v>
      </c>
      <c r="G15">
        <v>14</v>
      </c>
      <c r="H15">
        <v>5</v>
      </c>
      <c r="I15">
        <v>4</v>
      </c>
      <c r="J15">
        <v>10</v>
      </c>
      <c r="K15">
        <v>2</v>
      </c>
      <c r="L15">
        <v>0</v>
      </c>
      <c r="N15">
        <v>3</v>
      </c>
      <c r="O15" t="str">
        <v>Man City</v>
      </c>
      <c r="P15">
        <f t="shared" si="0"/>
        <v>21</v>
      </c>
      <c r="Q15">
        <f t="shared" si="1"/>
        <v>8</v>
      </c>
      <c r="R15">
        <f t="shared" si="2"/>
        <v>9</v>
      </c>
      <c r="S15">
        <v>72</v>
      </c>
      <c r="T15">
        <v>44</v>
      </c>
      <c r="U15">
        <f t="shared" si="3"/>
        <v>1.8947368421052631</v>
      </c>
      <c r="V15">
        <f t="shared" si="4"/>
        <v>1.0789473684210527</v>
      </c>
      <c r="W15">
        <f t="shared" si="5"/>
        <v>15.973684210526315</v>
      </c>
      <c r="X15">
        <f t="shared" si="6"/>
        <v>5.7105263157894735</v>
      </c>
      <c r="Y15">
        <f t="shared" si="7"/>
        <v>7.5526315789473681</v>
      </c>
      <c r="Z15">
        <f t="shared" si="8"/>
        <v>6.6578947368421053</v>
      </c>
      <c r="AA15">
        <f t="shared" si="9"/>
        <v>1.5</v>
      </c>
      <c r="AB15">
        <f t="shared" si="10"/>
        <v>5.2631578947368418E-2</v>
      </c>
    </row>
    <row r="16" spans="1:28" x14ac:dyDescent="0.25">
      <c r="A16" t="s">
        <v>41</v>
      </c>
      <c r="C16">
        <v>0</v>
      </c>
      <c r="D16" t="s">
        <v>34</v>
      </c>
      <c r="E16">
        <v>0</v>
      </c>
      <c r="F16" t="s">
        <v>29</v>
      </c>
      <c r="G16">
        <v>5</v>
      </c>
      <c r="H16">
        <v>1</v>
      </c>
      <c r="I16">
        <v>14</v>
      </c>
      <c r="J16">
        <v>4</v>
      </c>
      <c r="K16">
        <v>3</v>
      </c>
      <c r="L16">
        <v>0</v>
      </c>
      <c r="N16">
        <v>20</v>
      </c>
      <c r="O16" t="str">
        <v>Southampton</v>
      </c>
      <c r="P16">
        <f t="shared" si="0"/>
        <v>2</v>
      </c>
      <c r="Q16">
        <f t="shared" si="1"/>
        <v>6</v>
      </c>
      <c r="R16">
        <f t="shared" si="2"/>
        <v>30</v>
      </c>
      <c r="S16">
        <v>26</v>
      </c>
      <c r="T16">
        <v>86</v>
      </c>
      <c r="U16">
        <f t="shared" si="3"/>
        <v>0.68421052631578949</v>
      </c>
      <c r="V16">
        <f t="shared" si="4"/>
        <v>0.31578947368421051</v>
      </c>
      <c r="W16">
        <f t="shared" si="5"/>
        <v>9.026315789473685</v>
      </c>
      <c r="X16">
        <f t="shared" si="6"/>
        <v>2.9210526315789473</v>
      </c>
      <c r="Y16">
        <f t="shared" si="7"/>
        <v>12.078947368421053</v>
      </c>
      <c r="Z16">
        <f t="shared" si="8"/>
        <v>4</v>
      </c>
      <c r="AA16">
        <f t="shared" si="9"/>
        <v>2.3421052631578947</v>
      </c>
      <c r="AB16">
        <f t="shared" si="10"/>
        <v>7.8947368421052627E-2</v>
      </c>
    </row>
    <row r="17" spans="1:28" x14ac:dyDescent="0.25">
      <c r="A17" t="s">
        <v>56</v>
      </c>
      <c r="C17">
        <v>4</v>
      </c>
      <c r="D17" t="s">
        <v>28</v>
      </c>
      <c r="E17">
        <v>2</v>
      </c>
      <c r="F17" t="s">
        <v>28</v>
      </c>
      <c r="G17">
        <v>13</v>
      </c>
      <c r="H17">
        <v>7</v>
      </c>
      <c r="I17">
        <v>11</v>
      </c>
      <c r="J17">
        <v>12</v>
      </c>
      <c r="K17">
        <v>0</v>
      </c>
      <c r="L17">
        <v>0</v>
      </c>
      <c r="N17">
        <v>17</v>
      </c>
      <c r="O17" t="str">
        <v>Tottenham</v>
      </c>
      <c r="P17">
        <f t="shared" si="0"/>
        <v>11</v>
      </c>
      <c r="Q17">
        <f t="shared" si="1"/>
        <v>5</v>
      </c>
      <c r="R17">
        <f t="shared" si="2"/>
        <v>22</v>
      </c>
      <c r="S17">
        <v>64</v>
      </c>
      <c r="T17">
        <v>65</v>
      </c>
      <c r="U17">
        <f t="shared" si="3"/>
        <v>1.6842105263157894</v>
      </c>
      <c r="V17">
        <f t="shared" si="4"/>
        <v>0.86842105263157898</v>
      </c>
      <c r="W17">
        <f t="shared" si="5"/>
        <v>13.078947368421053</v>
      </c>
      <c r="X17">
        <f t="shared" si="6"/>
        <v>4.8684210526315788</v>
      </c>
      <c r="Y17">
        <f t="shared" si="7"/>
        <v>11.736842105263158</v>
      </c>
      <c r="Z17">
        <f t="shared" si="8"/>
        <v>6.3947368421052628</v>
      </c>
      <c r="AA17">
        <f t="shared" si="9"/>
        <v>1.8421052631578947</v>
      </c>
      <c r="AB17">
        <f t="shared" si="10"/>
        <v>2.6315789473684209E-2</v>
      </c>
    </row>
    <row r="18" spans="1:28" x14ac:dyDescent="0.25">
      <c r="A18" t="s">
        <v>46</v>
      </c>
      <c r="C18">
        <v>0</v>
      </c>
      <c r="D18" t="s">
        <v>34</v>
      </c>
      <c r="E18">
        <v>0</v>
      </c>
      <c r="F18" t="s">
        <v>29</v>
      </c>
      <c r="G18">
        <v>11</v>
      </c>
      <c r="H18">
        <v>3</v>
      </c>
      <c r="I18">
        <v>8</v>
      </c>
      <c r="J18">
        <v>4</v>
      </c>
      <c r="K18">
        <v>1</v>
      </c>
      <c r="L18">
        <v>0</v>
      </c>
      <c r="N18">
        <v>6</v>
      </c>
      <c r="O18" t="str">
        <v>Aston Villa</v>
      </c>
      <c r="P18">
        <f t="shared" si="0"/>
        <v>19</v>
      </c>
      <c r="Q18">
        <f t="shared" si="1"/>
        <v>9</v>
      </c>
      <c r="R18">
        <f t="shared" si="2"/>
        <v>10</v>
      </c>
      <c r="S18">
        <v>58</v>
      </c>
      <c r="T18">
        <v>51</v>
      </c>
      <c r="U18">
        <f t="shared" si="3"/>
        <v>1.5263157894736843</v>
      </c>
      <c r="V18">
        <f t="shared" si="4"/>
        <v>0.60526315789473684</v>
      </c>
      <c r="W18">
        <f t="shared" si="5"/>
        <v>12.736842105263158</v>
      </c>
      <c r="X18">
        <f t="shared" si="6"/>
        <v>4.4736842105263159</v>
      </c>
      <c r="Y18">
        <f t="shared" si="7"/>
        <v>10.684210526315789</v>
      </c>
      <c r="Z18">
        <f t="shared" si="8"/>
        <v>6.1052631578947372</v>
      </c>
      <c r="AA18">
        <f t="shared" si="9"/>
        <v>1.8947368421052631</v>
      </c>
      <c r="AB18">
        <f t="shared" si="10"/>
        <v>0.10526315789473684</v>
      </c>
    </row>
    <row r="19" spans="1:28" x14ac:dyDescent="0.25">
      <c r="A19" t="s">
        <v>43</v>
      </c>
      <c r="C19">
        <v>1</v>
      </c>
      <c r="D19" t="s">
        <v>29</v>
      </c>
      <c r="E19">
        <v>1</v>
      </c>
      <c r="F19" t="s">
        <v>28</v>
      </c>
      <c r="G19">
        <v>16</v>
      </c>
      <c r="H19">
        <v>4</v>
      </c>
      <c r="I19">
        <v>19</v>
      </c>
      <c r="J19">
        <v>8</v>
      </c>
      <c r="K19">
        <v>2</v>
      </c>
      <c r="L19">
        <v>0</v>
      </c>
      <c r="N19">
        <v>9</v>
      </c>
      <c r="O19" t="str">
        <v>Bournemouth</v>
      </c>
      <c r="P19">
        <f t="shared" si="0"/>
        <v>15</v>
      </c>
      <c r="Q19">
        <f t="shared" si="1"/>
        <v>11</v>
      </c>
      <c r="R19">
        <f t="shared" si="2"/>
        <v>12</v>
      </c>
      <c r="S19">
        <v>58</v>
      </c>
      <c r="T19">
        <v>46</v>
      </c>
      <c r="U19">
        <f t="shared" si="3"/>
        <v>1.5263157894736843</v>
      </c>
      <c r="V19">
        <f t="shared" si="4"/>
        <v>0.55263157894736847</v>
      </c>
      <c r="W19">
        <f t="shared" si="5"/>
        <v>15.263157894736842</v>
      </c>
      <c r="X19">
        <f t="shared" si="6"/>
        <v>5.3157894736842106</v>
      </c>
      <c r="Y19">
        <f t="shared" si="7"/>
        <v>13.526315789473685</v>
      </c>
      <c r="Z19">
        <f t="shared" si="8"/>
        <v>6.0263157894736841</v>
      </c>
      <c r="AA19">
        <f t="shared" si="9"/>
        <v>2.5526315789473686</v>
      </c>
      <c r="AB19">
        <f t="shared" si="10"/>
        <v>7.8947368421052627E-2</v>
      </c>
    </row>
    <row r="20" spans="1:28" x14ac:dyDescent="0.25">
      <c r="A20" t="s">
        <v>37</v>
      </c>
      <c r="C20">
        <v>2</v>
      </c>
      <c r="D20" t="s">
        <v>34</v>
      </c>
      <c r="E20">
        <v>2</v>
      </c>
      <c r="F20" t="s">
        <v>29</v>
      </c>
      <c r="G20">
        <v>12</v>
      </c>
      <c r="H20">
        <v>4</v>
      </c>
      <c r="I20">
        <v>13</v>
      </c>
      <c r="J20">
        <v>5</v>
      </c>
      <c r="K20">
        <v>2</v>
      </c>
      <c r="L20">
        <v>0</v>
      </c>
      <c r="N20">
        <v>16</v>
      </c>
      <c r="O20" t="str">
        <v>Wolves</v>
      </c>
      <c r="P20">
        <f t="shared" si="0"/>
        <v>12</v>
      </c>
      <c r="Q20">
        <f t="shared" si="1"/>
        <v>6</v>
      </c>
      <c r="R20">
        <f t="shared" si="2"/>
        <v>20</v>
      </c>
      <c r="S20">
        <v>54</v>
      </c>
      <c r="T20">
        <v>69</v>
      </c>
      <c r="U20">
        <f t="shared" si="3"/>
        <v>1.4210526315789473</v>
      </c>
      <c r="V20">
        <f t="shared" si="4"/>
        <v>0.68421052631578949</v>
      </c>
      <c r="W20">
        <f t="shared" si="5"/>
        <v>11.342105263157896</v>
      </c>
      <c r="X20">
        <f t="shared" si="6"/>
        <v>4.2105263157894735</v>
      </c>
      <c r="Y20">
        <f t="shared" si="7"/>
        <v>12.631578947368421</v>
      </c>
      <c r="Z20">
        <f t="shared" si="8"/>
        <v>3.9210526315789473</v>
      </c>
      <c r="AA20">
        <f t="shared" si="9"/>
        <v>1.9473684210526316</v>
      </c>
      <c r="AB20">
        <f t="shared" si="10"/>
        <v>5.2631578947368418E-2</v>
      </c>
    </row>
    <row r="21" spans="1:28" x14ac:dyDescent="0.25">
      <c r="A21" t="s">
        <v>33</v>
      </c>
      <c r="C21">
        <v>2</v>
      </c>
      <c r="D21" t="s">
        <v>28</v>
      </c>
      <c r="E21">
        <v>1</v>
      </c>
      <c r="F21" t="s">
        <v>28</v>
      </c>
      <c r="G21">
        <v>19</v>
      </c>
      <c r="H21">
        <v>8</v>
      </c>
      <c r="I21">
        <v>10</v>
      </c>
      <c r="J21">
        <v>9</v>
      </c>
      <c r="K21">
        <v>2</v>
      </c>
      <c r="L21">
        <v>0</v>
      </c>
      <c r="N21">
        <v>1</v>
      </c>
      <c r="O21" t="str">
        <v>Liverpool</v>
      </c>
      <c r="P21">
        <f t="shared" si="0"/>
        <v>25</v>
      </c>
      <c r="Q21">
        <f>COUNTIFS($A$2:$A$381,O21,$D$2:$D$381,"D")+COUNTIFS($A$382:$A$761,O21,$D$382:$D$761,"D")</f>
        <v>9</v>
      </c>
      <c r="R21">
        <f t="shared" si="2"/>
        <v>4</v>
      </c>
      <c r="S21">
        <v>86</v>
      </c>
      <c r="T21">
        <v>41</v>
      </c>
      <c r="U21">
        <f t="shared" si="3"/>
        <v>2.263157894736842</v>
      </c>
      <c r="V21">
        <f t="shared" si="4"/>
        <v>1.0526315789473684</v>
      </c>
      <c r="W21">
        <f t="shared" si="5"/>
        <v>17.05263157894737</v>
      </c>
      <c r="X21">
        <f t="shared" si="6"/>
        <v>6.0789473684210522</v>
      </c>
      <c r="Y21">
        <f t="shared" si="7"/>
        <v>11.315789473684211</v>
      </c>
      <c r="Z21">
        <f t="shared" si="8"/>
        <v>6.6578947368421053</v>
      </c>
      <c r="AA21">
        <f t="shared" si="9"/>
        <v>1.6842105263157894</v>
      </c>
      <c r="AB21">
        <f t="shared" si="10"/>
        <v>7.8947368421052627E-2</v>
      </c>
    </row>
    <row r="22" spans="1:28" x14ac:dyDescent="0.25">
      <c r="A22" t="s">
        <v>36</v>
      </c>
      <c r="C22">
        <v>1</v>
      </c>
      <c r="D22" t="s">
        <v>29</v>
      </c>
      <c r="E22">
        <v>1</v>
      </c>
      <c r="F22" t="s">
        <v>28</v>
      </c>
      <c r="G22">
        <v>11</v>
      </c>
      <c r="H22">
        <v>7</v>
      </c>
      <c r="I22">
        <v>12</v>
      </c>
      <c r="J22">
        <v>3</v>
      </c>
      <c r="K22">
        <v>3</v>
      </c>
      <c r="L22">
        <v>1</v>
      </c>
    </row>
    <row r="23" spans="1:28" x14ac:dyDescent="0.25">
      <c r="A23" t="s">
        <v>49</v>
      </c>
      <c r="C23">
        <v>3</v>
      </c>
      <c r="D23" t="s">
        <v>28</v>
      </c>
      <c r="E23">
        <v>1</v>
      </c>
      <c r="F23" t="s">
        <v>28</v>
      </c>
      <c r="G23">
        <v>20</v>
      </c>
      <c r="H23">
        <v>7</v>
      </c>
      <c r="I23">
        <v>10</v>
      </c>
      <c r="J23">
        <v>2</v>
      </c>
      <c r="K23">
        <v>2</v>
      </c>
      <c r="L23">
        <v>0</v>
      </c>
    </row>
    <row r="24" spans="1:28" x14ac:dyDescent="0.25">
      <c r="A24" t="s">
        <v>38</v>
      </c>
      <c r="C24">
        <v>2</v>
      </c>
      <c r="D24" t="s">
        <v>34</v>
      </c>
      <c r="E24">
        <v>0</v>
      </c>
      <c r="F24" t="s">
        <v>29</v>
      </c>
      <c r="G24">
        <v>18</v>
      </c>
      <c r="H24">
        <v>8</v>
      </c>
      <c r="I24">
        <v>6</v>
      </c>
      <c r="J24">
        <v>8</v>
      </c>
      <c r="K24">
        <v>2</v>
      </c>
      <c r="L24">
        <v>0</v>
      </c>
    </row>
    <row r="25" spans="1:28" x14ac:dyDescent="0.25">
      <c r="A25" t="s">
        <v>32</v>
      </c>
      <c r="C25">
        <v>1</v>
      </c>
      <c r="D25" t="s">
        <v>29</v>
      </c>
      <c r="E25">
        <v>1</v>
      </c>
      <c r="F25" t="s">
        <v>29</v>
      </c>
      <c r="G25">
        <v>11</v>
      </c>
      <c r="H25">
        <v>4</v>
      </c>
      <c r="I25">
        <v>15</v>
      </c>
      <c r="J25">
        <v>8</v>
      </c>
      <c r="K25">
        <v>2</v>
      </c>
      <c r="L25">
        <v>0</v>
      </c>
    </row>
    <row r="26" spans="1:28" x14ac:dyDescent="0.25">
      <c r="A26" t="s">
        <v>55</v>
      </c>
      <c r="C26">
        <v>1</v>
      </c>
      <c r="D26" t="s">
        <v>34</v>
      </c>
      <c r="E26">
        <v>0</v>
      </c>
      <c r="F26" t="s">
        <v>34</v>
      </c>
      <c r="G26">
        <v>9</v>
      </c>
      <c r="H26">
        <v>3</v>
      </c>
      <c r="I26">
        <v>13</v>
      </c>
      <c r="J26">
        <v>1</v>
      </c>
      <c r="K26">
        <v>4</v>
      </c>
      <c r="L26">
        <v>0</v>
      </c>
    </row>
    <row r="27" spans="1:28" x14ac:dyDescent="0.25">
      <c r="A27" t="s">
        <v>42</v>
      </c>
      <c r="C27">
        <v>1</v>
      </c>
      <c r="D27" t="s">
        <v>29</v>
      </c>
      <c r="E27">
        <v>1</v>
      </c>
      <c r="F27" t="s">
        <v>29</v>
      </c>
      <c r="G27">
        <v>16</v>
      </c>
      <c r="H27">
        <v>5</v>
      </c>
      <c r="I27">
        <v>15</v>
      </c>
      <c r="J27">
        <v>7</v>
      </c>
      <c r="K27">
        <v>3</v>
      </c>
      <c r="L27">
        <v>0</v>
      </c>
    </row>
    <row r="28" spans="1:28" x14ac:dyDescent="0.25">
      <c r="A28" t="s">
        <v>45</v>
      </c>
      <c r="C28">
        <v>1</v>
      </c>
      <c r="D28" t="s">
        <v>34</v>
      </c>
      <c r="E28">
        <v>1</v>
      </c>
      <c r="F28" t="s">
        <v>34</v>
      </c>
      <c r="G28">
        <v>10</v>
      </c>
      <c r="H28">
        <v>2</v>
      </c>
      <c r="I28">
        <v>10</v>
      </c>
      <c r="J28">
        <v>3</v>
      </c>
      <c r="K28">
        <v>3</v>
      </c>
      <c r="L28">
        <v>0</v>
      </c>
    </row>
    <row r="29" spans="1:28" x14ac:dyDescent="0.25">
      <c r="A29" t="s">
        <v>52</v>
      </c>
      <c r="C29">
        <v>1</v>
      </c>
      <c r="D29" t="s">
        <v>29</v>
      </c>
      <c r="E29">
        <v>1</v>
      </c>
      <c r="F29" t="s">
        <v>28</v>
      </c>
      <c r="G29">
        <v>13</v>
      </c>
      <c r="H29">
        <v>7</v>
      </c>
      <c r="I29">
        <v>9</v>
      </c>
      <c r="J29">
        <v>4</v>
      </c>
      <c r="K29">
        <v>4</v>
      </c>
      <c r="L29">
        <v>0</v>
      </c>
    </row>
    <row r="30" spans="1:28" x14ac:dyDescent="0.25">
      <c r="A30" t="s">
        <v>40</v>
      </c>
      <c r="C30">
        <v>2</v>
      </c>
      <c r="D30" t="s">
        <v>28</v>
      </c>
      <c r="E30">
        <v>1</v>
      </c>
      <c r="F30" t="s">
        <v>28</v>
      </c>
      <c r="G30">
        <v>9</v>
      </c>
      <c r="H30">
        <v>3</v>
      </c>
      <c r="I30">
        <v>16</v>
      </c>
      <c r="J30">
        <v>7</v>
      </c>
      <c r="K30">
        <v>4</v>
      </c>
      <c r="L30">
        <v>0</v>
      </c>
    </row>
    <row r="31" spans="1:28" x14ac:dyDescent="0.25">
      <c r="A31" t="s">
        <v>26</v>
      </c>
      <c r="C31">
        <v>0</v>
      </c>
      <c r="D31" t="s">
        <v>34</v>
      </c>
      <c r="E31">
        <v>0</v>
      </c>
      <c r="F31" t="s">
        <v>34</v>
      </c>
      <c r="G31">
        <v>8</v>
      </c>
      <c r="H31">
        <v>3</v>
      </c>
      <c r="I31">
        <v>7</v>
      </c>
      <c r="J31">
        <v>5</v>
      </c>
      <c r="K31">
        <v>4</v>
      </c>
      <c r="L31">
        <v>0</v>
      </c>
    </row>
    <row r="32" spans="1:28" x14ac:dyDescent="0.25">
      <c r="A32" t="s">
        <v>41</v>
      </c>
      <c r="C32">
        <v>0</v>
      </c>
      <c r="D32" t="s">
        <v>34</v>
      </c>
      <c r="E32">
        <v>0</v>
      </c>
      <c r="F32" t="s">
        <v>34</v>
      </c>
      <c r="G32">
        <v>6</v>
      </c>
      <c r="H32">
        <v>4</v>
      </c>
      <c r="I32">
        <v>11</v>
      </c>
      <c r="J32">
        <v>0</v>
      </c>
      <c r="K32">
        <v>1</v>
      </c>
      <c r="L32">
        <v>1</v>
      </c>
    </row>
    <row r="33" spans="1:12" x14ac:dyDescent="0.25">
      <c r="A33" t="s">
        <v>39</v>
      </c>
      <c r="C33">
        <v>0</v>
      </c>
      <c r="D33" t="s">
        <v>29</v>
      </c>
      <c r="E33">
        <v>0</v>
      </c>
      <c r="F33" t="s">
        <v>29</v>
      </c>
      <c r="G33">
        <v>21</v>
      </c>
      <c r="H33">
        <v>6</v>
      </c>
      <c r="I33">
        <v>14</v>
      </c>
      <c r="J33">
        <v>9</v>
      </c>
      <c r="K33">
        <v>4</v>
      </c>
      <c r="L33">
        <v>0</v>
      </c>
    </row>
    <row r="34" spans="1:12" x14ac:dyDescent="0.25">
      <c r="A34" t="s">
        <v>50</v>
      </c>
      <c r="C34">
        <v>2</v>
      </c>
      <c r="D34" t="s">
        <v>29</v>
      </c>
      <c r="E34">
        <v>0</v>
      </c>
      <c r="F34" t="s">
        <v>34</v>
      </c>
      <c r="G34">
        <v>20</v>
      </c>
      <c r="H34">
        <v>4</v>
      </c>
      <c r="I34">
        <v>11</v>
      </c>
      <c r="J34">
        <v>5</v>
      </c>
      <c r="K34">
        <v>0</v>
      </c>
      <c r="L34">
        <v>0</v>
      </c>
    </row>
    <row r="35" spans="1:12" x14ac:dyDescent="0.25">
      <c r="A35" t="s">
        <v>27</v>
      </c>
      <c r="C35">
        <v>1</v>
      </c>
      <c r="D35" t="s">
        <v>29</v>
      </c>
      <c r="E35">
        <v>1</v>
      </c>
      <c r="F35" t="s">
        <v>28</v>
      </c>
      <c r="G35">
        <v>21</v>
      </c>
      <c r="H35">
        <v>5</v>
      </c>
      <c r="I35">
        <v>15</v>
      </c>
      <c r="J35">
        <v>3</v>
      </c>
      <c r="K35">
        <v>2</v>
      </c>
      <c r="L35">
        <v>0</v>
      </c>
    </row>
    <row r="36" spans="1:12" x14ac:dyDescent="0.25">
      <c r="A36" t="s">
        <v>33</v>
      </c>
      <c r="C36">
        <v>0</v>
      </c>
      <c r="D36" t="s">
        <v>34</v>
      </c>
      <c r="E36">
        <v>0</v>
      </c>
      <c r="F36" t="s">
        <v>29</v>
      </c>
      <c r="G36">
        <v>14</v>
      </c>
      <c r="H36">
        <v>5</v>
      </c>
      <c r="I36">
        <v>15</v>
      </c>
      <c r="J36">
        <v>7</v>
      </c>
      <c r="K36">
        <v>4</v>
      </c>
      <c r="L36">
        <v>0</v>
      </c>
    </row>
    <row r="37" spans="1:12" x14ac:dyDescent="0.25">
      <c r="A37" t="s">
        <v>53</v>
      </c>
      <c r="C37">
        <v>2</v>
      </c>
      <c r="D37" t="s">
        <v>28</v>
      </c>
      <c r="E37">
        <v>2</v>
      </c>
      <c r="F37" t="s">
        <v>28</v>
      </c>
      <c r="G37">
        <v>18</v>
      </c>
      <c r="H37">
        <v>7</v>
      </c>
      <c r="I37">
        <v>9</v>
      </c>
      <c r="J37">
        <v>12</v>
      </c>
      <c r="K37">
        <v>3</v>
      </c>
      <c r="L37">
        <v>0</v>
      </c>
    </row>
    <row r="38" spans="1:12" x14ac:dyDescent="0.25">
      <c r="A38" t="s">
        <v>46</v>
      </c>
      <c r="C38">
        <v>3</v>
      </c>
      <c r="D38" t="s">
        <v>28</v>
      </c>
      <c r="E38">
        <v>1</v>
      </c>
      <c r="F38" t="s">
        <v>34</v>
      </c>
      <c r="G38">
        <v>17</v>
      </c>
      <c r="H38">
        <v>8</v>
      </c>
      <c r="I38">
        <v>10</v>
      </c>
      <c r="J38">
        <v>6</v>
      </c>
      <c r="K38">
        <v>1</v>
      </c>
      <c r="L38">
        <v>0</v>
      </c>
    </row>
    <row r="39" spans="1:12" x14ac:dyDescent="0.25">
      <c r="A39" t="s">
        <v>43</v>
      </c>
      <c r="C39">
        <v>0</v>
      </c>
      <c r="D39" t="s">
        <v>34</v>
      </c>
      <c r="E39">
        <v>0</v>
      </c>
      <c r="F39" t="s">
        <v>29</v>
      </c>
      <c r="G39">
        <v>19</v>
      </c>
      <c r="H39">
        <v>7</v>
      </c>
      <c r="I39">
        <v>16</v>
      </c>
      <c r="J39">
        <v>6</v>
      </c>
      <c r="K39">
        <v>6</v>
      </c>
      <c r="L39">
        <v>0</v>
      </c>
    </row>
    <row r="40" spans="1:12" x14ac:dyDescent="0.25">
      <c r="A40" t="s">
        <v>56</v>
      </c>
      <c r="C40">
        <v>0</v>
      </c>
      <c r="D40" t="s">
        <v>34</v>
      </c>
      <c r="E40">
        <v>0</v>
      </c>
      <c r="F40" t="s">
        <v>29</v>
      </c>
      <c r="G40">
        <v>15</v>
      </c>
      <c r="H40">
        <v>5</v>
      </c>
      <c r="I40">
        <v>13</v>
      </c>
      <c r="J40">
        <v>7</v>
      </c>
      <c r="K40">
        <v>5</v>
      </c>
      <c r="L40">
        <v>0</v>
      </c>
    </row>
    <row r="41" spans="1:12" x14ac:dyDescent="0.25">
      <c r="A41" t="s">
        <v>37</v>
      </c>
      <c r="C41">
        <v>1</v>
      </c>
      <c r="D41" t="s">
        <v>34</v>
      </c>
      <c r="E41">
        <v>1</v>
      </c>
      <c r="F41" t="s">
        <v>28</v>
      </c>
      <c r="G41">
        <v>12</v>
      </c>
      <c r="H41">
        <v>5</v>
      </c>
      <c r="I41">
        <v>17</v>
      </c>
      <c r="J41">
        <v>4</v>
      </c>
      <c r="K41">
        <v>3</v>
      </c>
      <c r="L41">
        <v>0</v>
      </c>
    </row>
    <row r="42" spans="1:12" x14ac:dyDescent="0.25">
      <c r="A42" t="s">
        <v>45</v>
      </c>
      <c r="C42">
        <v>0</v>
      </c>
      <c r="D42" t="s">
        <v>34</v>
      </c>
      <c r="E42">
        <v>0</v>
      </c>
      <c r="F42" t="s">
        <v>34</v>
      </c>
      <c r="G42">
        <v>15</v>
      </c>
      <c r="H42">
        <v>7</v>
      </c>
      <c r="I42">
        <v>17</v>
      </c>
      <c r="J42">
        <v>6</v>
      </c>
      <c r="K42">
        <v>5</v>
      </c>
      <c r="L42">
        <v>0</v>
      </c>
    </row>
    <row r="43" spans="1:12" x14ac:dyDescent="0.25">
      <c r="A43" t="s">
        <v>46</v>
      </c>
      <c r="C43">
        <v>3</v>
      </c>
      <c r="D43" t="s">
        <v>28</v>
      </c>
      <c r="E43">
        <v>0</v>
      </c>
      <c r="F43" t="s">
        <v>34</v>
      </c>
      <c r="G43">
        <v>9</v>
      </c>
      <c r="H43">
        <v>4</v>
      </c>
      <c r="I43">
        <v>11</v>
      </c>
      <c r="J43">
        <v>6</v>
      </c>
      <c r="K43">
        <v>3</v>
      </c>
      <c r="L43">
        <v>0</v>
      </c>
    </row>
    <row r="44" spans="1:12" x14ac:dyDescent="0.25">
      <c r="A44" t="s">
        <v>27</v>
      </c>
      <c r="C44">
        <v>3</v>
      </c>
      <c r="D44" t="s">
        <v>28</v>
      </c>
      <c r="E44">
        <v>2</v>
      </c>
      <c r="F44" t="s">
        <v>28</v>
      </c>
      <c r="G44">
        <v>22</v>
      </c>
      <c r="H44">
        <v>11</v>
      </c>
      <c r="I44">
        <v>16</v>
      </c>
      <c r="J44">
        <v>6</v>
      </c>
      <c r="K44">
        <v>6</v>
      </c>
      <c r="L44">
        <v>0</v>
      </c>
    </row>
    <row r="45" spans="1:12" x14ac:dyDescent="0.25">
      <c r="A45" t="s">
        <v>55</v>
      </c>
      <c r="C45">
        <v>1</v>
      </c>
      <c r="D45" t="s">
        <v>29</v>
      </c>
      <c r="E45">
        <v>0</v>
      </c>
      <c r="F45" t="s">
        <v>34</v>
      </c>
      <c r="G45">
        <v>12</v>
      </c>
      <c r="H45">
        <v>2</v>
      </c>
      <c r="I45">
        <v>11</v>
      </c>
      <c r="J45">
        <v>6</v>
      </c>
      <c r="K45">
        <v>1</v>
      </c>
      <c r="L45">
        <v>0</v>
      </c>
    </row>
    <row r="46" spans="1:12" x14ac:dyDescent="0.25">
      <c r="A46" t="s">
        <v>33</v>
      </c>
      <c r="C46">
        <v>3</v>
      </c>
      <c r="D46" t="s">
        <v>28</v>
      </c>
      <c r="E46">
        <v>3</v>
      </c>
      <c r="F46" t="s">
        <v>28</v>
      </c>
      <c r="G46">
        <v>19</v>
      </c>
      <c r="H46">
        <v>13</v>
      </c>
      <c r="I46">
        <v>10</v>
      </c>
      <c r="J46">
        <v>3</v>
      </c>
      <c r="K46">
        <v>1</v>
      </c>
      <c r="L46">
        <v>0</v>
      </c>
    </row>
    <row r="47" spans="1:12" x14ac:dyDescent="0.25">
      <c r="A47" t="s">
        <v>41</v>
      </c>
      <c r="C47">
        <v>1</v>
      </c>
      <c r="D47" t="s">
        <v>29</v>
      </c>
      <c r="E47">
        <v>1</v>
      </c>
      <c r="F47" t="s">
        <v>28</v>
      </c>
      <c r="G47">
        <v>11</v>
      </c>
      <c r="H47">
        <v>3</v>
      </c>
      <c r="I47">
        <v>16</v>
      </c>
      <c r="J47">
        <v>2</v>
      </c>
      <c r="K47">
        <v>4</v>
      </c>
      <c r="L47">
        <v>0</v>
      </c>
    </row>
    <row r="48" spans="1:12" x14ac:dyDescent="0.25">
      <c r="A48" t="s">
        <v>56</v>
      </c>
      <c r="C48">
        <v>3</v>
      </c>
      <c r="D48" t="s">
        <v>28</v>
      </c>
      <c r="E48">
        <v>2</v>
      </c>
      <c r="F48" t="s">
        <v>28</v>
      </c>
      <c r="G48">
        <v>23</v>
      </c>
      <c r="H48">
        <v>10</v>
      </c>
      <c r="I48">
        <v>11</v>
      </c>
      <c r="J48">
        <v>9</v>
      </c>
      <c r="K48">
        <v>3</v>
      </c>
      <c r="L48">
        <v>0</v>
      </c>
    </row>
    <row r="49" spans="1:12" x14ac:dyDescent="0.25">
      <c r="A49" t="s">
        <v>50</v>
      </c>
      <c r="C49">
        <v>0</v>
      </c>
      <c r="D49" t="s">
        <v>29</v>
      </c>
      <c r="E49">
        <v>0</v>
      </c>
      <c r="F49" t="s">
        <v>29</v>
      </c>
      <c r="G49">
        <v>9</v>
      </c>
      <c r="H49">
        <v>4</v>
      </c>
      <c r="I49">
        <v>7</v>
      </c>
      <c r="J49">
        <v>4</v>
      </c>
      <c r="K49">
        <v>3</v>
      </c>
      <c r="L49">
        <v>0</v>
      </c>
    </row>
    <row r="50" spans="1:12" x14ac:dyDescent="0.25">
      <c r="A50" t="s">
        <v>39</v>
      </c>
      <c r="C50">
        <v>2</v>
      </c>
      <c r="D50" t="s">
        <v>29</v>
      </c>
      <c r="E50">
        <v>2</v>
      </c>
      <c r="F50" t="s">
        <v>28</v>
      </c>
      <c r="G50">
        <v>14</v>
      </c>
      <c r="H50">
        <v>3</v>
      </c>
      <c r="I50">
        <v>12</v>
      </c>
      <c r="J50">
        <v>9</v>
      </c>
      <c r="K50">
        <v>3</v>
      </c>
      <c r="L50">
        <v>0</v>
      </c>
    </row>
    <row r="51" spans="1:12" x14ac:dyDescent="0.25">
      <c r="A51" t="s">
        <v>53</v>
      </c>
      <c r="C51">
        <v>2</v>
      </c>
      <c r="D51" t="s">
        <v>29</v>
      </c>
      <c r="E51">
        <v>1</v>
      </c>
      <c r="F51" t="s">
        <v>34</v>
      </c>
      <c r="G51">
        <v>33</v>
      </c>
      <c r="H51">
        <v>11</v>
      </c>
      <c r="I51">
        <v>7</v>
      </c>
      <c r="J51">
        <v>8</v>
      </c>
      <c r="K51">
        <v>3</v>
      </c>
      <c r="L51">
        <v>0</v>
      </c>
    </row>
    <row r="52" spans="1:12" x14ac:dyDescent="0.25">
      <c r="A52" t="s">
        <v>40</v>
      </c>
      <c r="C52">
        <v>1</v>
      </c>
      <c r="D52" t="s">
        <v>29</v>
      </c>
      <c r="E52">
        <v>0</v>
      </c>
      <c r="F52" t="s">
        <v>34</v>
      </c>
      <c r="G52">
        <v>11</v>
      </c>
      <c r="H52">
        <v>4</v>
      </c>
      <c r="I52">
        <v>14</v>
      </c>
      <c r="J52">
        <v>5</v>
      </c>
      <c r="K52">
        <v>4</v>
      </c>
      <c r="L52">
        <v>0</v>
      </c>
    </row>
    <row r="53" spans="1:12" x14ac:dyDescent="0.25">
      <c r="A53" t="s">
        <v>36</v>
      </c>
      <c r="C53">
        <v>4</v>
      </c>
      <c r="D53" t="s">
        <v>28</v>
      </c>
      <c r="E53">
        <v>2</v>
      </c>
      <c r="F53" t="s">
        <v>28</v>
      </c>
      <c r="G53">
        <v>36</v>
      </c>
      <c r="H53">
        <v>16</v>
      </c>
      <c r="I53">
        <v>11</v>
      </c>
      <c r="J53">
        <v>17</v>
      </c>
      <c r="K53">
        <v>2</v>
      </c>
      <c r="L53">
        <v>0</v>
      </c>
    </row>
    <row r="54" spans="1:12" x14ac:dyDescent="0.25">
      <c r="A54" t="s">
        <v>49</v>
      </c>
      <c r="C54">
        <v>1</v>
      </c>
      <c r="D54" t="s">
        <v>29</v>
      </c>
      <c r="E54">
        <v>1</v>
      </c>
      <c r="F54" t="s">
        <v>28</v>
      </c>
      <c r="G54">
        <v>8</v>
      </c>
      <c r="H54">
        <v>3</v>
      </c>
      <c r="I54">
        <v>2</v>
      </c>
      <c r="J54">
        <v>7</v>
      </c>
      <c r="K54">
        <v>2</v>
      </c>
      <c r="L54">
        <v>0</v>
      </c>
    </row>
    <row r="55" spans="1:12" x14ac:dyDescent="0.25">
      <c r="A55" t="s">
        <v>52</v>
      </c>
      <c r="C55">
        <v>4</v>
      </c>
      <c r="D55" t="s">
        <v>28</v>
      </c>
      <c r="E55">
        <v>4</v>
      </c>
      <c r="F55" t="s">
        <v>28</v>
      </c>
      <c r="G55">
        <v>15</v>
      </c>
      <c r="H55">
        <v>7</v>
      </c>
      <c r="I55">
        <v>11</v>
      </c>
      <c r="J55">
        <v>8</v>
      </c>
      <c r="K55">
        <v>3</v>
      </c>
      <c r="L55">
        <v>0</v>
      </c>
    </row>
    <row r="56" spans="1:12" x14ac:dyDescent="0.25">
      <c r="A56" t="s">
        <v>38</v>
      </c>
      <c r="C56">
        <v>2</v>
      </c>
      <c r="D56" t="s">
        <v>28</v>
      </c>
      <c r="E56">
        <v>0</v>
      </c>
      <c r="F56" t="s">
        <v>34</v>
      </c>
      <c r="G56">
        <v>8</v>
      </c>
      <c r="H56">
        <v>2</v>
      </c>
      <c r="I56">
        <v>13</v>
      </c>
      <c r="J56">
        <v>5</v>
      </c>
      <c r="K56">
        <v>2</v>
      </c>
      <c r="L56">
        <v>0</v>
      </c>
    </row>
    <row r="57" spans="1:12" x14ac:dyDescent="0.25">
      <c r="A57" t="s">
        <v>42</v>
      </c>
      <c r="C57">
        <v>0</v>
      </c>
      <c r="D57" t="s">
        <v>34</v>
      </c>
      <c r="E57">
        <v>0</v>
      </c>
      <c r="F57" t="s">
        <v>29</v>
      </c>
      <c r="G57">
        <v>11</v>
      </c>
      <c r="H57">
        <v>1</v>
      </c>
      <c r="I57">
        <v>11</v>
      </c>
      <c r="J57">
        <v>6</v>
      </c>
      <c r="K57">
        <v>2</v>
      </c>
      <c r="L57">
        <v>0</v>
      </c>
    </row>
    <row r="58" spans="1:12" x14ac:dyDescent="0.25">
      <c r="A58" t="s">
        <v>37</v>
      </c>
      <c r="C58">
        <v>1</v>
      </c>
      <c r="D58" t="s">
        <v>34</v>
      </c>
      <c r="E58">
        <v>0</v>
      </c>
      <c r="F58" t="s">
        <v>34</v>
      </c>
      <c r="G58">
        <v>8</v>
      </c>
      <c r="H58">
        <v>3</v>
      </c>
      <c r="I58">
        <v>16</v>
      </c>
      <c r="J58">
        <v>2</v>
      </c>
      <c r="K58">
        <v>2</v>
      </c>
      <c r="L58">
        <v>0</v>
      </c>
    </row>
    <row r="59" spans="1:12" x14ac:dyDescent="0.25">
      <c r="A59" t="s">
        <v>32</v>
      </c>
      <c r="C59">
        <v>2</v>
      </c>
      <c r="D59" t="s">
        <v>29</v>
      </c>
      <c r="E59">
        <v>1</v>
      </c>
      <c r="F59" t="s">
        <v>34</v>
      </c>
      <c r="G59">
        <v>15</v>
      </c>
      <c r="H59">
        <v>5</v>
      </c>
      <c r="I59">
        <v>10</v>
      </c>
      <c r="J59">
        <v>10</v>
      </c>
      <c r="K59">
        <v>4</v>
      </c>
      <c r="L59">
        <v>0</v>
      </c>
    </row>
    <row r="60" spans="1:12" x14ac:dyDescent="0.25">
      <c r="A60" t="s">
        <v>26</v>
      </c>
      <c r="C60">
        <v>0</v>
      </c>
      <c r="D60" t="s">
        <v>34</v>
      </c>
      <c r="E60">
        <v>0</v>
      </c>
      <c r="F60" t="s">
        <v>34</v>
      </c>
      <c r="G60">
        <v>11</v>
      </c>
      <c r="H60">
        <v>2</v>
      </c>
      <c r="I60">
        <v>16</v>
      </c>
      <c r="J60">
        <v>5</v>
      </c>
      <c r="K60">
        <v>5</v>
      </c>
      <c r="L60">
        <v>1</v>
      </c>
    </row>
    <row r="61" spans="1:12" x14ac:dyDescent="0.25">
      <c r="A61" t="s">
        <v>43</v>
      </c>
      <c r="C61">
        <v>3</v>
      </c>
      <c r="D61" t="s">
        <v>28</v>
      </c>
      <c r="E61">
        <v>3</v>
      </c>
      <c r="F61" t="s">
        <v>28</v>
      </c>
      <c r="G61">
        <v>14</v>
      </c>
      <c r="H61">
        <v>6</v>
      </c>
      <c r="I61">
        <v>19</v>
      </c>
      <c r="J61">
        <v>7</v>
      </c>
      <c r="K61">
        <v>2</v>
      </c>
      <c r="L61">
        <v>0</v>
      </c>
    </row>
    <row r="62" spans="1:12" x14ac:dyDescent="0.25">
      <c r="A62" t="s">
        <v>50</v>
      </c>
      <c r="C62">
        <v>0</v>
      </c>
      <c r="D62" t="s">
        <v>34</v>
      </c>
      <c r="E62">
        <v>0</v>
      </c>
      <c r="F62" t="s">
        <v>34</v>
      </c>
      <c r="G62">
        <v>9</v>
      </c>
      <c r="H62">
        <v>5</v>
      </c>
      <c r="I62">
        <v>7</v>
      </c>
      <c r="J62">
        <v>3</v>
      </c>
      <c r="K62">
        <v>4</v>
      </c>
      <c r="L62">
        <v>0</v>
      </c>
    </row>
    <row r="63" spans="1:12" x14ac:dyDescent="0.25">
      <c r="A63" t="s">
        <v>36</v>
      </c>
      <c r="C63">
        <v>3</v>
      </c>
      <c r="D63" t="s">
        <v>28</v>
      </c>
      <c r="E63">
        <v>0</v>
      </c>
      <c r="F63" t="s">
        <v>29</v>
      </c>
      <c r="G63">
        <v>29</v>
      </c>
      <c r="H63">
        <v>6</v>
      </c>
      <c r="I63">
        <v>10</v>
      </c>
      <c r="J63">
        <v>13</v>
      </c>
      <c r="K63">
        <v>0</v>
      </c>
      <c r="L63">
        <v>0</v>
      </c>
    </row>
    <row r="64" spans="1:12" x14ac:dyDescent="0.25">
      <c r="A64" t="s">
        <v>49</v>
      </c>
      <c r="C64">
        <v>5</v>
      </c>
      <c r="D64" t="s">
        <v>28</v>
      </c>
      <c r="E64">
        <v>4</v>
      </c>
      <c r="F64" t="s">
        <v>28</v>
      </c>
      <c r="G64">
        <v>19</v>
      </c>
      <c r="H64">
        <v>12</v>
      </c>
      <c r="I64">
        <v>9</v>
      </c>
      <c r="J64">
        <v>10</v>
      </c>
      <c r="K64">
        <v>2</v>
      </c>
      <c r="L64">
        <v>0</v>
      </c>
    </row>
    <row r="65" spans="1:12" x14ac:dyDescent="0.25">
      <c r="A65" t="s">
        <v>55</v>
      </c>
      <c r="C65">
        <v>1</v>
      </c>
      <c r="D65" t="s">
        <v>28</v>
      </c>
      <c r="E65">
        <v>1</v>
      </c>
      <c r="F65" t="s">
        <v>28</v>
      </c>
      <c r="G65">
        <v>6</v>
      </c>
      <c r="H65">
        <v>2</v>
      </c>
      <c r="I65">
        <v>12</v>
      </c>
      <c r="J65">
        <v>0</v>
      </c>
      <c r="K65">
        <v>4</v>
      </c>
      <c r="L65">
        <v>0</v>
      </c>
    </row>
    <row r="66" spans="1:12" x14ac:dyDescent="0.25">
      <c r="A66" t="s">
        <v>53</v>
      </c>
      <c r="C66">
        <v>3</v>
      </c>
      <c r="D66" t="s">
        <v>28</v>
      </c>
      <c r="E66">
        <v>1</v>
      </c>
      <c r="F66" t="s">
        <v>29</v>
      </c>
      <c r="G66">
        <v>20</v>
      </c>
      <c r="H66">
        <v>7</v>
      </c>
      <c r="I66">
        <v>4</v>
      </c>
      <c r="J66">
        <v>8</v>
      </c>
      <c r="K66">
        <v>2</v>
      </c>
      <c r="L66">
        <v>0</v>
      </c>
    </row>
    <row r="67" spans="1:12" x14ac:dyDescent="0.25">
      <c r="A67" t="s">
        <v>45</v>
      </c>
      <c r="C67">
        <v>4</v>
      </c>
      <c r="D67" t="s">
        <v>28</v>
      </c>
      <c r="E67">
        <v>2</v>
      </c>
      <c r="F67" t="s">
        <v>28</v>
      </c>
      <c r="G67">
        <v>23</v>
      </c>
      <c r="H67">
        <v>13</v>
      </c>
      <c r="I67">
        <v>12</v>
      </c>
      <c r="J67">
        <v>5</v>
      </c>
      <c r="K67">
        <v>0</v>
      </c>
      <c r="L67">
        <v>0</v>
      </c>
    </row>
    <row r="68" spans="1:12" x14ac:dyDescent="0.25">
      <c r="A68" t="s">
        <v>38</v>
      </c>
      <c r="C68">
        <v>0</v>
      </c>
      <c r="D68" t="s">
        <v>29</v>
      </c>
      <c r="E68">
        <v>0</v>
      </c>
      <c r="F68" t="s">
        <v>29</v>
      </c>
      <c r="G68">
        <v>8</v>
      </c>
      <c r="H68">
        <v>2</v>
      </c>
      <c r="I68">
        <v>12</v>
      </c>
      <c r="J68">
        <v>0</v>
      </c>
      <c r="K68">
        <v>1</v>
      </c>
      <c r="L68">
        <v>0</v>
      </c>
    </row>
    <row r="69" spans="1:12" x14ac:dyDescent="0.25">
      <c r="A69" t="s">
        <v>46</v>
      </c>
      <c r="C69">
        <v>0</v>
      </c>
      <c r="D69" t="s">
        <v>29</v>
      </c>
      <c r="E69">
        <v>0</v>
      </c>
      <c r="F69" t="s">
        <v>29</v>
      </c>
      <c r="G69">
        <v>11</v>
      </c>
      <c r="H69">
        <v>1</v>
      </c>
      <c r="I69">
        <v>12</v>
      </c>
      <c r="J69">
        <v>6</v>
      </c>
      <c r="K69">
        <v>1</v>
      </c>
      <c r="L69">
        <v>0</v>
      </c>
    </row>
    <row r="70" spans="1:12" x14ac:dyDescent="0.25">
      <c r="A70" t="s">
        <v>52</v>
      </c>
      <c r="C70">
        <v>1</v>
      </c>
      <c r="D70" t="s">
        <v>29</v>
      </c>
      <c r="E70">
        <v>0</v>
      </c>
      <c r="F70" t="s">
        <v>29</v>
      </c>
      <c r="G70">
        <v>22</v>
      </c>
      <c r="H70">
        <v>8</v>
      </c>
      <c r="I70">
        <v>12</v>
      </c>
      <c r="J70">
        <v>11</v>
      </c>
      <c r="K70">
        <v>6</v>
      </c>
      <c r="L70">
        <v>0</v>
      </c>
    </row>
    <row r="71" spans="1:12" x14ac:dyDescent="0.25">
      <c r="A71" t="s">
        <v>39</v>
      </c>
      <c r="C71">
        <v>3</v>
      </c>
      <c r="D71" t="s">
        <v>28</v>
      </c>
      <c r="E71">
        <v>0</v>
      </c>
      <c r="F71" t="s">
        <v>34</v>
      </c>
      <c r="G71">
        <v>11</v>
      </c>
      <c r="H71">
        <v>4</v>
      </c>
      <c r="I71">
        <v>14</v>
      </c>
      <c r="J71">
        <v>4</v>
      </c>
      <c r="K71">
        <v>2</v>
      </c>
      <c r="L71">
        <v>0</v>
      </c>
    </row>
    <row r="72" spans="1:12" x14ac:dyDescent="0.25">
      <c r="A72" t="s">
        <v>56</v>
      </c>
      <c r="C72">
        <v>4</v>
      </c>
      <c r="D72" t="s">
        <v>28</v>
      </c>
      <c r="E72">
        <v>1</v>
      </c>
      <c r="F72" t="s">
        <v>29</v>
      </c>
      <c r="G72">
        <v>22</v>
      </c>
      <c r="H72">
        <v>7</v>
      </c>
      <c r="I72">
        <v>10</v>
      </c>
      <c r="J72">
        <v>13</v>
      </c>
      <c r="K72">
        <v>1</v>
      </c>
      <c r="L72">
        <v>0</v>
      </c>
    </row>
    <row r="73" spans="1:12" x14ac:dyDescent="0.25">
      <c r="A73" t="s">
        <v>27</v>
      </c>
      <c r="C73">
        <v>1</v>
      </c>
      <c r="D73" t="s">
        <v>34</v>
      </c>
      <c r="E73">
        <v>1</v>
      </c>
      <c r="F73" t="s">
        <v>29</v>
      </c>
      <c r="G73">
        <v>10</v>
      </c>
      <c r="H73">
        <v>4</v>
      </c>
      <c r="I73">
        <v>8</v>
      </c>
      <c r="J73">
        <v>6</v>
      </c>
      <c r="K73">
        <v>3</v>
      </c>
      <c r="L73">
        <v>1</v>
      </c>
    </row>
    <row r="74" spans="1:12" x14ac:dyDescent="0.25">
      <c r="A74" t="s">
        <v>32</v>
      </c>
      <c r="C74">
        <v>0</v>
      </c>
      <c r="D74" t="s">
        <v>34</v>
      </c>
      <c r="E74">
        <v>0</v>
      </c>
      <c r="F74" t="s">
        <v>34</v>
      </c>
      <c r="G74">
        <v>13</v>
      </c>
      <c r="H74">
        <v>2</v>
      </c>
      <c r="I74">
        <v>12</v>
      </c>
      <c r="J74">
        <v>5</v>
      </c>
      <c r="K74">
        <v>1</v>
      </c>
      <c r="L74">
        <v>0</v>
      </c>
    </row>
    <row r="75" spans="1:12" x14ac:dyDescent="0.25">
      <c r="A75" t="s">
        <v>26</v>
      </c>
      <c r="C75">
        <v>2</v>
      </c>
      <c r="D75" t="s">
        <v>28</v>
      </c>
      <c r="E75">
        <v>0</v>
      </c>
      <c r="F75" t="s">
        <v>34</v>
      </c>
      <c r="G75">
        <v>23</v>
      </c>
      <c r="H75">
        <v>11</v>
      </c>
      <c r="I75">
        <v>14</v>
      </c>
      <c r="J75">
        <v>9</v>
      </c>
      <c r="K75">
        <v>2</v>
      </c>
      <c r="L75">
        <v>0</v>
      </c>
    </row>
    <row r="76" spans="1:12" x14ac:dyDescent="0.25">
      <c r="A76" t="s">
        <v>40</v>
      </c>
      <c r="C76">
        <v>0</v>
      </c>
      <c r="D76" t="s">
        <v>34</v>
      </c>
      <c r="E76">
        <v>0</v>
      </c>
      <c r="F76" t="s">
        <v>34</v>
      </c>
      <c r="G76">
        <v>21</v>
      </c>
      <c r="H76">
        <v>6</v>
      </c>
      <c r="I76">
        <v>11</v>
      </c>
      <c r="J76">
        <v>9</v>
      </c>
      <c r="K76">
        <v>2</v>
      </c>
      <c r="L76">
        <v>0</v>
      </c>
    </row>
    <row r="77" spans="1:12" x14ac:dyDescent="0.25">
      <c r="A77" t="s">
        <v>41</v>
      </c>
      <c r="C77">
        <v>2</v>
      </c>
      <c r="D77" t="s">
        <v>34</v>
      </c>
      <c r="E77">
        <v>2</v>
      </c>
      <c r="F77" t="s">
        <v>28</v>
      </c>
      <c r="G77">
        <v>14</v>
      </c>
      <c r="H77">
        <v>7</v>
      </c>
      <c r="I77">
        <v>10</v>
      </c>
      <c r="J77">
        <v>10</v>
      </c>
      <c r="K77">
        <v>5</v>
      </c>
      <c r="L77">
        <v>1</v>
      </c>
    </row>
    <row r="78" spans="1:12" x14ac:dyDescent="0.25">
      <c r="A78" t="s">
        <v>43</v>
      </c>
      <c r="C78">
        <v>2</v>
      </c>
      <c r="D78" t="s">
        <v>28</v>
      </c>
      <c r="E78">
        <v>0</v>
      </c>
      <c r="F78" t="s">
        <v>29</v>
      </c>
      <c r="G78">
        <v>13</v>
      </c>
      <c r="H78">
        <v>4</v>
      </c>
      <c r="I78">
        <v>12</v>
      </c>
      <c r="J78">
        <v>7</v>
      </c>
      <c r="K78">
        <v>1</v>
      </c>
      <c r="L78">
        <v>0</v>
      </c>
    </row>
    <row r="79" spans="1:12" x14ac:dyDescent="0.25">
      <c r="A79" t="s">
        <v>37</v>
      </c>
      <c r="C79">
        <v>1</v>
      </c>
      <c r="D79" t="s">
        <v>34</v>
      </c>
      <c r="E79">
        <v>1</v>
      </c>
      <c r="F79" t="s">
        <v>29</v>
      </c>
      <c r="G79">
        <v>3</v>
      </c>
      <c r="H79">
        <v>2</v>
      </c>
      <c r="I79">
        <v>8</v>
      </c>
      <c r="J79">
        <v>1</v>
      </c>
      <c r="K79">
        <v>4</v>
      </c>
      <c r="L79">
        <v>0</v>
      </c>
    </row>
    <row r="80" spans="1:12" x14ac:dyDescent="0.25">
      <c r="A80" t="s">
        <v>33</v>
      </c>
      <c r="C80">
        <v>2</v>
      </c>
      <c r="D80" t="s">
        <v>28</v>
      </c>
      <c r="E80">
        <v>1</v>
      </c>
      <c r="F80" t="s">
        <v>28</v>
      </c>
      <c r="G80">
        <v>9</v>
      </c>
      <c r="H80">
        <v>5</v>
      </c>
      <c r="I80">
        <v>12</v>
      </c>
      <c r="J80">
        <v>1</v>
      </c>
      <c r="K80">
        <v>4</v>
      </c>
      <c r="L80">
        <v>0</v>
      </c>
    </row>
    <row r="81" spans="1:12" x14ac:dyDescent="0.25">
      <c r="A81" t="s">
        <v>42</v>
      </c>
      <c r="C81">
        <v>1</v>
      </c>
      <c r="D81" t="s">
        <v>28</v>
      </c>
      <c r="E81">
        <v>0</v>
      </c>
      <c r="F81" t="s">
        <v>29</v>
      </c>
      <c r="G81">
        <v>20</v>
      </c>
      <c r="H81">
        <v>6</v>
      </c>
      <c r="I81">
        <v>9</v>
      </c>
      <c r="J81">
        <v>6</v>
      </c>
      <c r="K81">
        <v>2</v>
      </c>
      <c r="L81">
        <v>0</v>
      </c>
    </row>
    <row r="82" spans="1:12" x14ac:dyDescent="0.25">
      <c r="A82" t="s">
        <v>55</v>
      </c>
      <c r="C82">
        <v>1</v>
      </c>
      <c r="D82" t="s">
        <v>34</v>
      </c>
      <c r="E82">
        <v>1</v>
      </c>
      <c r="F82" t="s">
        <v>29</v>
      </c>
      <c r="G82">
        <v>11</v>
      </c>
      <c r="H82">
        <v>1</v>
      </c>
      <c r="I82">
        <v>16</v>
      </c>
      <c r="J82">
        <v>6</v>
      </c>
      <c r="K82">
        <v>5</v>
      </c>
      <c r="L82">
        <v>0</v>
      </c>
    </row>
    <row r="83" spans="1:12" x14ac:dyDescent="0.25">
      <c r="A83" t="s">
        <v>46</v>
      </c>
      <c r="C83">
        <v>1</v>
      </c>
      <c r="D83" t="s">
        <v>29</v>
      </c>
      <c r="E83">
        <v>0</v>
      </c>
      <c r="F83" t="s">
        <v>29</v>
      </c>
      <c r="G83">
        <v>18</v>
      </c>
      <c r="H83">
        <v>8</v>
      </c>
      <c r="I83">
        <v>12</v>
      </c>
      <c r="J83">
        <v>9</v>
      </c>
      <c r="K83">
        <v>7</v>
      </c>
      <c r="L83">
        <v>0</v>
      </c>
    </row>
    <row r="84" spans="1:12" x14ac:dyDescent="0.25">
      <c r="A84" t="s">
        <v>49</v>
      </c>
      <c r="C84">
        <v>4</v>
      </c>
      <c r="D84" t="s">
        <v>28</v>
      </c>
      <c r="E84">
        <v>2</v>
      </c>
      <c r="F84" t="s">
        <v>29</v>
      </c>
      <c r="G84">
        <v>20</v>
      </c>
      <c r="H84">
        <v>9</v>
      </c>
      <c r="I84">
        <v>7</v>
      </c>
      <c r="J84">
        <v>5</v>
      </c>
      <c r="K84">
        <v>0</v>
      </c>
      <c r="L84">
        <v>0</v>
      </c>
    </row>
    <row r="85" spans="1:12" x14ac:dyDescent="0.25">
      <c r="A85" t="s">
        <v>39</v>
      </c>
      <c r="C85">
        <v>2</v>
      </c>
      <c r="D85" t="s">
        <v>29</v>
      </c>
      <c r="E85">
        <v>1</v>
      </c>
      <c r="F85" t="s">
        <v>28</v>
      </c>
      <c r="G85">
        <v>19</v>
      </c>
      <c r="H85">
        <v>6</v>
      </c>
      <c r="I85">
        <v>12</v>
      </c>
      <c r="J85">
        <v>9</v>
      </c>
      <c r="K85">
        <v>3</v>
      </c>
      <c r="L85">
        <v>0</v>
      </c>
    </row>
    <row r="86" spans="1:12" x14ac:dyDescent="0.25">
      <c r="A86" t="s">
        <v>53</v>
      </c>
      <c r="C86">
        <v>1</v>
      </c>
      <c r="D86" t="s">
        <v>28</v>
      </c>
      <c r="E86">
        <v>1</v>
      </c>
      <c r="F86" t="s">
        <v>28</v>
      </c>
      <c r="G86">
        <v>22</v>
      </c>
      <c r="H86">
        <v>8</v>
      </c>
      <c r="I86">
        <v>9</v>
      </c>
      <c r="J86">
        <v>12</v>
      </c>
      <c r="K86">
        <v>1</v>
      </c>
      <c r="L86">
        <v>0</v>
      </c>
    </row>
    <row r="87" spans="1:12" x14ac:dyDescent="0.25">
      <c r="A87" t="s">
        <v>38</v>
      </c>
      <c r="C87">
        <v>1</v>
      </c>
      <c r="D87" t="s">
        <v>29</v>
      </c>
      <c r="E87">
        <v>0</v>
      </c>
      <c r="F87" t="s">
        <v>29</v>
      </c>
      <c r="G87">
        <v>10</v>
      </c>
      <c r="H87">
        <v>5</v>
      </c>
      <c r="I87">
        <v>8</v>
      </c>
      <c r="J87">
        <v>4</v>
      </c>
      <c r="K87">
        <v>1</v>
      </c>
      <c r="L87">
        <v>0</v>
      </c>
    </row>
    <row r="88" spans="1:12" x14ac:dyDescent="0.25">
      <c r="A88" t="s">
        <v>52</v>
      </c>
      <c r="C88">
        <v>2</v>
      </c>
      <c r="D88" t="s">
        <v>28</v>
      </c>
      <c r="E88">
        <v>1</v>
      </c>
      <c r="F88" t="s">
        <v>29</v>
      </c>
      <c r="G88">
        <v>17</v>
      </c>
      <c r="H88">
        <v>7</v>
      </c>
      <c r="I88">
        <v>13</v>
      </c>
      <c r="J88">
        <v>7</v>
      </c>
      <c r="K88">
        <v>6</v>
      </c>
      <c r="L88">
        <v>0</v>
      </c>
    </row>
    <row r="89" spans="1:12" x14ac:dyDescent="0.25">
      <c r="A89" t="s">
        <v>50</v>
      </c>
      <c r="C89">
        <v>1</v>
      </c>
      <c r="D89" t="s">
        <v>28</v>
      </c>
      <c r="E89">
        <v>1</v>
      </c>
      <c r="F89" t="s">
        <v>28</v>
      </c>
      <c r="G89">
        <v>14</v>
      </c>
      <c r="H89">
        <v>6</v>
      </c>
      <c r="I89">
        <v>16</v>
      </c>
      <c r="J89">
        <v>8</v>
      </c>
      <c r="K89">
        <v>4</v>
      </c>
      <c r="L89">
        <v>0</v>
      </c>
    </row>
    <row r="90" spans="1:12" x14ac:dyDescent="0.25">
      <c r="A90" t="s">
        <v>45</v>
      </c>
      <c r="C90">
        <v>2</v>
      </c>
      <c r="D90" t="s">
        <v>28</v>
      </c>
      <c r="E90">
        <v>0</v>
      </c>
      <c r="F90" t="s">
        <v>29</v>
      </c>
      <c r="G90">
        <v>12</v>
      </c>
      <c r="H90">
        <v>3</v>
      </c>
      <c r="I90">
        <v>6</v>
      </c>
      <c r="J90">
        <v>6</v>
      </c>
      <c r="K90">
        <v>5</v>
      </c>
      <c r="L90">
        <v>0</v>
      </c>
    </row>
    <row r="91" spans="1:12" x14ac:dyDescent="0.25">
      <c r="A91" t="s">
        <v>36</v>
      </c>
      <c r="C91">
        <v>2</v>
      </c>
      <c r="D91" t="s">
        <v>29</v>
      </c>
      <c r="E91">
        <v>2</v>
      </c>
      <c r="F91" t="s">
        <v>28</v>
      </c>
      <c r="G91">
        <v>9</v>
      </c>
      <c r="H91">
        <v>3</v>
      </c>
      <c r="I91">
        <v>14</v>
      </c>
      <c r="J91">
        <v>1</v>
      </c>
      <c r="K91">
        <v>2</v>
      </c>
      <c r="L91">
        <v>0</v>
      </c>
    </row>
    <row r="92" spans="1:12" x14ac:dyDescent="0.25">
      <c r="A92" t="s">
        <v>40</v>
      </c>
      <c r="C92">
        <v>1</v>
      </c>
      <c r="D92" t="s">
        <v>28</v>
      </c>
      <c r="E92">
        <v>1</v>
      </c>
      <c r="F92" t="s">
        <v>28</v>
      </c>
      <c r="G92">
        <v>9</v>
      </c>
      <c r="H92">
        <v>4</v>
      </c>
      <c r="I92">
        <v>16</v>
      </c>
      <c r="J92">
        <v>4</v>
      </c>
      <c r="K92">
        <v>4</v>
      </c>
      <c r="L92">
        <v>0</v>
      </c>
    </row>
    <row r="93" spans="1:12" x14ac:dyDescent="0.25">
      <c r="A93" t="s">
        <v>43</v>
      </c>
      <c r="C93">
        <v>2</v>
      </c>
      <c r="D93" t="s">
        <v>28</v>
      </c>
      <c r="E93">
        <v>1</v>
      </c>
      <c r="F93" t="s">
        <v>28</v>
      </c>
      <c r="G93">
        <v>12</v>
      </c>
      <c r="H93">
        <v>6</v>
      </c>
      <c r="I93">
        <v>11</v>
      </c>
      <c r="J93">
        <v>3</v>
      </c>
      <c r="K93">
        <v>2</v>
      </c>
      <c r="L93">
        <v>0</v>
      </c>
    </row>
    <row r="94" spans="1:12" x14ac:dyDescent="0.25">
      <c r="A94" t="s">
        <v>32</v>
      </c>
      <c r="C94">
        <v>1</v>
      </c>
      <c r="D94" t="s">
        <v>29</v>
      </c>
      <c r="E94">
        <v>0</v>
      </c>
      <c r="F94" t="s">
        <v>29</v>
      </c>
      <c r="G94">
        <v>14</v>
      </c>
      <c r="H94">
        <v>2</v>
      </c>
      <c r="I94">
        <v>11</v>
      </c>
      <c r="J94">
        <v>4</v>
      </c>
      <c r="K94">
        <v>4</v>
      </c>
      <c r="L94">
        <v>1</v>
      </c>
    </row>
    <row r="95" spans="1:12" x14ac:dyDescent="0.25">
      <c r="A95" t="s">
        <v>33</v>
      </c>
      <c r="C95">
        <v>2</v>
      </c>
      <c r="D95" t="s">
        <v>28</v>
      </c>
      <c r="E95">
        <v>0</v>
      </c>
      <c r="F95" t="s">
        <v>34</v>
      </c>
      <c r="G95">
        <v>16</v>
      </c>
      <c r="H95">
        <v>8</v>
      </c>
      <c r="I95">
        <v>10</v>
      </c>
      <c r="J95">
        <v>10</v>
      </c>
      <c r="K95">
        <v>1</v>
      </c>
      <c r="L95">
        <v>0</v>
      </c>
    </row>
    <row r="96" spans="1:12" x14ac:dyDescent="0.25">
      <c r="A96" t="s">
        <v>42</v>
      </c>
      <c r="C96">
        <v>3</v>
      </c>
      <c r="D96" t="s">
        <v>28</v>
      </c>
      <c r="E96">
        <v>1</v>
      </c>
      <c r="F96" t="s">
        <v>28</v>
      </c>
      <c r="G96">
        <v>19</v>
      </c>
      <c r="H96">
        <v>6</v>
      </c>
      <c r="I96">
        <v>7</v>
      </c>
      <c r="J96">
        <v>11</v>
      </c>
      <c r="K96">
        <v>1</v>
      </c>
      <c r="L96">
        <v>0</v>
      </c>
    </row>
    <row r="97" spans="1:12" x14ac:dyDescent="0.25">
      <c r="A97" t="s">
        <v>41</v>
      </c>
      <c r="C97">
        <v>1</v>
      </c>
      <c r="D97" t="s">
        <v>28</v>
      </c>
      <c r="E97">
        <v>0</v>
      </c>
      <c r="F97" t="s">
        <v>29</v>
      </c>
      <c r="G97">
        <v>9</v>
      </c>
      <c r="H97">
        <v>2</v>
      </c>
      <c r="I97">
        <v>14</v>
      </c>
      <c r="J97">
        <v>3</v>
      </c>
      <c r="K97">
        <v>4</v>
      </c>
      <c r="L97">
        <v>0</v>
      </c>
    </row>
    <row r="98" spans="1:12" x14ac:dyDescent="0.25">
      <c r="A98" t="s">
        <v>37</v>
      </c>
      <c r="C98">
        <v>2</v>
      </c>
      <c r="D98" t="s">
        <v>29</v>
      </c>
      <c r="E98">
        <v>0</v>
      </c>
      <c r="F98" t="s">
        <v>29</v>
      </c>
      <c r="G98">
        <v>11</v>
      </c>
      <c r="H98">
        <v>6</v>
      </c>
      <c r="I98">
        <v>7</v>
      </c>
      <c r="J98">
        <v>3</v>
      </c>
      <c r="K98">
        <v>1</v>
      </c>
      <c r="L98">
        <v>0</v>
      </c>
    </row>
    <row r="99" spans="1:12" x14ac:dyDescent="0.25">
      <c r="A99" t="s">
        <v>56</v>
      </c>
      <c r="C99">
        <v>4</v>
      </c>
      <c r="D99" t="s">
        <v>28</v>
      </c>
      <c r="E99">
        <v>0</v>
      </c>
      <c r="F99" t="s">
        <v>34</v>
      </c>
      <c r="G99">
        <v>16</v>
      </c>
      <c r="H99">
        <v>6</v>
      </c>
      <c r="I99">
        <v>14</v>
      </c>
      <c r="J99">
        <v>6</v>
      </c>
      <c r="K99">
        <v>2</v>
      </c>
      <c r="L99">
        <v>0</v>
      </c>
    </row>
    <row r="100" spans="1:12" x14ac:dyDescent="0.25">
      <c r="A100" t="s">
        <v>26</v>
      </c>
      <c r="C100">
        <v>1</v>
      </c>
      <c r="D100" t="s">
        <v>29</v>
      </c>
      <c r="E100">
        <v>0</v>
      </c>
      <c r="F100" t="s">
        <v>29</v>
      </c>
      <c r="G100">
        <v>11</v>
      </c>
      <c r="H100">
        <v>4</v>
      </c>
      <c r="I100">
        <v>19</v>
      </c>
      <c r="J100">
        <v>4</v>
      </c>
      <c r="K100">
        <v>6</v>
      </c>
      <c r="L100">
        <v>0</v>
      </c>
    </row>
    <row r="101" spans="1:12" x14ac:dyDescent="0.25">
      <c r="A101" t="s">
        <v>27</v>
      </c>
      <c r="C101">
        <v>2</v>
      </c>
      <c r="D101" t="s">
        <v>28</v>
      </c>
      <c r="E101">
        <v>0</v>
      </c>
      <c r="F101" t="s">
        <v>34</v>
      </c>
      <c r="G101">
        <v>26</v>
      </c>
      <c r="H101">
        <v>12</v>
      </c>
      <c r="I101">
        <v>3</v>
      </c>
      <c r="J101">
        <v>11</v>
      </c>
      <c r="K101">
        <v>2</v>
      </c>
      <c r="L101">
        <v>0</v>
      </c>
    </row>
    <row r="102" spans="1:12" x14ac:dyDescent="0.25">
      <c r="A102" t="s">
        <v>49</v>
      </c>
      <c r="C102">
        <v>3</v>
      </c>
      <c r="D102" t="s">
        <v>28</v>
      </c>
      <c r="E102">
        <v>1</v>
      </c>
      <c r="F102" t="s">
        <v>29</v>
      </c>
      <c r="G102">
        <v>12</v>
      </c>
      <c r="H102">
        <v>6</v>
      </c>
      <c r="I102">
        <v>8</v>
      </c>
      <c r="J102">
        <v>6</v>
      </c>
      <c r="K102">
        <v>2</v>
      </c>
      <c r="L102">
        <v>0</v>
      </c>
    </row>
    <row r="103" spans="1:12" x14ac:dyDescent="0.25">
      <c r="A103" t="s">
        <v>50</v>
      </c>
      <c r="C103">
        <v>0</v>
      </c>
      <c r="D103" t="s">
        <v>34</v>
      </c>
      <c r="E103">
        <v>0</v>
      </c>
      <c r="F103" t="s">
        <v>34</v>
      </c>
      <c r="G103">
        <v>13</v>
      </c>
      <c r="H103">
        <v>5</v>
      </c>
      <c r="I103">
        <v>10</v>
      </c>
      <c r="J103">
        <v>1</v>
      </c>
      <c r="K103">
        <v>1</v>
      </c>
      <c r="L103">
        <v>1</v>
      </c>
    </row>
    <row r="104" spans="1:12" x14ac:dyDescent="0.25">
      <c r="A104" t="s">
        <v>45</v>
      </c>
      <c r="C104">
        <v>0</v>
      </c>
      <c r="D104" t="s">
        <v>29</v>
      </c>
      <c r="E104">
        <v>0</v>
      </c>
      <c r="F104" t="s">
        <v>29</v>
      </c>
      <c r="G104">
        <v>11</v>
      </c>
      <c r="H104">
        <v>6</v>
      </c>
      <c r="I104">
        <v>10</v>
      </c>
      <c r="J104">
        <v>7</v>
      </c>
      <c r="K104">
        <v>1</v>
      </c>
      <c r="L104">
        <v>0</v>
      </c>
    </row>
    <row r="105" spans="1:12" x14ac:dyDescent="0.25">
      <c r="A105" t="s">
        <v>37</v>
      </c>
      <c r="C105">
        <v>2</v>
      </c>
      <c r="D105" t="s">
        <v>28</v>
      </c>
      <c r="E105">
        <v>1</v>
      </c>
      <c r="F105" t="s">
        <v>28</v>
      </c>
      <c r="G105">
        <v>8</v>
      </c>
      <c r="H105">
        <v>4</v>
      </c>
      <c r="I105">
        <v>14</v>
      </c>
      <c r="J105">
        <v>1</v>
      </c>
      <c r="K105">
        <v>1</v>
      </c>
      <c r="L105">
        <v>0</v>
      </c>
    </row>
    <row r="106" spans="1:12" x14ac:dyDescent="0.25">
      <c r="A106" t="s">
        <v>39</v>
      </c>
      <c r="C106">
        <v>2</v>
      </c>
      <c r="D106" t="s">
        <v>28</v>
      </c>
      <c r="E106">
        <v>0</v>
      </c>
      <c r="F106" t="s">
        <v>34</v>
      </c>
      <c r="G106">
        <v>10</v>
      </c>
      <c r="H106">
        <v>4</v>
      </c>
      <c r="I106">
        <v>12</v>
      </c>
      <c r="J106">
        <v>0</v>
      </c>
      <c r="K106">
        <v>3</v>
      </c>
      <c r="L106">
        <v>0</v>
      </c>
    </row>
    <row r="107" spans="1:12" x14ac:dyDescent="0.25">
      <c r="A107" t="s">
        <v>33</v>
      </c>
      <c r="C107">
        <v>2</v>
      </c>
      <c r="D107" t="s">
        <v>28</v>
      </c>
      <c r="E107">
        <v>1</v>
      </c>
      <c r="F107" t="s">
        <v>28</v>
      </c>
      <c r="G107">
        <v>14</v>
      </c>
      <c r="H107">
        <v>5</v>
      </c>
      <c r="I107">
        <v>11</v>
      </c>
      <c r="J107">
        <v>2</v>
      </c>
      <c r="K107">
        <v>0</v>
      </c>
      <c r="L107">
        <v>0</v>
      </c>
    </row>
    <row r="108" spans="1:12" x14ac:dyDescent="0.25">
      <c r="A108" t="s">
        <v>26</v>
      </c>
      <c r="C108">
        <v>3</v>
      </c>
      <c r="D108" t="s">
        <v>28</v>
      </c>
      <c r="E108">
        <v>2</v>
      </c>
      <c r="F108" t="s">
        <v>28</v>
      </c>
      <c r="G108">
        <v>13</v>
      </c>
      <c r="H108">
        <v>3</v>
      </c>
      <c r="I108">
        <v>9</v>
      </c>
      <c r="J108">
        <v>1</v>
      </c>
      <c r="K108">
        <v>0</v>
      </c>
      <c r="L108">
        <v>0</v>
      </c>
    </row>
    <row r="109" spans="1:12" x14ac:dyDescent="0.25">
      <c r="A109" t="s">
        <v>42</v>
      </c>
      <c r="C109">
        <v>1</v>
      </c>
      <c r="D109" t="s">
        <v>34</v>
      </c>
      <c r="E109">
        <v>1</v>
      </c>
      <c r="F109" t="s">
        <v>28</v>
      </c>
      <c r="G109">
        <v>9</v>
      </c>
      <c r="H109">
        <v>3</v>
      </c>
      <c r="I109">
        <v>13</v>
      </c>
      <c r="J109">
        <v>4</v>
      </c>
      <c r="K109">
        <v>1</v>
      </c>
      <c r="L109">
        <v>0</v>
      </c>
    </row>
    <row r="110" spans="1:12" x14ac:dyDescent="0.25">
      <c r="A110" t="s">
        <v>56</v>
      </c>
      <c r="C110">
        <v>1</v>
      </c>
      <c r="D110" t="s">
        <v>34</v>
      </c>
      <c r="E110">
        <v>0</v>
      </c>
      <c r="F110" t="s">
        <v>34</v>
      </c>
      <c r="G110">
        <v>17</v>
      </c>
      <c r="H110">
        <v>5</v>
      </c>
      <c r="I110">
        <v>10</v>
      </c>
      <c r="J110">
        <v>12</v>
      </c>
      <c r="K110">
        <v>1</v>
      </c>
      <c r="L110">
        <v>0</v>
      </c>
    </row>
    <row r="111" spans="1:12" x14ac:dyDescent="0.25">
      <c r="A111" t="s">
        <v>52</v>
      </c>
      <c r="C111">
        <v>1</v>
      </c>
      <c r="D111" t="s">
        <v>29</v>
      </c>
      <c r="E111">
        <v>0</v>
      </c>
      <c r="F111" t="s">
        <v>29</v>
      </c>
      <c r="G111">
        <v>17</v>
      </c>
      <c r="H111">
        <v>3</v>
      </c>
      <c r="I111">
        <v>12</v>
      </c>
      <c r="J111">
        <v>4</v>
      </c>
      <c r="K111">
        <v>4</v>
      </c>
      <c r="L111">
        <v>0</v>
      </c>
    </row>
    <row r="112" spans="1:12" x14ac:dyDescent="0.25">
      <c r="A112" t="s">
        <v>55</v>
      </c>
      <c r="C112">
        <v>1</v>
      </c>
      <c r="D112" t="s">
        <v>34</v>
      </c>
      <c r="E112">
        <v>0</v>
      </c>
      <c r="F112" t="s">
        <v>34</v>
      </c>
      <c r="G112">
        <v>4</v>
      </c>
      <c r="H112">
        <v>1</v>
      </c>
      <c r="I112">
        <v>15</v>
      </c>
      <c r="J112">
        <v>2</v>
      </c>
      <c r="K112">
        <v>4</v>
      </c>
      <c r="L112">
        <v>0</v>
      </c>
    </row>
    <row r="113" spans="1:12" x14ac:dyDescent="0.25">
      <c r="A113" t="s">
        <v>36</v>
      </c>
      <c r="C113">
        <v>3</v>
      </c>
      <c r="D113" t="s">
        <v>28</v>
      </c>
      <c r="E113">
        <v>1</v>
      </c>
      <c r="F113" t="s">
        <v>28</v>
      </c>
      <c r="G113">
        <v>19</v>
      </c>
      <c r="H113">
        <v>7</v>
      </c>
      <c r="I113">
        <v>10</v>
      </c>
      <c r="J113">
        <v>8</v>
      </c>
      <c r="K113">
        <v>3</v>
      </c>
      <c r="L113">
        <v>0</v>
      </c>
    </row>
    <row r="114" spans="1:12" x14ac:dyDescent="0.25">
      <c r="A114" t="s">
        <v>46</v>
      </c>
      <c r="C114">
        <v>2</v>
      </c>
      <c r="D114" t="s">
        <v>29</v>
      </c>
      <c r="E114">
        <v>1</v>
      </c>
      <c r="F114" t="s">
        <v>34</v>
      </c>
      <c r="G114">
        <v>17</v>
      </c>
      <c r="H114">
        <v>5</v>
      </c>
      <c r="I114">
        <v>10</v>
      </c>
      <c r="J114">
        <v>10</v>
      </c>
      <c r="K114">
        <v>3</v>
      </c>
      <c r="L114">
        <v>0</v>
      </c>
    </row>
    <row r="115" spans="1:12" x14ac:dyDescent="0.25">
      <c r="A115" t="s">
        <v>43</v>
      </c>
      <c r="C115">
        <v>1</v>
      </c>
      <c r="D115" t="s">
        <v>34</v>
      </c>
      <c r="E115">
        <v>0</v>
      </c>
      <c r="F115" t="s">
        <v>34</v>
      </c>
      <c r="G115">
        <v>19</v>
      </c>
      <c r="H115">
        <v>5</v>
      </c>
      <c r="I115">
        <v>13</v>
      </c>
      <c r="J115">
        <v>7</v>
      </c>
      <c r="K115">
        <v>2</v>
      </c>
      <c r="L115">
        <v>0</v>
      </c>
    </row>
    <row r="116" spans="1:12" x14ac:dyDescent="0.25">
      <c r="A116" t="s">
        <v>38</v>
      </c>
      <c r="C116">
        <v>0</v>
      </c>
      <c r="D116" t="s">
        <v>29</v>
      </c>
      <c r="E116">
        <v>0</v>
      </c>
      <c r="F116" t="s">
        <v>29</v>
      </c>
      <c r="G116">
        <v>27</v>
      </c>
      <c r="H116">
        <v>5</v>
      </c>
      <c r="I116">
        <v>8</v>
      </c>
      <c r="J116">
        <v>10</v>
      </c>
      <c r="K116">
        <v>0</v>
      </c>
      <c r="L116">
        <v>0</v>
      </c>
    </row>
    <row r="117" spans="1:12" x14ac:dyDescent="0.25">
      <c r="A117" t="s">
        <v>27</v>
      </c>
      <c r="C117">
        <v>1</v>
      </c>
      <c r="D117" t="s">
        <v>34</v>
      </c>
      <c r="E117">
        <v>1</v>
      </c>
      <c r="F117" t="s">
        <v>29</v>
      </c>
      <c r="G117">
        <v>10</v>
      </c>
      <c r="H117">
        <v>3</v>
      </c>
      <c r="I117">
        <v>14</v>
      </c>
      <c r="J117">
        <v>7</v>
      </c>
      <c r="K117">
        <v>3</v>
      </c>
      <c r="L117">
        <v>0</v>
      </c>
    </row>
    <row r="118" spans="1:12" x14ac:dyDescent="0.25">
      <c r="A118" t="s">
        <v>53</v>
      </c>
      <c r="C118">
        <v>0</v>
      </c>
      <c r="D118" t="s">
        <v>34</v>
      </c>
      <c r="E118">
        <v>0</v>
      </c>
      <c r="F118" t="s">
        <v>34</v>
      </c>
      <c r="G118">
        <v>23</v>
      </c>
      <c r="H118">
        <v>5</v>
      </c>
      <c r="I118">
        <v>19</v>
      </c>
      <c r="J118">
        <v>9</v>
      </c>
      <c r="K118">
        <v>4</v>
      </c>
      <c r="L118">
        <v>0</v>
      </c>
    </row>
    <row r="119" spans="1:12" x14ac:dyDescent="0.25">
      <c r="A119" t="s">
        <v>41</v>
      </c>
      <c r="C119">
        <v>2</v>
      </c>
      <c r="D119" t="s">
        <v>34</v>
      </c>
      <c r="E119">
        <v>1</v>
      </c>
      <c r="F119" t="s">
        <v>29</v>
      </c>
      <c r="G119">
        <v>7</v>
      </c>
      <c r="H119">
        <v>5</v>
      </c>
      <c r="I119">
        <v>11</v>
      </c>
      <c r="J119">
        <v>3</v>
      </c>
      <c r="K119">
        <v>3</v>
      </c>
      <c r="L119">
        <v>0</v>
      </c>
    </row>
    <row r="120" spans="1:12" x14ac:dyDescent="0.25">
      <c r="A120" t="s">
        <v>32</v>
      </c>
      <c r="C120">
        <v>1</v>
      </c>
      <c r="D120" t="s">
        <v>29</v>
      </c>
      <c r="E120">
        <v>1</v>
      </c>
      <c r="F120" t="s">
        <v>29</v>
      </c>
      <c r="G120">
        <v>11</v>
      </c>
      <c r="H120">
        <v>6</v>
      </c>
      <c r="I120">
        <v>11</v>
      </c>
      <c r="J120">
        <v>4</v>
      </c>
      <c r="K120">
        <v>0</v>
      </c>
      <c r="L120">
        <v>0</v>
      </c>
    </row>
    <row r="121" spans="1:12" x14ac:dyDescent="0.25">
      <c r="A121" t="s">
        <v>40</v>
      </c>
      <c r="C121">
        <v>0</v>
      </c>
      <c r="D121" t="s">
        <v>34</v>
      </c>
      <c r="E121">
        <v>0</v>
      </c>
      <c r="F121" t="s">
        <v>34</v>
      </c>
      <c r="G121">
        <v>18</v>
      </c>
      <c r="H121">
        <v>2</v>
      </c>
      <c r="I121">
        <v>11</v>
      </c>
      <c r="J121">
        <v>8</v>
      </c>
      <c r="K121">
        <v>1</v>
      </c>
      <c r="L121">
        <v>0</v>
      </c>
    </row>
    <row r="122" spans="1:12" x14ac:dyDescent="0.25">
      <c r="A122" t="s">
        <v>39</v>
      </c>
      <c r="C122">
        <v>1</v>
      </c>
      <c r="D122" t="s">
        <v>29</v>
      </c>
      <c r="E122">
        <v>1</v>
      </c>
      <c r="F122" t="s">
        <v>28</v>
      </c>
      <c r="G122">
        <v>22</v>
      </c>
      <c r="H122">
        <v>5</v>
      </c>
      <c r="I122">
        <v>20</v>
      </c>
      <c r="J122">
        <v>7</v>
      </c>
      <c r="K122">
        <v>2</v>
      </c>
      <c r="L122">
        <v>0</v>
      </c>
    </row>
    <row r="123" spans="1:12" x14ac:dyDescent="0.25">
      <c r="A123" t="s">
        <v>49</v>
      </c>
      <c r="C123">
        <v>4</v>
      </c>
      <c r="D123" t="s">
        <v>28</v>
      </c>
      <c r="E123">
        <v>3</v>
      </c>
      <c r="F123" t="s">
        <v>28</v>
      </c>
      <c r="G123">
        <v>13</v>
      </c>
      <c r="H123">
        <v>6</v>
      </c>
      <c r="I123">
        <v>9</v>
      </c>
      <c r="J123">
        <v>5</v>
      </c>
      <c r="K123">
        <v>1</v>
      </c>
      <c r="L123">
        <v>0</v>
      </c>
    </row>
    <row r="124" spans="1:12" x14ac:dyDescent="0.25">
      <c r="A124" t="s">
        <v>50</v>
      </c>
      <c r="C124">
        <v>1</v>
      </c>
      <c r="D124" t="s">
        <v>29</v>
      </c>
      <c r="E124">
        <v>0</v>
      </c>
      <c r="F124" t="s">
        <v>29</v>
      </c>
      <c r="G124">
        <v>16</v>
      </c>
      <c r="H124">
        <v>4</v>
      </c>
      <c r="I124">
        <v>12</v>
      </c>
      <c r="J124">
        <v>8</v>
      </c>
      <c r="K124">
        <v>3</v>
      </c>
      <c r="L124">
        <v>0</v>
      </c>
    </row>
    <row r="125" spans="1:12" x14ac:dyDescent="0.25">
      <c r="A125" t="s">
        <v>42</v>
      </c>
      <c r="C125">
        <v>1</v>
      </c>
      <c r="D125" t="s">
        <v>28</v>
      </c>
      <c r="E125">
        <v>0</v>
      </c>
      <c r="F125" t="s">
        <v>29</v>
      </c>
      <c r="G125">
        <v>12</v>
      </c>
      <c r="H125">
        <v>5</v>
      </c>
      <c r="I125">
        <v>5</v>
      </c>
      <c r="J125">
        <v>8</v>
      </c>
      <c r="K125">
        <v>1</v>
      </c>
      <c r="L125">
        <v>0</v>
      </c>
    </row>
    <row r="126" spans="1:12" x14ac:dyDescent="0.25">
      <c r="A126" t="s">
        <v>37</v>
      </c>
      <c r="C126">
        <v>2</v>
      </c>
      <c r="D126" t="s">
        <v>34</v>
      </c>
      <c r="E126">
        <v>1</v>
      </c>
      <c r="F126" t="s">
        <v>34</v>
      </c>
      <c r="G126">
        <v>10</v>
      </c>
      <c r="H126">
        <v>3</v>
      </c>
      <c r="I126">
        <v>13</v>
      </c>
      <c r="J126">
        <v>3</v>
      </c>
      <c r="K126">
        <v>4</v>
      </c>
      <c r="L126">
        <v>0</v>
      </c>
    </row>
    <row r="127" spans="1:12" x14ac:dyDescent="0.25">
      <c r="A127" t="s">
        <v>45</v>
      </c>
      <c r="C127">
        <v>2</v>
      </c>
      <c r="D127" t="s">
        <v>34</v>
      </c>
      <c r="E127">
        <v>2</v>
      </c>
      <c r="F127" t="s">
        <v>34</v>
      </c>
      <c r="G127">
        <v>12</v>
      </c>
      <c r="H127">
        <v>5</v>
      </c>
      <c r="I127">
        <v>10</v>
      </c>
      <c r="J127">
        <v>2</v>
      </c>
      <c r="K127">
        <v>4</v>
      </c>
      <c r="L127">
        <v>0</v>
      </c>
    </row>
    <row r="128" spans="1:12" x14ac:dyDescent="0.25">
      <c r="A128" t="s">
        <v>52</v>
      </c>
      <c r="C128">
        <v>3</v>
      </c>
      <c r="D128" t="s">
        <v>28</v>
      </c>
      <c r="E128">
        <v>2</v>
      </c>
      <c r="F128" t="s">
        <v>28</v>
      </c>
      <c r="G128">
        <v>17</v>
      </c>
      <c r="H128">
        <v>8</v>
      </c>
      <c r="I128">
        <v>21</v>
      </c>
      <c r="J128">
        <v>3</v>
      </c>
      <c r="K128">
        <v>2</v>
      </c>
      <c r="L128">
        <v>0</v>
      </c>
    </row>
    <row r="129" spans="1:12" x14ac:dyDescent="0.25">
      <c r="A129" t="s">
        <v>26</v>
      </c>
      <c r="C129">
        <v>4</v>
      </c>
      <c r="D129" t="s">
        <v>28</v>
      </c>
      <c r="E129">
        <v>2</v>
      </c>
      <c r="F129" t="s">
        <v>28</v>
      </c>
      <c r="G129">
        <v>11</v>
      </c>
      <c r="H129">
        <v>5</v>
      </c>
      <c r="I129">
        <v>12</v>
      </c>
      <c r="J129">
        <v>2</v>
      </c>
      <c r="K129">
        <v>2</v>
      </c>
      <c r="L129">
        <v>0</v>
      </c>
    </row>
    <row r="130" spans="1:12" x14ac:dyDescent="0.25">
      <c r="A130" t="s">
        <v>56</v>
      </c>
      <c r="C130">
        <v>1</v>
      </c>
      <c r="D130" t="s">
        <v>29</v>
      </c>
      <c r="E130">
        <v>0</v>
      </c>
      <c r="F130" t="s">
        <v>29</v>
      </c>
      <c r="G130">
        <v>8</v>
      </c>
      <c r="H130">
        <v>3</v>
      </c>
      <c r="I130">
        <v>4</v>
      </c>
      <c r="J130">
        <v>7</v>
      </c>
      <c r="K130">
        <v>0</v>
      </c>
      <c r="L130">
        <v>0</v>
      </c>
    </row>
    <row r="131" spans="1:12" x14ac:dyDescent="0.25">
      <c r="A131" t="s">
        <v>33</v>
      </c>
      <c r="C131">
        <v>2</v>
      </c>
      <c r="D131" t="s">
        <v>28</v>
      </c>
      <c r="E131">
        <v>1</v>
      </c>
      <c r="F131" t="s">
        <v>28</v>
      </c>
      <c r="G131">
        <v>18</v>
      </c>
      <c r="H131">
        <v>7</v>
      </c>
      <c r="I131">
        <v>9</v>
      </c>
      <c r="J131">
        <v>7</v>
      </c>
      <c r="K131">
        <v>1</v>
      </c>
      <c r="L131">
        <v>0</v>
      </c>
    </row>
    <row r="132" spans="1:12" x14ac:dyDescent="0.25">
      <c r="A132" t="s">
        <v>32</v>
      </c>
      <c r="C132">
        <v>0</v>
      </c>
      <c r="D132" t="s">
        <v>34</v>
      </c>
      <c r="E132">
        <v>0</v>
      </c>
      <c r="F132" t="s">
        <v>29</v>
      </c>
      <c r="G132">
        <v>9</v>
      </c>
      <c r="H132">
        <v>2</v>
      </c>
      <c r="I132">
        <v>14</v>
      </c>
      <c r="J132">
        <v>4</v>
      </c>
      <c r="K132">
        <v>2</v>
      </c>
      <c r="L132">
        <v>0</v>
      </c>
    </row>
    <row r="133" spans="1:12" x14ac:dyDescent="0.25">
      <c r="A133" t="s">
        <v>55</v>
      </c>
      <c r="C133">
        <v>3</v>
      </c>
      <c r="D133" t="s">
        <v>28</v>
      </c>
      <c r="E133">
        <v>1</v>
      </c>
      <c r="F133" t="s">
        <v>28</v>
      </c>
      <c r="G133">
        <v>8</v>
      </c>
      <c r="H133">
        <v>6</v>
      </c>
      <c r="I133">
        <v>9</v>
      </c>
      <c r="J133">
        <v>3</v>
      </c>
      <c r="K133">
        <v>2</v>
      </c>
      <c r="L133">
        <v>0</v>
      </c>
    </row>
    <row r="134" spans="1:12" x14ac:dyDescent="0.25">
      <c r="A134" t="s">
        <v>38</v>
      </c>
      <c r="C134">
        <v>4</v>
      </c>
      <c r="D134" t="s">
        <v>28</v>
      </c>
      <c r="E134">
        <v>2</v>
      </c>
      <c r="F134" t="s">
        <v>28</v>
      </c>
      <c r="G134">
        <v>13</v>
      </c>
      <c r="H134">
        <v>4</v>
      </c>
      <c r="I134">
        <v>10</v>
      </c>
      <c r="J134">
        <v>3</v>
      </c>
      <c r="K134">
        <v>2</v>
      </c>
      <c r="L134">
        <v>0</v>
      </c>
    </row>
    <row r="135" spans="1:12" x14ac:dyDescent="0.25">
      <c r="A135" t="s">
        <v>53</v>
      </c>
      <c r="C135">
        <v>3</v>
      </c>
      <c r="D135" t="s">
        <v>28</v>
      </c>
      <c r="E135">
        <v>2</v>
      </c>
      <c r="F135" t="s">
        <v>28</v>
      </c>
      <c r="G135">
        <v>17</v>
      </c>
      <c r="H135">
        <v>7</v>
      </c>
      <c r="I135">
        <v>7</v>
      </c>
      <c r="J135">
        <v>8</v>
      </c>
      <c r="K135">
        <v>2</v>
      </c>
      <c r="L135">
        <v>0</v>
      </c>
    </row>
    <row r="136" spans="1:12" x14ac:dyDescent="0.25">
      <c r="A136" t="s">
        <v>40</v>
      </c>
      <c r="C136">
        <v>3</v>
      </c>
      <c r="D136" t="s">
        <v>29</v>
      </c>
      <c r="E136">
        <v>1</v>
      </c>
      <c r="F136" t="s">
        <v>28</v>
      </c>
      <c r="G136">
        <v>17</v>
      </c>
      <c r="H136">
        <v>6</v>
      </c>
      <c r="I136">
        <v>9</v>
      </c>
      <c r="J136">
        <v>5</v>
      </c>
      <c r="K136">
        <v>2</v>
      </c>
      <c r="L136">
        <v>0</v>
      </c>
    </row>
    <row r="137" spans="1:12" x14ac:dyDescent="0.25">
      <c r="A137" t="s">
        <v>41</v>
      </c>
      <c r="C137">
        <v>1</v>
      </c>
      <c r="D137" t="s">
        <v>34</v>
      </c>
      <c r="E137">
        <v>1</v>
      </c>
      <c r="F137" t="s">
        <v>34</v>
      </c>
      <c r="G137">
        <v>6</v>
      </c>
      <c r="H137">
        <v>4</v>
      </c>
      <c r="I137">
        <v>7</v>
      </c>
      <c r="J137">
        <v>5</v>
      </c>
      <c r="K137">
        <v>1</v>
      </c>
      <c r="L137">
        <v>1</v>
      </c>
    </row>
    <row r="138" spans="1:12" x14ac:dyDescent="0.25">
      <c r="A138" t="s">
        <v>36</v>
      </c>
      <c r="C138">
        <v>2</v>
      </c>
      <c r="D138" t="s">
        <v>28</v>
      </c>
      <c r="E138">
        <v>0</v>
      </c>
      <c r="F138" t="s">
        <v>29</v>
      </c>
      <c r="G138">
        <v>14</v>
      </c>
      <c r="H138">
        <v>6</v>
      </c>
      <c r="I138">
        <v>12</v>
      </c>
      <c r="J138">
        <v>13</v>
      </c>
      <c r="K138">
        <v>1</v>
      </c>
      <c r="L138">
        <v>0</v>
      </c>
    </row>
    <row r="139" spans="1:12" x14ac:dyDescent="0.25">
      <c r="A139" t="s">
        <v>46</v>
      </c>
      <c r="C139">
        <v>3</v>
      </c>
      <c r="D139" t="s">
        <v>28</v>
      </c>
      <c r="E139">
        <v>3</v>
      </c>
      <c r="F139" t="s">
        <v>28</v>
      </c>
      <c r="G139">
        <v>20</v>
      </c>
      <c r="H139">
        <v>10</v>
      </c>
      <c r="I139">
        <v>11</v>
      </c>
      <c r="J139">
        <v>10</v>
      </c>
      <c r="K139">
        <v>2</v>
      </c>
      <c r="L139">
        <v>0</v>
      </c>
    </row>
    <row r="140" spans="1:12" x14ac:dyDescent="0.25">
      <c r="A140" t="s">
        <v>27</v>
      </c>
      <c r="C140">
        <v>3</v>
      </c>
      <c r="D140" t="s">
        <v>28</v>
      </c>
      <c r="E140">
        <v>1</v>
      </c>
      <c r="F140" t="s">
        <v>28</v>
      </c>
      <c r="G140">
        <v>6</v>
      </c>
      <c r="H140">
        <v>2</v>
      </c>
      <c r="I140">
        <v>7</v>
      </c>
      <c r="J140">
        <v>5</v>
      </c>
      <c r="K140">
        <v>2</v>
      </c>
      <c r="L140">
        <v>0</v>
      </c>
    </row>
    <row r="141" spans="1:12" x14ac:dyDescent="0.25">
      <c r="A141" t="s">
        <v>43</v>
      </c>
      <c r="C141">
        <v>1</v>
      </c>
      <c r="D141" t="s">
        <v>28</v>
      </c>
      <c r="E141">
        <v>1</v>
      </c>
      <c r="F141" t="s">
        <v>28</v>
      </c>
      <c r="G141">
        <v>21</v>
      </c>
      <c r="H141">
        <v>8</v>
      </c>
      <c r="I141">
        <v>15</v>
      </c>
      <c r="J141">
        <v>5</v>
      </c>
      <c r="K141">
        <v>2</v>
      </c>
      <c r="L141">
        <v>0</v>
      </c>
    </row>
    <row r="142" spans="1:12" x14ac:dyDescent="0.25">
      <c r="A142" t="s">
        <v>46</v>
      </c>
      <c r="C142">
        <v>1</v>
      </c>
      <c r="D142" t="s">
        <v>28</v>
      </c>
      <c r="E142">
        <v>1</v>
      </c>
      <c r="F142" t="s">
        <v>28</v>
      </c>
      <c r="G142">
        <v>18</v>
      </c>
      <c r="H142">
        <v>5</v>
      </c>
      <c r="I142">
        <v>18</v>
      </c>
      <c r="J142">
        <v>14</v>
      </c>
      <c r="K142">
        <v>1</v>
      </c>
      <c r="L142">
        <v>0</v>
      </c>
    </row>
    <row r="143" spans="1:12" x14ac:dyDescent="0.25">
      <c r="A143" t="s">
        <v>49</v>
      </c>
      <c r="C143">
        <v>4</v>
      </c>
      <c r="D143" t="s">
        <v>28</v>
      </c>
      <c r="E143">
        <v>2</v>
      </c>
      <c r="F143" t="s">
        <v>29</v>
      </c>
      <c r="G143">
        <v>11</v>
      </c>
      <c r="H143">
        <v>8</v>
      </c>
      <c r="I143">
        <v>10</v>
      </c>
      <c r="J143">
        <v>3</v>
      </c>
      <c r="K143">
        <v>3</v>
      </c>
      <c r="L143">
        <v>0</v>
      </c>
    </row>
    <row r="144" spans="1:12" x14ac:dyDescent="0.25">
      <c r="A144" t="s">
        <v>50</v>
      </c>
      <c r="C144">
        <v>2</v>
      </c>
      <c r="D144" t="s">
        <v>29</v>
      </c>
      <c r="E144">
        <v>1</v>
      </c>
      <c r="F144" t="s">
        <v>29</v>
      </c>
      <c r="G144">
        <v>12</v>
      </c>
      <c r="H144">
        <v>3</v>
      </c>
      <c r="I144">
        <v>4</v>
      </c>
      <c r="J144">
        <v>6</v>
      </c>
      <c r="K144">
        <v>1</v>
      </c>
      <c r="L144">
        <v>0</v>
      </c>
    </row>
    <row r="145" spans="1:12" x14ac:dyDescent="0.25">
      <c r="A145" t="s">
        <v>26</v>
      </c>
      <c r="C145">
        <v>2</v>
      </c>
      <c r="D145" t="s">
        <v>34</v>
      </c>
      <c r="E145">
        <v>1</v>
      </c>
      <c r="F145" t="s">
        <v>29</v>
      </c>
      <c r="G145">
        <v>17</v>
      </c>
      <c r="H145">
        <v>7</v>
      </c>
      <c r="I145">
        <v>10</v>
      </c>
      <c r="J145">
        <v>5</v>
      </c>
      <c r="K145">
        <v>0</v>
      </c>
      <c r="L145">
        <v>0</v>
      </c>
    </row>
    <row r="146" spans="1:12" x14ac:dyDescent="0.25">
      <c r="A146" t="s">
        <v>27</v>
      </c>
      <c r="C146">
        <v>1</v>
      </c>
      <c r="D146" t="s">
        <v>29</v>
      </c>
      <c r="E146">
        <v>1</v>
      </c>
      <c r="F146" t="s">
        <v>28</v>
      </c>
      <c r="G146">
        <v>2</v>
      </c>
      <c r="H146">
        <v>2</v>
      </c>
      <c r="I146">
        <v>10</v>
      </c>
      <c r="J146">
        <v>0</v>
      </c>
      <c r="K146">
        <v>4</v>
      </c>
      <c r="L146">
        <v>0</v>
      </c>
    </row>
    <row r="147" spans="1:12" x14ac:dyDescent="0.25">
      <c r="A147" t="s">
        <v>32</v>
      </c>
      <c r="C147">
        <v>1</v>
      </c>
      <c r="D147" t="s">
        <v>34</v>
      </c>
      <c r="E147">
        <v>1</v>
      </c>
      <c r="F147" t="s">
        <v>28</v>
      </c>
      <c r="G147">
        <v>18</v>
      </c>
      <c r="H147">
        <v>5</v>
      </c>
      <c r="I147">
        <v>9</v>
      </c>
      <c r="J147">
        <v>6</v>
      </c>
      <c r="K147">
        <v>2</v>
      </c>
      <c r="L147">
        <v>0</v>
      </c>
    </row>
    <row r="148" spans="1:12" x14ac:dyDescent="0.25">
      <c r="A148" t="s">
        <v>55</v>
      </c>
      <c r="C148">
        <v>2</v>
      </c>
      <c r="D148" t="s">
        <v>29</v>
      </c>
      <c r="E148">
        <v>0</v>
      </c>
      <c r="F148" t="s">
        <v>34</v>
      </c>
      <c r="G148">
        <v>10</v>
      </c>
      <c r="H148">
        <v>3</v>
      </c>
      <c r="I148">
        <v>9</v>
      </c>
      <c r="J148">
        <v>5</v>
      </c>
      <c r="K148">
        <v>1</v>
      </c>
      <c r="L148">
        <v>0</v>
      </c>
    </row>
    <row r="149" spans="1:12" x14ac:dyDescent="0.25">
      <c r="A149" t="s">
        <v>56</v>
      </c>
      <c r="C149">
        <v>3</v>
      </c>
      <c r="D149" t="s">
        <v>34</v>
      </c>
      <c r="E149">
        <v>2</v>
      </c>
      <c r="F149" t="s">
        <v>28</v>
      </c>
      <c r="G149">
        <v>13</v>
      </c>
      <c r="H149">
        <v>5</v>
      </c>
      <c r="I149">
        <v>17</v>
      </c>
      <c r="J149">
        <v>5</v>
      </c>
      <c r="K149">
        <v>2</v>
      </c>
      <c r="L149">
        <v>0</v>
      </c>
    </row>
    <row r="150" spans="1:12" x14ac:dyDescent="0.25">
      <c r="A150" t="s">
        <v>45</v>
      </c>
      <c r="C150">
        <v>2</v>
      </c>
      <c r="D150" t="s">
        <v>28</v>
      </c>
      <c r="E150">
        <v>0</v>
      </c>
      <c r="F150" t="s">
        <v>29</v>
      </c>
      <c r="G150">
        <v>19</v>
      </c>
      <c r="H150">
        <v>4</v>
      </c>
      <c r="I150">
        <v>12</v>
      </c>
      <c r="J150">
        <v>11</v>
      </c>
      <c r="K150">
        <v>5</v>
      </c>
      <c r="L150">
        <v>0</v>
      </c>
    </row>
    <row r="151" spans="1:12" x14ac:dyDescent="0.25">
      <c r="A151" t="s">
        <v>36</v>
      </c>
      <c r="C151">
        <v>0</v>
      </c>
      <c r="D151" t="s">
        <v>29</v>
      </c>
      <c r="E151">
        <v>0</v>
      </c>
      <c r="F151" t="s">
        <v>29</v>
      </c>
      <c r="G151">
        <v>13</v>
      </c>
      <c r="H151">
        <v>5</v>
      </c>
      <c r="I151">
        <v>6</v>
      </c>
      <c r="J151">
        <v>8</v>
      </c>
      <c r="K151">
        <v>0</v>
      </c>
      <c r="L151">
        <v>0</v>
      </c>
    </row>
    <row r="152" spans="1:12" x14ac:dyDescent="0.25">
      <c r="A152" t="s">
        <v>33</v>
      </c>
      <c r="C152">
        <v>2</v>
      </c>
      <c r="D152" t="s">
        <v>29</v>
      </c>
      <c r="E152">
        <v>0</v>
      </c>
      <c r="F152" t="s">
        <v>34</v>
      </c>
      <c r="G152">
        <v>16</v>
      </c>
      <c r="H152">
        <v>4</v>
      </c>
      <c r="I152">
        <v>10</v>
      </c>
      <c r="J152">
        <v>5</v>
      </c>
      <c r="K152">
        <v>3</v>
      </c>
      <c r="L152">
        <v>1</v>
      </c>
    </row>
    <row r="153" spans="1:12" x14ac:dyDescent="0.25">
      <c r="A153" t="s">
        <v>40</v>
      </c>
      <c r="C153">
        <v>4</v>
      </c>
      <c r="D153" t="s">
        <v>28</v>
      </c>
      <c r="E153">
        <v>1</v>
      </c>
      <c r="F153" t="s">
        <v>28</v>
      </c>
      <c r="G153">
        <v>27</v>
      </c>
      <c r="H153">
        <v>11</v>
      </c>
      <c r="I153">
        <v>7</v>
      </c>
      <c r="J153">
        <v>5</v>
      </c>
      <c r="K153">
        <v>3</v>
      </c>
      <c r="L153">
        <v>0</v>
      </c>
    </row>
    <row r="154" spans="1:12" x14ac:dyDescent="0.25">
      <c r="A154" t="s">
        <v>37</v>
      </c>
      <c r="C154">
        <v>1</v>
      </c>
      <c r="D154" t="s">
        <v>34</v>
      </c>
      <c r="E154">
        <v>0</v>
      </c>
      <c r="F154" t="s">
        <v>34</v>
      </c>
      <c r="G154">
        <v>16</v>
      </c>
      <c r="H154">
        <v>6</v>
      </c>
      <c r="I154">
        <v>13</v>
      </c>
      <c r="J154">
        <v>7</v>
      </c>
      <c r="K154">
        <v>0</v>
      </c>
      <c r="L154">
        <v>1</v>
      </c>
    </row>
    <row r="155" spans="1:12" x14ac:dyDescent="0.25">
      <c r="A155" t="s">
        <v>42</v>
      </c>
      <c r="C155">
        <v>2</v>
      </c>
      <c r="D155" t="s">
        <v>28</v>
      </c>
      <c r="E155">
        <v>0</v>
      </c>
      <c r="F155" t="s">
        <v>29</v>
      </c>
      <c r="G155">
        <v>17</v>
      </c>
      <c r="H155">
        <v>6</v>
      </c>
      <c r="I155">
        <v>12</v>
      </c>
      <c r="J155">
        <v>4</v>
      </c>
      <c r="K155">
        <v>0</v>
      </c>
      <c r="L155">
        <v>0</v>
      </c>
    </row>
    <row r="156" spans="1:12" x14ac:dyDescent="0.25">
      <c r="A156" t="s">
        <v>39</v>
      </c>
      <c r="C156">
        <v>1</v>
      </c>
      <c r="D156" t="s">
        <v>34</v>
      </c>
      <c r="E156">
        <v>0</v>
      </c>
      <c r="F156" t="s">
        <v>34</v>
      </c>
      <c r="G156">
        <v>17</v>
      </c>
      <c r="H156">
        <v>5</v>
      </c>
      <c r="I156">
        <v>11</v>
      </c>
      <c r="J156">
        <v>8</v>
      </c>
      <c r="K156">
        <v>1</v>
      </c>
      <c r="L156">
        <v>0</v>
      </c>
    </row>
    <row r="157" spans="1:12" x14ac:dyDescent="0.25">
      <c r="A157" t="s">
        <v>53</v>
      </c>
      <c r="C157">
        <v>1</v>
      </c>
      <c r="D157" t="s">
        <v>34</v>
      </c>
      <c r="E157">
        <v>1</v>
      </c>
      <c r="F157" t="s">
        <v>28</v>
      </c>
      <c r="G157">
        <v>10</v>
      </c>
      <c r="H157">
        <v>3</v>
      </c>
      <c r="I157">
        <v>5</v>
      </c>
      <c r="J157">
        <v>8</v>
      </c>
      <c r="K157">
        <v>1</v>
      </c>
      <c r="L157">
        <v>0</v>
      </c>
    </row>
    <row r="158" spans="1:12" x14ac:dyDescent="0.25">
      <c r="A158" t="s">
        <v>52</v>
      </c>
      <c r="C158">
        <v>2</v>
      </c>
      <c r="D158" t="s">
        <v>28</v>
      </c>
      <c r="E158">
        <v>1</v>
      </c>
      <c r="F158" t="s">
        <v>28</v>
      </c>
      <c r="G158">
        <v>26</v>
      </c>
      <c r="H158">
        <v>8</v>
      </c>
      <c r="I158">
        <v>11</v>
      </c>
      <c r="J158">
        <v>8</v>
      </c>
      <c r="K158">
        <v>0</v>
      </c>
      <c r="L158">
        <v>1</v>
      </c>
    </row>
    <row r="159" spans="1:12" x14ac:dyDescent="0.25">
      <c r="A159" t="s">
        <v>41</v>
      </c>
      <c r="C159">
        <v>0</v>
      </c>
      <c r="D159" t="s">
        <v>34</v>
      </c>
      <c r="E159">
        <v>0</v>
      </c>
      <c r="F159" t="s">
        <v>34</v>
      </c>
      <c r="G159">
        <v>9</v>
      </c>
      <c r="H159">
        <v>3</v>
      </c>
      <c r="I159">
        <v>8</v>
      </c>
      <c r="J159">
        <v>2</v>
      </c>
      <c r="K159">
        <v>1</v>
      </c>
      <c r="L159">
        <v>0</v>
      </c>
    </row>
    <row r="160" spans="1:12" x14ac:dyDescent="0.25">
      <c r="A160" t="s">
        <v>43</v>
      </c>
      <c r="C160">
        <v>1</v>
      </c>
      <c r="D160" t="s">
        <v>29</v>
      </c>
      <c r="E160">
        <v>0</v>
      </c>
      <c r="F160" t="s">
        <v>29</v>
      </c>
      <c r="G160">
        <v>29</v>
      </c>
      <c r="H160">
        <v>9</v>
      </c>
      <c r="I160">
        <v>6</v>
      </c>
      <c r="J160">
        <v>12</v>
      </c>
      <c r="K160">
        <v>0</v>
      </c>
      <c r="L160">
        <v>0</v>
      </c>
    </row>
    <row r="161" spans="1:12" x14ac:dyDescent="0.25">
      <c r="A161" t="s">
        <v>46</v>
      </c>
      <c r="C161">
        <v>2</v>
      </c>
      <c r="D161" t="s">
        <v>28</v>
      </c>
      <c r="E161">
        <v>1</v>
      </c>
      <c r="F161" t="s">
        <v>28</v>
      </c>
      <c r="G161">
        <v>11</v>
      </c>
      <c r="H161">
        <v>6</v>
      </c>
      <c r="I161">
        <v>14</v>
      </c>
      <c r="J161">
        <v>5</v>
      </c>
      <c r="K161">
        <v>3</v>
      </c>
      <c r="L161">
        <v>0</v>
      </c>
    </row>
    <row r="162" spans="1:12" x14ac:dyDescent="0.25">
      <c r="A162" t="s">
        <v>49</v>
      </c>
      <c r="C162">
        <v>0</v>
      </c>
      <c r="D162" t="s">
        <v>34</v>
      </c>
      <c r="E162">
        <v>0</v>
      </c>
      <c r="F162" t="s">
        <v>34</v>
      </c>
      <c r="G162">
        <v>7</v>
      </c>
      <c r="H162">
        <v>3</v>
      </c>
      <c r="I162">
        <v>9</v>
      </c>
      <c r="J162">
        <v>9</v>
      </c>
      <c r="K162">
        <v>3</v>
      </c>
      <c r="L162">
        <v>0</v>
      </c>
    </row>
    <row r="163" spans="1:12" x14ac:dyDescent="0.25">
      <c r="A163" t="s">
        <v>32</v>
      </c>
      <c r="C163">
        <v>0</v>
      </c>
      <c r="D163" t="s">
        <v>34</v>
      </c>
      <c r="E163">
        <v>0</v>
      </c>
      <c r="F163" t="s">
        <v>34</v>
      </c>
      <c r="G163">
        <v>10</v>
      </c>
      <c r="H163">
        <v>2</v>
      </c>
      <c r="I163">
        <v>9</v>
      </c>
      <c r="J163">
        <v>2</v>
      </c>
      <c r="K163">
        <v>2</v>
      </c>
      <c r="L163">
        <v>0</v>
      </c>
    </row>
    <row r="164" spans="1:12" x14ac:dyDescent="0.25">
      <c r="A164" t="s">
        <v>45</v>
      </c>
      <c r="C164">
        <v>1</v>
      </c>
      <c r="D164" t="s">
        <v>29</v>
      </c>
      <c r="E164">
        <v>0</v>
      </c>
      <c r="F164" t="s">
        <v>29</v>
      </c>
      <c r="G164">
        <v>11</v>
      </c>
      <c r="H164">
        <v>4</v>
      </c>
      <c r="I164">
        <v>14</v>
      </c>
      <c r="J164">
        <v>8</v>
      </c>
      <c r="K164">
        <v>2</v>
      </c>
      <c r="L164">
        <v>0</v>
      </c>
    </row>
    <row r="165" spans="1:12" x14ac:dyDescent="0.25">
      <c r="A165" t="s">
        <v>50</v>
      </c>
      <c r="C165">
        <v>1</v>
      </c>
      <c r="D165" t="s">
        <v>34</v>
      </c>
      <c r="E165">
        <v>1</v>
      </c>
      <c r="F165" t="s">
        <v>34</v>
      </c>
      <c r="G165">
        <v>15</v>
      </c>
      <c r="H165">
        <v>6</v>
      </c>
      <c r="I165">
        <v>9</v>
      </c>
      <c r="J165">
        <v>3</v>
      </c>
      <c r="K165">
        <v>2</v>
      </c>
      <c r="L165">
        <v>0</v>
      </c>
    </row>
    <row r="166" spans="1:12" x14ac:dyDescent="0.25">
      <c r="A166" t="s">
        <v>38</v>
      </c>
      <c r="C166">
        <v>0</v>
      </c>
      <c r="D166" t="s">
        <v>29</v>
      </c>
      <c r="E166">
        <v>0</v>
      </c>
      <c r="F166" t="s">
        <v>29</v>
      </c>
      <c r="G166">
        <v>5</v>
      </c>
      <c r="H166">
        <v>4</v>
      </c>
      <c r="I166">
        <v>20</v>
      </c>
      <c r="J166">
        <v>2</v>
      </c>
      <c r="K166">
        <v>4</v>
      </c>
      <c r="L166">
        <v>0</v>
      </c>
    </row>
    <row r="167" spans="1:12" x14ac:dyDescent="0.25">
      <c r="A167" t="s">
        <v>27</v>
      </c>
      <c r="C167">
        <v>0</v>
      </c>
      <c r="D167" t="s">
        <v>29</v>
      </c>
      <c r="E167">
        <v>0</v>
      </c>
      <c r="F167" t="s">
        <v>29</v>
      </c>
      <c r="G167">
        <v>16</v>
      </c>
      <c r="H167">
        <v>5</v>
      </c>
      <c r="I167">
        <v>8</v>
      </c>
      <c r="J167">
        <v>6</v>
      </c>
      <c r="K167">
        <v>1</v>
      </c>
      <c r="L167">
        <v>0</v>
      </c>
    </row>
    <row r="168" spans="1:12" x14ac:dyDescent="0.25">
      <c r="A168" t="s">
        <v>55</v>
      </c>
      <c r="C168">
        <v>0</v>
      </c>
      <c r="D168" t="s">
        <v>34</v>
      </c>
      <c r="E168">
        <v>0</v>
      </c>
      <c r="F168" t="s">
        <v>34</v>
      </c>
      <c r="G168">
        <v>9</v>
      </c>
      <c r="H168">
        <v>5</v>
      </c>
      <c r="I168">
        <v>15</v>
      </c>
      <c r="J168">
        <v>6</v>
      </c>
      <c r="K168">
        <v>2</v>
      </c>
      <c r="L168">
        <v>0</v>
      </c>
    </row>
    <row r="169" spans="1:12" x14ac:dyDescent="0.25">
      <c r="A169" t="s">
        <v>26</v>
      </c>
      <c r="C169">
        <v>0</v>
      </c>
      <c r="D169" t="s">
        <v>34</v>
      </c>
      <c r="E169">
        <v>0</v>
      </c>
      <c r="F169" t="s">
        <v>34</v>
      </c>
      <c r="G169">
        <v>23</v>
      </c>
      <c r="H169">
        <v>7</v>
      </c>
      <c r="I169">
        <v>11</v>
      </c>
      <c r="J169">
        <v>13</v>
      </c>
      <c r="K169">
        <v>1</v>
      </c>
      <c r="L169">
        <v>0</v>
      </c>
    </row>
    <row r="170" spans="1:12" x14ac:dyDescent="0.25">
      <c r="A170" t="s">
        <v>56</v>
      </c>
      <c r="C170">
        <v>3</v>
      </c>
      <c r="D170" t="s">
        <v>34</v>
      </c>
      <c r="E170">
        <v>1</v>
      </c>
      <c r="F170" t="s">
        <v>34</v>
      </c>
      <c r="G170">
        <v>9</v>
      </c>
      <c r="H170">
        <v>5</v>
      </c>
      <c r="I170">
        <v>7</v>
      </c>
      <c r="J170">
        <v>7</v>
      </c>
      <c r="K170">
        <v>1</v>
      </c>
      <c r="L170">
        <v>0</v>
      </c>
    </row>
    <row r="171" spans="1:12" x14ac:dyDescent="0.25">
      <c r="A171" t="s">
        <v>53</v>
      </c>
      <c r="C171">
        <v>1</v>
      </c>
      <c r="D171" t="s">
        <v>29</v>
      </c>
      <c r="E171">
        <v>1</v>
      </c>
      <c r="F171" t="s">
        <v>29</v>
      </c>
      <c r="G171">
        <v>24</v>
      </c>
      <c r="H171">
        <v>5</v>
      </c>
      <c r="I171">
        <v>5</v>
      </c>
      <c r="J171">
        <v>8</v>
      </c>
      <c r="K171">
        <v>1</v>
      </c>
      <c r="L171">
        <v>0</v>
      </c>
    </row>
    <row r="172" spans="1:12" x14ac:dyDescent="0.25">
      <c r="A172" t="s">
        <v>43</v>
      </c>
      <c r="C172">
        <v>0</v>
      </c>
      <c r="D172" t="s">
        <v>29</v>
      </c>
      <c r="E172">
        <v>0</v>
      </c>
      <c r="F172" t="s">
        <v>29</v>
      </c>
      <c r="G172">
        <v>18</v>
      </c>
      <c r="H172">
        <v>4</v>
      </c>
      <c r="I172">
        <v>13</v>
      </c>
      <c r="J172">
        <v>5</v>
      </c>
      <c r="K172">
        <v>2</v>
      </c>
      <c r="L172">
        <v>0</v>
      </c>
    </row>
    <row r="173" spans="1:12" x14ac:dyDescent="0.25">
      <c r="A173" t="s">
        <v>52</v>
      </c>
      <c r="C173">
        <v>1</v>
      </c>
      <c r="D173" t="s">
        <v>34</v>
      </c>
      <c r="E173">
        <v>1</v>
      </c>
      <c r="F173" t="s">
        <v>28</v>
      </c>
      <c r="G173">
        <v>12</v>
      </c>
      <c r="H173">
        <v>8</v>
      </c>
      <c r="I173">
        <v>13</v>
      </c>
      <c r="J173">
        <v>3</v>
      </c>
      <c r="K173">
        <v>1</v>
      </c>
      <c r="L173">
        <v>0</v>
      </c>
    </row>
    <row r="174" spans="1:12" x14ac:dyDescent="0.25">
      <c r="A174" t="s">
        <v>40</v>
      </c>
      <c r="C174">
        <v>3</v>
      </c>
      <c r="D174" t="s">
        <v>28</v>
      </c>
      <c r="E174">
        <v>1</v>
      </c>
      <c r="F174" t="s">
        <v>28</v>
      </c>
      <c r="G174">
        <v>22</v>
      </c>
      <c r="H174">
        <v>8</v>
      </c>
      <c r="I174">
        <v>15</v>
      </c>
      <c r="J174">
        <v>9</v>
      </c>
      <c r="K174">
        <v>2</v>
      </c>
      <c r="L174">
        <v>0</v>
      </c>
    </row>
    <row r="175" spans="1:12" x14ac:dyDescent="0.25">
      <c r="A175" t="s">
        <v>42</v>
      </c>
      <c r="C175">
        <v>1</v>
      </c>
      <c r="D175" t="s">
        <v>28</v>
      </c>
      <c r="E175">
        <v>1</v>
      </c>
      <c r="F175" t="s">
        <v>28</v>
      </c>
      <c r="G175">
        <v>10</v>
      </c>
      <c r="H175">
        <v>3</v>
      </c>
      <c r="I175">
        <v>12</v>
      </c>
      <c r="J175">
        <v>2</v>
      </c>
      <c r="K175">
        <v>3</v>
      </c>
      <c r="L175">
        <v>0</v>
      </c>
    </row>
    <row r="176" spans="1:12" x14ac:dyDescent="0.25">
      <c r="A176" t="s">
        <v>41</v>
      </c>
      <c r="C176">
        <v>0</v>
      </c>
      <c r="D176" t="s">
        <v>34</v>
      </c>
      <c r="E176">
        <v>0</v>
      </c>
      <c r="F176" t="s">
        <v>29</v>
      </c>
      <c r="G176">
        <v>18</v>
      </c>
      <c r="H176">
        <v>5</v>
      </c>
      <c r="I176">
        <v>15</v>
      </c>
      <c r="J176">
        <v>2</v>
      </c>
      <c r="K176">
        <v>1</v>
      </c>
      <c r="L176">
        <v>0</v>
      </c>
    </row>
    <row r="177" spans="1:12" x14ac:dyDescent="0.25">
      <c r="A177" t="s">
        <v>37</v>
      </c>
      <c r="C177">
        <v>2</v>
      </c>
      <c r="D177" t="s">
        <v>28</v>
      </c>
      <c r="E177">
        <v>0</v>
      </c>
      <c r="F177" t="s">
        <v>29</v>
      </c>
      <c r="G177">
        <v>7</v>
      </c>
      <c r="H177">
        <v>4</v>
      </c>
      <c r="I177">
        <v>12</v>
      </c>
      <c r="J177">
        <v>4</v>
      </c>
      <c r="K177">
        <v>2</v>
      </c>
      <c r="L177">
        <v>0</v>
      </c>
    </row>
    <row r="178" spans="1:12" x14ac:dyDescent="0.25">
      <c r="A178" t="s">
        <v>33</v>
      </c>
      <c r="C178">
        <v>3</v>
      </c>
      <c r="D178" t="s">
        <v>28</v>
      </c>
      <c r="E178">
        <v>1</v>
      </c>
      <c r="F178" t="s">
        <v>29</v>
      </c>
      <c r="G178">
        <v>19</v>
      </c>
      <c r="H178">
        <v>7</v>
      </c>
      <c r="I178">
        <v>17</v>
      </c>
      <c r="J178">
        <v>14</v>
      </c>
      <c r="K178">
        <v>3</v>
      </c>
      <c r="L178">
        <v>0</v>
      </c>
    </row>
    <row r="179" spans="1:12" x14ac:dyDescent="0.25">
      <c r="A179" t="s">
        <v>39</v>
      </c>
      <c r="C179">
        <v>0</v>
      </c>
      <c r="D179" t="s">
        <v>29</v>
      </c>
      <c r="E179">
        <v>0</v>
      </c>
      <c r="F179" t="s">
        <v>29</v>
      </c>
      <c r="G179">
        <v>24</v>
      </c>
      <c r="H179">
        <v>7</v>
      </c>
      <c r="I179">
        <v>6</v>
      </c>
      <c r="J179">
        <v>5</v>
      </c>
      <c r="K179">
        <v>0</v>
      </c>
      <c r="L179">
        <v>0</v>
      </c>
    </row>
    <row r="180" spans="1:12" x14ac:dyDescent="0.25">
      <c r="A180" t="s">
        <v>36</v>
      </c>
      <c r="C180">
        <v>1</v>
      </c>
      <c r="D180" t="s">
        <v>28</v>
      </c>
      <c r="E180">
        <v>1</v>
      </c>
      <c r="F180" t="s">
        <v>28</v>
      </c>
      <c r="G180">
        <v>13</v>
      </c>
      <c r="H180">
        <v>5</v>
      </c>
      <c r="I180">
        <v>7</v>
      </c>
      <c r="J180">
        <v>5</v>
      </c>
      <c r="K180">
        <v>1</v>
      </c>
      <c r="L180">
        <v>0</v>
      </c>
    </row>
    <row r="181" spans="1:12" x14ac:dyDescent="0.25">
      <c r="A181" t="s">
        <v>55</v>
      </c>
      <c r="C181">
        <v>0</v>
      </c>
      <c r="D181" t="s">
        <v>34</v>
      </c>
      <c r="E181">
        <v>0</v>
      </c>
      <c r="F181" t="s">
        <v>34</v>
      </c>
      <c r="G181">
        <v>11</v>
      </c>
      <c r="H181">
        <v>4</v>
      </c>
      <c r="I181">
        <v>11</v>
      </c>
      <c r="J181">
        <v>4</v>
      </c>
      <c r="K181">
        <v>2</v>
      </c>
      <c r="L181">
        <v>0</v>
      </c>
    </row>
    <row r="182" spans="1:12" x14ac:dyDescent="0.25">
      <c r="A182" t="s">
        <v>50</v>
      </c>
      <c r="C182">
        <v>2</v>
      </c>
      <c r="D182" t="s">
        <v>28</v>
      </c>
      <c r="E182">
        <v>1</v>
      </c>
      <c r="F182" t="s">
        <v>29</v>
      </c>
      <c r="G182">
        <v>19</v>
      </c>
      <c r="H182">
        <v>10</v>
      </c>
      <c r="I182">
        <v>18</v>
      </c>
      <c r="J182">
        <v>8</v>
      </c>
      <c r="K182">
        <v>2</v>
      </c>
      <c r="L182">
        <v>0</v>
      </c>
    </row>
    <row r="183" spans="1:12" x14ac:dyDescent="0.25">
      <c r="A183" t="s">
        <v>38</v>
      </c>
      <c r="C183">
        <v>0</v>
      </c>
      <c r="D183" t="s">
        <v>34</v>
      </c>
      <c r="E183">
        <v>0</v>
      </c>
      <c r="F183" t="s">
        <v>34</v>
      </c>
      <c r="G183">
        <v>13</v>
      </c>
      <c r="H183">
        <v>2</v>
      </c>
      <c r="I183">
        <v>13</v>
      </c>
      <c r="J183">
        <v>5</v>
      </c>
      <c r="K183">
        <v>4</v>
      </c>
      <c r="L183">
        <v>0</v>
      </c>
    </row>
    <row r="184" spans="1:12" x14ac:dyDescent="0.25">
      <c r="A184" t="s">
        <v>27</v>
      </c>
      <c r="C184">
        <v>2</v>
      </c>
      <c r="D184" t="s">
        <v>29</v>
      </c>
      <c r="E184">
        <v>1</v>
      </c>
      <c r="F184" t="s">
        <v>28</v>
      </c>
      <c r="G184">
        <v>11</v>
      </c>
      <c r="H184">
        <v>6</v>
      </c>
      <c r="I184">
        <v>7</v>
      </c>
      <c r="J184">
        <v>1</v>
      </c>
      <c r="K184">
        <v>1</v>
      </c>
      <c r="L184">
        <v>0</v>
      </c>
    </row>
    <row r="185" spans="1:12" x14ac:dyDescent="0.25">
      <c r="A185" t="s">
        <v>56</v>
      </c>
      <c r="C185">
        <v>2</v>
      </c>
      <c r="D185" t="s">
        <v>29</v>
      </c>
      <c r="E185">
        <v>2</v>
      </c>
      <c r="F185" t="s">
        <v>28</v>
      </c>
      <c r="G185">
        <v>13</v>
      </c>
      <c r="H185">
        <v>3</v>
      </c>
      <c r="I185">
        <v>9</v>
      </c>
      <c r="J185">
        <v>5</v>
      </c>
      <c r="K185">
        <v>1</v>
      </c>
      <c r="L185">
        <v>0</v>
      </c>
    </row>
    <row r="186" spans="1:12" x14ac:dyDescent="0.25">
      <c r="A186" t="s">
        <v>45</v>
      </c>
      <c r="C186">
        <v>0</v>
      </c>
      <c r="D186" t="s">
        <v>34</v>
      </c>
      <c r="E186">
        <v>0</v>
      </c>
      <c r="F186" t="s">
        <v>34</v>
      </c>
      <c r="G186">
        <v>7</v>
      </c>
      <c r="H186">
        <v>0</v>
      </c>
      <c r="I186">
        <v>7</v>
      </c>
      <c r="J186">
        <v>3</v>
      </c>
      <c r="K186">
        <v>0</v>
      </c>
      <c r="L186">
        <v>0</v>
      </c>
    </row>
    <row r="187" spans="1:12" x14ac:dyDescent="0.25">
      <c r="A187" t="s">
        <v>46</v>
      </c>
      <c r="C187">
        <v>2</v>
      </c>
      <c r="D187" t="s">
        <v>29</v>
      </c>
      <c r="E187">
        <v>1</v>
      </c>
      <c r="F187" t="s">
        <v>29</v>
      </c>
      <c r="G187">
        <v>20</v>
      </c>
      <c r="H187">
        <v>4</v>
      </c>
      <c r="I187">
        <v>9</v>
      </c>
      <c r="J187">
        <v>12</v>
      </c>
      <c r="K187">
        <v>2</v>
      </c>
      <c r="L187">
        <v>0</v>
      </c>
    </row>
    <row r="188" spans="1:12" x14ac:dyDescent="0.25">
      <c r="A188" t="s">
        <v>32</v>
      </c>
      <c r="C188">
        <v>2</v>
      </c>
      <c r="D188" t="s">
        <v>28</v>
      </c>
      <c r="E188">
        <v>1</v>
      </c>
      <c r="F188" t="s">
        <v>28</v>
      </c>
      <c r="G188">
        <v>9</v>
      </c>
      <c r="H188">
        <v>6</v>
      </c>
      <c r="I188">
        <v>9</v>
      </c>
      <c r="J188">
        <v>4</v>
      </c>
      <c r="K188">
        <v>4</v>
      </c>
      <c r="L188">
        <v>0</v>
      </c>
    </row>
    <row r="189" spans="1:12" x14ac:dyDescent="0.25">
      <c r="A189" t="s">
        <v>26</v>
      </c>
      <c r="C189">
        <v>0</v>
      </c>
      <c r="D189" t="s">
        <v>34</v>
      </c>
      <c r="E189">
        <v>0</v>
      </c>
      <c r="F189" t="s">
        <v>34</v>
      </c>
      <c r="G189">
        <v>10</v>
      </c>
      <c r="H189">
        <v>0</v>
      </c>
      <c r="I189">
        <v>13</v>
      </c>
      <c r="J189">
        <v>2</v>
      </c>
      <c r="K189">
        <v>1</v>
      </c>
      <c r="L189">
        <v>0</v>
      </c>
    </row>
    <row r="190" spans="1:12" x14ac:dyDescent="0.25">
      <c r="A190" t="s">
        <v>49</v>
      </c>
      <c r="C190">
        <v>1</v>
      </c>
      <c r="D190" t="s">
        <v>34</v>
      </c>
      <c r="E190">
        <v>1</v>
      </c>
      <c r="F190" t="s">
        <v>29</v>
      </c>
      <c r="G190">
        <v>5</v>
      </c>
      <c r="H190">
        <v>2</v>
      </c>
      <c r="I190">
        <v>6</v>
      </c>
      <c r="J190">
        <v>4</v>
      </c>
      <c r="K190">
        <v>1</v>
      </c>
      <c r="L190">
        <v>0</v>
      </c>
    </row>
    <row r="191" spans="1:12" x14ac:dyDescent="0.25">
      <c r="A191" t="s">
        <v>56</v>
      </c>
      <c r="C191">
        <v>1</v>
      </c>
      <c r="D191" t="s">
        <v>34</v>
      </c>
      <c r="E191">
        <v>1</v>
      </c>
      <c r="F191" t="s">
        <v>34</v>
      </c>
      <c r="G191">
        <v>13</v>
      </c>
      <c r="H191">
        <v>4</v>
      </c>
      <c r="I191">
        <v>11</v>
      </c>
      <c r="J191">
        <v>9</v>
      </c>
      <c r="K191">
        <v>1</v>
      </c>
      <c r="L191">
        <v>0</v>
      </c>
    </row>
    <row r="192" spans="1:12" x14ac:dyDescent="0.25">
      <c r="A192" t="s">
        <v>46</v>
      </c>
      <c r="C192">
        <v>2</v>
      </c>
      <c r="D192" t="s">
        <v>28</v>
      </c>
      <c r="E192">
        <v>0</v>
      </c>
      <c r="F192" t="s">
        <v>29</v>
      </c>
      <c r="G192">
        <v>13</v>
      </c>
      <c r="H192">
        <v>5</v>
      </c>
      <c r="I192">
        <v>10</v>
      </c>
      <c r="J192">
        <v>7</v>
      </c>
      <c r="K192">
        <v>0</v>
      </c>
      <c r="L192">
        <v>0</v>
      </c>
    </row>
    <row r="193" spans="1:12" x14ac:dyDescent="0.25">
      <c r="A193" t="s">
        <v>43</v>
      </c>
      <c r="C193">
        <v>1</v>
      </c>
      <c r="D193" t="s">
        <v>28</v>
      </c>
      <c r="E193">
        <v>0</v>
      </c>
      <c r="F193" t="s">
        <v>29</v>
      </c>
      <c r="G193">
        <v>19</v>
      </c>
      <c r="H193">
        <v>8</v>
      </c>
      <c r="I193">
        <v>15</v>
      </c>
      <c r="J193">
        <v>9</v>
      </c>
      <c r="K193">
        <v>2</v>
      </c>
      <c r="L193">
        <v>0</v>
      </c>
    </row>
    <row r="194" spans="1:12" x14ac:dyDescent="0.25">
      <c r="A194" t="s">
        <v>50</v>
      </c>
      <c r="C194">
        <v>1</v>
      </c>
      <c r="D194" t="s">
        <v>29</v>
      </c>
      <c r="E194">
        <v>0</v>
      </c>
      <c r="F194" t="s">
        <v>34</v>
      </c>
      <c r="G194">
        <v>13</v>
      </c>
      <c r="H194">
        <v>6</v>
      </c>
      <c r="I194">
        <v>9</v>
      </c>
      <c r="J194">
        <v>6</v>
      </c>
      <c r="K194">
        <v>0</v>
      </c>
      <c r="L194">
        <v>0</v>
      </c>
    </row>
    <row r="195" spans="1:12" x14ac:dyDescent="0.25">
      <c r="A195" t="s">
        <v>53</v>
      </c>
      <c r="C195">
        <v>4</v>
      </c>
      <c r="D195" t="s">
        <v>28</v>
      </c>
      <c r="E195">
        <v>2</v>
      </c>
      <c r="F195" t="s">
        <v>28</v>
      </c>
      <c r="G195">
        <v>10</v>
      </c>
      <c r="H195">
        <v>7</v>
      </c>
      <c r="I195">
        <v>8</v>
      </c>
      <c r="J195">
        <v>7</v>
      </c>
      <c r="K195">
        <v>2</v>
      </c>
      <c r="L195">
        <v>0</v>
      </c>
    </row>
    <row r="196" spans="1:12" x14ac:dyDescent="0.25">
      <c r="A196" t="s">
        <v>41</v>
      </c>
      <c r="C196">
        <v>0</v>
      </c>
      <c r="D196" t="s">
        <v>34</v>
      </c>
      <c r="E196">
        <v>0</v>
      </c>
      <c r="F196" t="s">
        <v>34</v>
      </c>
      <c r="G196">
        <v>8</v>
      </c>
      <c r="H196">
        <v>1</v>
      </c>
      <c r="I196">
        <v>10</v>
      </c>
      <c r="J196">
        <v>2</v>
      </c>
      <c r="K196">
        <v>2</v>
      </c>
      <c r="L196">
        <v>0</v>
      </c>
    </row>
    <row r="197" spans="1:12" x14ac:dyDescent="0.25">
      <c r="A197" t="s">
        <v>39</v>
      </c>
      <c r="C197">
        <v>1</v>
      </c>
      <c r="D197" t="s">
        <v>29</v>
      </c>
      <c r="E197">
        <v>0</v>
      </c>
      <c r="F197" t="s">
        <v>34</v>
      </c>
      <c r="G197">
        <v>11</v>
      </c>
      <c r="H197">
        <v>4</v>
      </c>
      <c r="I197">
        <v>17</v>
      </c>
      <c r="J197">
        <v>2</v>
      </c>
      <c r="K197">
        <v>2</v>
      </c>
      <c r="L197">
        <v>0</v>
      </c>
    </row>
    <row r="198" spans="1:12" x14ac:dyDescent="0.25">
      <c r="A198" t="s">
        <v>27</v>
      </c>
      <c r="C198">
        <v>2</v>
      </c>
      <c r="D198" t="s">
        <v>29</v>
      </c>
      <c r="E198">
        <v>0</v>
      </c>
      <c r="F198" t="s">
        <v>34</v>
      </c>
      <c r="G198">
        <v>15</v>
      </c>
      <c r="H198">
        <v>4</v>
      </c>
      <c r="I198">
        <v>10</v>
      </c>
      <c r="J198">
        <v>9</v>
      </c>
      <c r="K198">
        <v>1</v>
      </c>
      <c r="L198">
        <v>0</v>
      </c>
    </row>
    <row r="199" spans="1:12" x14ac:dyDescent="0.25">
      <c r="A199" t="s">
        <v>33</v>
      </c>
      <c r="C199">
        <v>2</v>
      </c>
      <c r="D199" t="s">
        <v>29</v>
      </c>
      <c r="E199">
        <v>0</v>
      </c>
      <c r="F199" t="s">
        <v>29</v>
      </c>
      <c r="G199">
        <v>19</v>
      </c>
      <c r="H199">
        <v>6</v>
      </c>
      <c r="I199">
        <v>10</v>
      </c>
      <c r="J199">
        <v>6</v>
      </c>
      <c r="K199">
        <v>2</v>
      </c>
      <c r="L199">
        <v>0</v>
      </c>
    </row>
    <row r="200" spans="1:12" x14ac:dyDescent="0.25">
      <c r="A200" t="s">
        <v>37</v>
      </c>
      <c r="C200">
        <v>0</v>
      </c>
      <c r="D200" t="s">
        <v>34</v>
      </c>
      <c r="E200">
        <v>0</v>
      </c>
      <c r="F200" t="s">
        <v>34</v>
      </c>
      <c r="G200">
        <v>13</v>
      </c>
      <c r="H200">
        <v>6</v>
      </c>
      <c r="I200">
        <v>10</v>
      </c>
      <c r="J200">
        <v>5</v>
      </c>
      <c r="K200">
        <v>1</v>
      </c>
      <c r="L200">
        <v>0</v>
      </c>
    </row>
    <row r="201" spans="1:12" x14ac:dyDescent="0.25">
      <c r="A201" t="s">
        <v>49</v>
      </c>
      <c r="C201">
        <v>2</v>
      </c>
      <c r="D201" t="s">
        <v>29</v>
      </c>
      <c r="E201">
        <v>0</v>
      </c>
      <c r="F201" t="s">
        <v>29</v>
      </c>
      <c r="G201">
        <v>18</v>
      </c>
      <c r="H201">
        <v>6</v>
      </c>
      <c r="I201">
        <v>4</v>
      </c>
      <c r="J201">
        <v>4</v>
      </c>
      <c r="K201">
        <v>0</v>
      </c>
      <c r="L201">
        <v>0</v>
      </c>
    </row>
    <row r="202" spans="1:12" x14ac:dyDescent="0.25">
      <c r="A202" t="s">
        <v>52</v>
      </c>
      <c r="C202">
        <v>2</v>
      </c>
      <c r="D202" t="s">
        <v>29</v>
      </c>
      <c r="E202">
        <v>1</v>
      </c>
      <c r="F202" t="s">
        <v>28</v>
      </c>
      <c r="G202">
        <v>26</v>
      </c>
      <c r="H202">
        <v>10</v>
      </c>
      <c r="I202">
        <v>15</v>
      </c>
      <c r="J202">
        <v>9</v>
      </c>
      <c r="K202">
        <v>2</v>
      </c>
      <c r="L202">
        <v>0</v>
      </c>
    </row>
    <row r="203" spans="1:12" x14ac:dyDescent="0.25">
      <c r="A203" t="s">
        <v>45</v>
      </c>
      <c r="C203">
        <v>3</v>
      </c>
      <c r="D203" t="s">
        <v>28</v>
      </c>
      <c r="E203">
        <v>2</v>
      </c>
      <c r="F203" t="s">
        <v>28</v>
      </c>
      <c r="G203">
        <v>4</v>
      </c>
      <c r="H203">
        <v>3</v>
      </c>
      <c r="I203">
        <v>9</v>
      </c>
      <c r="J203">
        <v>0</v>
      </c>
      <c r="K203">
        <v>3</v>
      </c>
      <c r="L203">
        <v>0</v>
      </c>
    </row>
    <row r="204" spans="1:12" x14ac:dyDescent="0.25">
      <c r="A204" t="s">
        <v>42</v>
      </c>
      <c r="C204">
        <v>1</v>
      </c>
      <c r="D204" t="s">
        <v>29</v>
      </c>
      <c r="E204">
        <v>1</v>
      </c>
      <c r="F204" t="s">
        <v>28</v>
      </c>
      <c r="G204">
        <v>6</v>
      </c>
      <c r="H204">
        <v>3</v>
      </c>
      <c r="I204">
        <v>7</v>
      </c>
      <c r="J204">
        <v>0</v>
      </c>
      <c r="K204">
        <v>2</v>
      </c>
      <c r="L204">
        <v>0</v>
      </c>
    </row>
    <row r="205" spans="1:12" x14ac:dyDescent="0.25">
      <c r="A205" t="s">
        <v>38</v>
      </c>
      <c r="C205">
        <v>0</v>
      </c>
      <c r="D205" t="s">
        <v>34</v>
      </c>
      <c r="E205">
        <v>0</v>
      </c>
      <c r="F205" t="s">
        <v>29</v>
      </c>
      <c r="G205">
        <v>10</v>
      </c>
      <c r="H205">
        <v>3</v>
      </c>
      <c r="I205">
        <v>17</v>
      </c>
      <c r="J205">
        <v>8</v>
      </c>
      <c r="K205">
        <v>2</v>
      </c>
      <c r="L205">
        <v>0</v>
      </c>
    </row>
    <row r="206" spans="1:12" x14ac:dyDescent="0.25">
      <c r="A206" t="s">
        <v>55</v>
      </c>
      <c r="C206">
        <v>0</v>
      </c>
      <c r="D206" t="s">
        <v>34</v>
      </c>
      <c r="E206">
        <v>0</v>
      </c>
      <c r="F206" t="s">
        <v>29</v>
      </c>
      <c r="G206">
        <v>21</v>
      </c>
      <c r="H206">
        <v>4</v>
      </c>
      <c r="I206">
        <v>7</v>
      </c>
      <c r="J206">
        <v>4</v>
      </c>
      <c r="K206">
        <v>0</v>
      </c>
      <c r="L206">
        <v>0</v>
      </c>
    </row>
    <row r="207" spans="1:12" x14ac:dyDescent="0.25">
      <c r="A207" t="s">
        <v>40</v>
      </c>
      <c r="C207">
        <v>3</v>
      </c>
      <c r="D207" t="s">
        <v>28</v>
      </c>
      <c r="E207">
        <v>1</v>
      </c>
      <c r="F207" t="s">
        <v>28</v>
      </c>
      <c r="G207">
        <v>17</v>
      </c>
      <c r="H207">
        <v>5</v>
      </c>
      <c r="I207">
        <v>10</v>
      </c>
      <c r="J207">
        <v>4</v>
      </c>
      <c r="K207">
        <v>0</v>
      </c>
      <c r="L207">
        <v>0</v>
      </c>
    </row>
    <row r="208" spans="1:12" x14ac:dyDescent="0.25">
      <c r="A208" t="s">
        <v>36</v>
      </c>
      <c r="C208">
        <v>2</v>
      </c>
      <c r="D208" t="s">
        <v>28</v>
      </c>
      <c r="E208">
        <v>2</v>
      </c>
      <c r="F208" t="s">
        <v>28</v>
      </c>
      <c r="G208">
        <v>14</v>
      </c>
      <c r="H208">
        <v>4</v>
      </c>
      <c r="I208">
        <v>16</v>
      </c>
      <c r="J208">
        <v>10</v>
      </c>
      <c r="K208">
        <v>3</v>
      </c>
      <c r="L208">
        <v>0</v>
      </c>
    </row>
    <row r="209" spans="1:12" x14ac:dyDescent="0.25">
      <c r="A209" t="s">
        <v>32</v>
      </c>
      <c r="C209">
        <v>0</v>
      </c>
      <c r="D209" t="s">
        <v>34</v>
      </c>
      <c r="E209">
        <v>0</v>
      </c>
      <c r="F209" t="s">
        <v>29</v>
      </c>
      <c r="G209">
        <v>5</v>
      </c>
      <c r="H209">
        <v>3</v>
      </c>
      <c r="I209">
        <v>13</v>
      </c>
      <c r="J209">
        <v>1</v>
      </c>
      <c r="K209">
        <v>2</v>
      </c>
      <c r="L209">
        <v>0</v>
      </c>
    </row>
    <row r="210" spans="1:12" x14ac:dyDescent="0.25">
      <c r="A210" t="s">
        <v>26</v>
      </c>
      <c r="C210">
        <v>3</v>
      </c>
      <c r="D210" t="s">
        <v>28</v>
      </c>
      <c r="E210">
        <v>0</v>
      </c>
      <c r="F210" t="s">
        <v>34</v>
      </c>
      <c r="G210">
        <v>23</v>
      </c>
      <c r="H210">
        <v>9</v>
      </c>
      <c r="I210">
        <v>7</v>
      </c>
      <c r="J210">
        <v>5</v>
      </c>
      <c r="K210">
        <v>1</v>
      </c>
      <c r="L210">
        <v>0</v>
      </c>
    </row>
    <row r="211" spans="1:12" x14ac:dyDescent="0.25">
      <c r="A211" t="s">
        <v>40</v>
      </c>
      <c r="C211">
        <v>1</v>
      </c>
      <c r="D211" t="s">
        <v>34</v>
      </c>
      <c r="E211">
        <v>1</v>
      </c>
      <c r="F211" t="s">
        <v>34</v>
      </c>
      <c r="G211">
        <v>13</v>
      </c>
      <c r="H211">
        <v>5</v>
      </c>
      <c r="I211">
        <v>7</v>
      </c>
      <c r="J211">
        <v>7</v>
      </c>
      <c r="K211">
        <v>1</v>
      </c>
      <c r="L211">
        <v>0</v>
      </c>
    </row>
    <row r="212" spans="1:12" x14ac:dyDescent="0.25">
      <c r="A212" t="s">
        <v>49</v>
      </c>
      <c r="C212">
        <v>0</v>
      </c>
      <c r="D212" t="s">
        <v>34</v>
      </c>
      <c r="E212">
        <v>0</v>
      </c>
      <c r="F212" t="s">
        <v>29</v>
      </c>
      <c r="G212">
        <v>11</v>
      </c>
      <c r="H212">
        <v>6</v>
      </c>
      <c r="I212">
        <v>6</v>
      </c>
      <c r="J212">
        <v>2</v>
      </c>
      <c r="K212">
        <v>2</v>
      </c>
      <c r="L212">
        <v>0</v>
      </c>
    </row>
    <row r="213" spans="1:12" x14ac:dyDescent="0.25">
      <c r="A213" t="s">
        <v>55</v>
      </c>
      <c r="C213">
        <v>0</v>
      </c>
      <c r="D213" t="s">
        <v>34</v>
      </c>
      <c r="E213">
        <v>0</v>
      </c>
      <c r="F213" t="s">
        <v>29</v>
      </c>
      <c r="G213">
        <v>8</v>
      </c>
      <c r="H213">
        <v>4</v>
      </c>
      <c r="I213">
        <v>8</v>
      </c>
      <c r="J213">
        <v>5</v>
      </c>
      <c r="K213">
        <v>3</v>
      </c>
      <c r="L213">
        <v>0</v>
      </c>
    </row>
    <row r="214" spans="1:12" x14ac:dyDescent="0.25">
      <c r="A214" t="s">
        <v>45</v>
      </c>
      <c r="C214">
        <v>0</v>
      </c>
      <c r="D214" t="s">
        <v>34</v>
      </c>
      <c r="E214">
        <v>0</v>
      </c>
      <c r="F214" t="s">
        <v>29</v>
      </c>
      <c r="G214">
        <v>7</v>
      </c>
      <c r="H214">
        <v>0</v>
      </c>
      <c r="I214">
        <v>13</v>
      </c>
      <c r="J214">
        <v>2</v>
      </c>
      <c r="K214">
        <v>1</v>
      </c>
      <c r="L214">
        <v>1</v>
      </c>
    </row>
    <row r="215" spans="1:12" x14ac:dyDescent="0.25">
      <c r="A215" t="s">
        <v>36</v>
      </c>
      <c r="C215">
        <v>2</v>
      </c>
      <c r="D215" t="s">
        <v>29</v>
      </c>
      <c r="E215">
        <v>1</v>
      </c>
      <c r="F215" t="s">
        <v>28</v>
      </c>
      <c r="G215">
        <v>18</v>
      </c>
      <c r="H215">
        <v>6</v>
      </c>
      <c r="I215">
        <v>10</v>
      </c>
      <c r="J215">
        <v>10</v>
      </c>
      <c r="K215">
        <v>2</v>
      </c>
      <c r="L215">
        <v>0</v>
      </c>
    </row>
    <row r="216" spans="1:12" x14ac:dyDescent="0.25">
      <c r="A216" t="s">
        <v>38</v>
      </c>
      <c r="C216">
        <v>3</v>
      </c>
      <c r="D216" t="s">
        <v>28</v>
      </c>
      <c r="E216">
        <v>3</v>
      </c>
      <c r="F216" t="s">
        <v>28</v>
      </c>
      <c r="G216">
        <v>12</v>
      </c>
      <c r="H216">
        <v>6</v>
      </c>
      <c r="I216">
        <v>14</v>
      </c>
      <c r="J216">
        <v>3</v>
      </c>
      <c r="K216">
        <v>2</v>
      </c>
      <c r="L216">
        <v>0</v>
      </c>
    </row>
    <row r="217" spans="1:12" x14ac:dyDescent="0.25">
      <c r="A217" t="s">
        <v>26</v>
      </c>
      <c r="C217">
        <v>1</v>
      </c>
      <c r="D217" t="s">
        <v>34</v>
      </c>
      <c r="E217">
        <v>1</v>
      </c>
      <c r="F217" t="s">
        <v>29</v>
      </c>
      <c r="G217">
        <v>10</v>
      </c>
      <c r="H217">
        <v>1</v>
      </c>
      <c r="I217">
        <v>13</v>
      </c>
      <c r="J217">
        <v>4</v>
      </c>
      <c r="K217">
        <v>3</v>
      </c>
      <c r="L217">
        <v>0</v>
      </c>
    </row>
    <row r="218" spans="1:12" x14ac:dyDescent="0.25">
      <c r="A218" t="s">
        <v>42</v>
      </c>
      <c r="C218">
        <v>3</v>
      </c>
      <c r="D218" t="s">
        <v>28</v>
      </c>
      <c r="E218">
        <v>3</v>
      </c>
      <c r="F218" t="s">
        <v>28</v>
      </c>
      <c r="G218">
        <v>14</v>
      </c>
      <c r="H218">
        <v>5</v>
      </c>
      <c r="I218">
        <v>4</v>
      </c>
      <c r="J218">
        <v>2</v>
      </c>
      <c r="K218">
        <v>0</v>
      </c>
      <c r="L218">
        <v>0</v>
      </c>
    </row>
    <row r="219" spans="1:12" x14ac:dyDescent="0.25">
      <c r="A219" t="s">
        <v>32</v>
      </c>
      <c r="C219">
        <v>0</v>
      </c>
      <c r="D219" t="s">
        <v>34</v>
      </c>
      <c r="E219">
        <v>0</v>
      </c>
      <c r="F219" t="s">
        <v>34</v>
      </c>
      <c r="G219">
        <v>8</v>
      </c>
      <c r="H219">
        <v>4</v>
      </c>
      <c r="I219">
        <v>4</v>
      </c>
      <c r="J219">
        <v>4</v>
      </c>
      <c r="K219">
        <v>0</v>
      </c>
      <c r="L219">
        <v>0</v>
      </c>
    </row>
    <row r="220" spans="1:12" x14ac:dyDescent="0.25">
      <c r="A220" t="s">
        <v>52</v>
      </c>
      <c r="C220">
        <v>3</v>
      </c>
      <c r="D220" t="s">
        <v>28</v>
      </c>
      <c r="E220">
        <v>1</v>
      </c>
      <c r="F220" t="s">
        <v>29</v>
      </c>
      <c r="G220">
        <v>19</v>
      </c>
      <c r="H220">
        <v>7</v>
      </c>
      <c r="I220">
        <v>8</v>
      </c>
      <c r="J220">
        <v>3</v>
      </c>
      <c r="K220">
        <v>4</v>
      </c>
      <c r="L220">
        <v>0</v>
      </c>
    </row>
    <row r="221" spans="1:12" x14ac:dyDescent="0.25">
      <c r="A221" t="s">
        <v>43</v>
      </c>
      <c r="C221">
        <v>5</v>
      </c>
      <c r="D221" t="s">
        <v>28</v>
      </c>
      <c r="E221">
        <v>1</v>
      </c>
      <c r="F221" t="s">
        <v>28</v>
      </c>
      <c r="G221">
        <v>16</v>
      </c>
      <c r="H221">
        <v>10</v>
      </c>
      <c r="I221">
        <v>9</v>
      </c>
      <c r="J221">
        <v>3</v>
      </c>
      <c r="K221">
        <v>2</v>
      </c>
      <c r="L221">
        <v>0</v>
      </c>
    </row>
    <row r="222" spans="1:12" x14ac:dyDescent="0.25">
      <c r="A222" t="s">
        <v>39</v>
      </c>
      <c r="C222">
        <v>0</v>
      </c>
      <c r="D222" t="s">
        <v>34</v>
      </c>
      <c r="E222">
        <v>0</v>
      </c>
      <c r="F222" t="s">
        <v>34</v>
      </c>
      <c r="G222">
        <v>16</v>
      </c>
      <c r="H222">
        <v>1</v>
      </c>
      <c r="I222">
        <v>8</v>
      </c>
      <c r="J222">
        <v>9</v>
      </c>
      <c r="K222">
        <v>3</v>
      </c>
      <c r="L222">
        <v>0</v>
      </c>
    </row>
    <row r="223" spans="1:12" x14ac:dyDescent="0.25">
      <c r="A223" t="s">
        <v>33</v>
      </c>
      <c r="C223">
        <v>4</v>
      </c>
      <c r="D223" t="s">
        <v>28</v>
      </c>
      <c r="E223">
        <v>3</v>
      </c>
      <c r="F223" t="s">
        <v>28</v>
      </c>
      <c r="G223">
        <v>16</v>
      </c>
      <c r="H223">
        <v>6</v>
      </c>
      <c r="I223">
        <v>10</v>
      </c>
      <c r="J223">
        <v>3</v>
      </c>
      <c r="K223">
        <v>0</v>
      </c>
      <c r="L223">
        <v>0</v>
      </c>
    </row>
    <row r="224" spans="1:12" x14ac:dyDescent="0.25">
      <c r="A224" t="s">
        <v>41</v>
      </c>
      <c r="C224">
        <v>1</v>
      </c>
      <c r="D224" t="s">
        <v>34</v>
      </c>
      <c r="E224">
        <v>1</v>
      </c>
      <c r="F224" t="s">
        <v>34</v>
      </c>
      <c r="G224">
        <v>12</v>
      </c>
      <c r="H224">
        <v>5</v>
      </c>
      <c r="I224">
        <v>10</v>
      </c>
      <c r="J224">
        <v>3</v>
      </c>
      <c r="K224">
        <v>1</v>
      </c>
      <c r="L224">
        <v>0</v>
      </c>
    </row>
    <row r="225" spans="1:12" x14ac:dyDescent="0.25">
      <c r="A225" t="s">
        <v>37</v>
      </c>
      <c r="C225">
        <v>0</v>
      </c>
      <c r="D225" t="s">
        <v>34</v>
      </c>
      <c r="E225">
        <v>0</v>
      </c>
      <c r="F225" t="s">
        <v>29</v>
      </c>
      <c r="G225">
        <v>9</v>
      </c>
      <c r="H225">
        <v>4</v>
      </c>
      <c r="I225">
        <v>20</v>
      </c>
      <c r="J225">
        <v>1</v>
      </c>
      <c r="K225">
        <v>0</v>
      </c>
      <c r="L225">
        <v>1</v>
      </c>
    </row>
    <row r="226" spans="1:12" x14ac:dyDescent="0.25">
      <c r="A226" t="s">
        <v>53</v>
      </c>
      <c r="C226">
        <v>3</v>
      </c>
      <c r="D226" t="s">
        <v>28</v>
      </c>
      <c r="E226">
        <v>1</v>
      </c>
      <c r="F226" t="s">
        <v>29</v>
      </c>
      <c r="G226">
        <v>15</v>
      </c>
      <c r="H226">
        <v>6</v>
      </c>
      <c r="I226">
        <v>6</v>
      </c>
      <c r="J226">
        <v>2</v>
      </c>
      <c r="K226">
        <v>3</v>
      </c>
      <c r="L226">
        <v>0</v>
      </c>
    </row>
    <row r="227" spans="1:12" x14ac:dyDescent="0.25">
      <c r="A227" t="s">
        <v>50</v>
      </c>
      <c r="C227">
        <v>1</v>
      </c>
      <c r="D227" t="s">
        <v>34</v>
      </c>
      <c r="E227">
        <v>0</v>
      </c>
      <c r="F227" t="s">
        <v>29</v>
      </c>
      <c r="G227">
        <v>16</v>
      </c>
      <c r="H227">
        <v>5</v>
      </c>
      <c r="I227">
        <v>8</v>
      </c>
      <c r="J227">
        <v>4</v>
      </c>
      <c r="K227">
        <v>2</v>
      </c>
      <c r="L227">
        <v>0</v>
      </c>
    </row>
    <row r="228" spans="1:12" x14ac:dyDescent="0.25">
      <c r="A228" t="s">
        <v>56</v>
      </c>
      <c r="C228">
        <v>1</v>
      </c>
      <c r="D228" t="s">
        <v>34</v>
      </c>
      <c r="E228">
        <v>1</v>
      </c>
      <c r="F228" t="s">
        <v>28</v>
      </c>
      <c r="G228">
        <v>15</v>
      </c>
      <c r="H228">
        <v>6</v>
      </c>
      <c r="I228">
        <v>6</v>
      </c>
      <c r="J228">
        <v>6</v>
      </c>
      <c r="K228">
        <v>1</v>
      </c>
      <c r="L228">
        <v>0</v>
      </c>
    </row>
    <row r="229" spans="1:12" x14ac:dyDescent="0.25">
      <c r="A229" t="s">
        <v>46</v>
      </c>
      <c r="C229">
        <v>1</v>
      </c>
      <c r="D229" t="s">
        <v>29</v>
      </c>
      <c r="E229">
        <v>1</v>
      </c>
      <c r="F229" t="s">
        <v>28</v>
      </c>
      <c r="G229">
        <v>14</v>
      </c>
      <c r="H229">
        <v>4</v>
      </c>
      <c r="I229">
        <v>13</v>
      </c>
      <c r="J229">
        <v>4</v>
      </c>
      <c r="K229">
        <v>2</v>
      </c>
      <c r="L229">
        <v>0</v>
      </c>
    </row>
    <row r="230" spans="1:12" x14ac:dyDescent="0.25">
      <c r="A230" t="s">
        <v>27</v>
      </c>
      <c r="C230">
        <v>0</v>
      </c>
      <c r="D230" t="s">
        <v>34</v>
      </c>
      <c r="E230">
        <v>0</v>
      </c>
      <c r="F230" t="s">
        <v>29</v>
      </c>
      <c r="G230">
        <v>9</v>
      </c>
      <c r="H230">
        <v>3</v>
      </c>
      <c r="I230">
        <v>7</v>
      </c>
      <c r="J230">
        <v>3</v>
      </c>
      <c r="K230">
        <v>0</v>
      </c>
      <c r="L230">
        <v>0</v>
      </c>
    </row>
    <row r="231" spans="1:12" x14ac:dyDescent="0.25">
      <c r="A231" t="s">
        <v>42</v>
      </c>
      <c r="C231">
        <v>7</v>
      </c>
      <c r="D231" t="s">
        <v>28</v>
      </c>
      <c r="E231">
        <v>3</v>
      </c>
      <c r="F231" t="s">
        <v>28</v>
      </c>
      <c r="G231">
        <v>14</v>
      </c>
      <c r="H231">
        <v>9</v>
      </c>
      <c r="I231">
        <v>8</v>
      </c>
      <c r="J231">
        <v>4</v>
      </c>
      <c r="K231">
        <v>1</v>
      </c>
      <c r="L231">
        <v>0</v>
      </c>
    </row>
    <row r="232" spans="1:12" x14ac:dyDescent="0.25">
      <c r="A232" t="s">
        <v>43</v>
      </c>
      <c r="C232">
        <v>0</v>
      </c>
      <c r="D232" t="s">
        <v>34</v>
      </c>
      <c r="E232">
        <v>0</v>
      </c>
      <c r="F232" t="s">
        <v>34</v>
      </c>
      <c r="G232">
        <v>14</v>
      </c>
      <c r="H232">
        <v>3</v>
      </c>
      <c r="I232">
        <v>15</v>
      </c>
      <c r="J232">
        <v>3</v>
      </c>
      <c r="K232">
        <v>2</v>
      </c>
      <c r="L232">
        <v>0</v>
      </c>
    </row>
    <row r="233" spans="1:12" x14ac:dyDescent="0.25">
      <c r="A233" t="s">
        <v>38</v>
      </c>
      <c r="C233">
        <v>4</v>
      </c>
      <c r="D233" t="s">
        <v>28</v>
      </c>
      <c r="E233">
        <v>3</v>
      </c>
      <c r="F233" t="s">
        <v>28</v>
      </c>
      <c r="G233">
        <v>13</v>
      </c>
      <c r="H233">
        <v>7</v>
      </c>
      <c r="I233">
        <v>7</v>
      </c>
      <c r="J233">
        <v>5</v>
      </c>
      <c r="K233">
        <v>0</v>
      </c>
      <c r="L233">
        <v>0</v>
      </c>
    </row>
    <row r="234" spans="1:12" x14ac:dyDescent="0.25">
      <c r="A234" t="s">
        <v>32</v>
      </c>
      <c r="C234">
        <v>1</v>
      </c>
      <c r="D234" t="s">
        <v>34</v>
      </c>
      <c r="E234">
        <v>1</v>
      </c>
      <c r="F234" t="s">
        <v>29</v>
      </c>
      <c r="G234">
        <v>15</v>
      </c>
      <c r="H234">
        <v>6</v>
      </c>
      <c r="I234">
        <v>11</v>
      </c>
      <c r="J234">
        <v>1</v>
      </c>
      <c r="K234">
        <v>0</v>
      </c>
      <c r="L234">
        <v>0</v>
      </c>
    </row>
    <row r="235" spans="1:12" x14ac:dyDescent="0.25">
      <c r="A235" t="s">
        <v>40</v>
      </c>
      <c r="C235">
        <v>1</v>
      </c>
      <c r="D235" t="s">
        <v>34</v>
      </c>
      <c r="E235">
        <v>1</v>
      </c>
      <c r="F235" t="s">
        <v>28</v>
      </c>
      <c r="G235">
        <v>11</v>
      </c>
      <c r="H235">
        <v>4</v>
      </c>
      <c r="I235">
        <v>10</v>
      </c>
      <c r="J235">
        <v>4</v>
      </c>
      <c r="K235">
        <v>4</v>
      </c>
      <c r="L235">
        <v>0</v>
      </c>
    </row>
    <row r="236" spans="1:12" x14ac:dyDescent="0.25">
      <c r="A236" t="s">
        <v>37</v>
      </c>
      <c r="C236">
        <v>2</v>
      </c>
      <c r="D236" t="s">
        <v>28</v>
      </c>
      <c r="E236">
        <v>1</v>
      </c>
      <c r="F236" t="s">
        <v>28</v>
      </c>
      <c r="G236">
        <v>8</v>
      </c>
      <c r="H236">
        <v>5</v>
      </c>
      <c r="I236">
        <v>20</v>
      </c>
      <c r="J236">
        <v>5</v>
      </c>
      <c r="K236">
        <v>2</v>
      </c>
      <c r="L236">
        <v>0</v>
      </c>
    </row>
    <row r="237" spans="1:12" x14ac:dyDescent="0.25">
      <c r="A237" t="s">
        <v>49</v>
      </c>
      <c r="C237">
        <v>0</v>
      </c>
      <c r="D237" t="s">
        <v>34</v>
      </c>
      <c r="E237">
        <v>0</v>
      </c>
      <c r="F237" t="s">
        <v>34</v>
      </c>
      <c r="G237">
        <v>20</v>
      </c>
      <c r="H237">
        <v>4</v>
      </c>
      <c r="I237">
        <v>4</v>
      </c>
      <c r="J237">
        <v>10</v>
      </c>
      <c r="K237">
        <v>0</v>
      </c>
      <c r="L237">
        <v>0</v>
      </c>
    </row>
    <row r="238" spans="1:12" x14ac:dyDescent="0.25">
      <c r="A238" t="s">
        <v>26</v>
      </c>
      <c r="C238">
        <v>0</v>
      </c>
      <c r="D238" t="s">
        <v>34</v>
      </c>
      <c r="E238">
        <v>0</v>
      </c>
      <c r="F238" t="s">
        <v>29</v>
      </c>
      <c r="G238">
        <v>17</v>
      </c>
      <c r="H238">
        <v>2</v>
      </c>
      <c r="I238">
        <v>12</v>
      </c>
      <c r="J238">
        <v>11</v>
      </c>
      <c r="K238">
        <v>3</v>
      </c>
      <c r="L238">
        <v>0</v>
      </c>
    </row>
    <row r="239" spans="1:12" x14ac:dyDescent="0.25">
      <c r="A239" t="s">
        <v>36</v>
      </c>
      <c r="C239">
        <v>5</v>
      </c>
      <c r="D239" t="s">
        <v>28</v>
      </c>
      <c r="E239">
        <v>1</v>
      </c>
      <c r="F239" t="s">
        <v>28</v>
      </c>
      <c r="G239">
        <v>12</v>
      </c>
      <c r="H239">
        <v>7</v>
      </c>
      <c r="I239">
        <v>6</v>
      </c>
      <c r="J239">
        <v>5</v>
      </c>
      <c r="K239">
        <v>2</v>
      </c>
      <c r="L239">
        <v>0</v>
      </c>
    </row>
    <row r="240" spans="1:12" x14ac:dyDescent="0.25">
      <c r="A240" t="s">
        <v>52</v>
      </c>
      <c r="C240">
        <v>2</v>
      </c>
      <c r="D240" t="s">
        <v>28</v>
      </c>
      <c r="E240">
        <v>0</v>
      </c>
      <c r="F240" t="s">
        <v>34</v>
      </c>
      <c r="G240">
        <v>22</v>
      </c>
      <c r="H240">
        <v>3</v>
      </c>
      <c r="I240">
        <v>11</v>
      </c>
      <c r="J240">
        <v>4</v>
      </c>
      <c r="K240">
        <v>3</v>
      </c>
      <c r="L240">
        <v>0</v>
      </c>
    </row>
    <row r="241" spans="1:12" x14ac:dyDescent="0.25">
      <c r="A241" t="s">
        <v>38</v>
      </c>
      <c r="C241">
        <v>2</v>
      </c>
      <c r="D241" t="s">
        <v>29</v>
      </c>
      <c r="E241">
        <v>1</v>
      </c>
      <c r="F241" t="s">
        <v>29</v>
      </c>
      <c r="G241">
        <v>10</v>
      </c>
      <c r="H241">
        <v>3</v>
      </c>
      <c r="I241">
        <v>9</v>
      </c>
      <c r="J241">
        <v>2</v>
      </c>
      <c r="K241">
        <v>2</v>
      </c>
      <c r="L241">
        <v>1</v>
      </c>
    </row>
    <row r="242" spans="1:12" x14ac:dyDescent="0.25">
      <c r="A242" t="s">
        <v>39</v>
      </c>
      <c r="C242">
        <v>3</v>
      </c>
      <c r="D242" t="s">
        <v>28</v>
      </c>
      <c r="E242">
        <v>2</v>
      </c>
      <c r="F242" t="s">
        <v>28</v>
      </c>
      <c r="G242">
        <v>13</v>
      </c>
      <c r="H242">
        <v>5</v>
      </c>
      <c r="I242">
        <v>12</v>
      </c>
      <c r="J242">
        <v>2</v>
      </c>
      <c r="K242">
        <v>1</v>
      </c>
      <c r="L242">
        <v>0</v>
      </c>
    </row>
    <row r="243" spans="1:12" x14ac:dyDescent="0.25">
      <c r="A243" t="s">
        <v>55</v>
      </c>
      <c r="C243">
        <v>0</v>
      </c>
      <c r="D243" t="s">
        <v>34</v>
      </c>
      <c r="E243">
        <v>0</v>
      </c>
      <c r="F243" t="s">
        <v>29</v>
      </c>
      <c r="G243">
        <v>6</v>
      </c>
      <c r="H243">
        <v>2</v>
      </c>
      <c r="I243">
        <v>9</v>
      </c>
      <c r="J243">
        <v>3</v>
      </c>
      <c r="K243">
        <v>2</v>
      </c>
      <c r="L243">
        <v>0</v>
      </c>
    </row>
    <row r="244" spans="1:12" x14ac:dyDescent="0.25">
      <c r="A244" t="s">
        <v>46</v>
      </c>
      <c r="C244">
        <v>1</v>
      </c>
      <c r="D244" t="s">
        <v>29</v>
      </c>
      <c r="E244">
        <v>0</v>
      </c>
      <c r="F244" t="s">
        <v>29</v>
      </c>
      <c r="G244">
        <v>25</v>
      </c>
      <c r="H244">
        <v>6</v>
      </c>
      <c r="I244">
        <v>7</v>
      </c>
      <c r="J244">
        <v>16</v>
      </c>
      <c r="K244">
        <v>0</v>
      </c>
      <c r="L244">
        <v>0</v>
      </c>
    </row>
    <row r="245" spans="1:12" x14ac:dyDescent="0.25">
      <c r="A245" t="s">
        <v>27</v>
      </c>
      <c r="C245">
        <v>2</v>
      </c>
      <c r="D245" t="s">
        <v>28</v>
      </c>
      <c r="E245">
        <v>1</v>
      </c>
      <c r="F245" t="s">
        <v>29</v>
      </c>
      <c r="G245">
        <v>24</v>
      </c>
      <c r="H245">
        <v>10</v>
      </c>
      <c r="I245">
        <v>13</v>
      </c>
      <c r="J245">
        <v>8</v>
      </c>
      <c r="K245">
        <v>0</v>
      </c>
      <c r="L245">
        <v>0</v>
      </c>
    </row>
    <row r="246" spans="1:12" x14ac:dyDescent="0.25">
      <c r="A246" t="s">
        <v>53</v>
      </c>
      <c r="C246">
        <v>4</v>
      </c>
      <c r="D246" t="s">
        <v>28</v>
      </c>
      <c r="E246">
        <v>3</v>
      </c>
      <c r="F246" t="s">
        <v>28</v>
      </c>
      <c r="G246">
        <v>11</v>
      </c>
      <c r="H246">
        <v>7</v>
      </c>
      <c r="I246">
        <v>5</v>
      </c>
      <c r="J246">
        <v>7</v>
      </c>
      <c r="K246">
        <v>0</v>
      </c>
      <c r="L246">
        <v>0</v>
      </c>
    </row>
    <row r="247" spans="1:12" x14ac:dyDescent="0.25">
      <c r="A247" t="s">
        <v>41</v>
      </c>
      <c r="C247">
        <v>1</v>
      </c>
      <c r="D247" t="s">
        <v>34</v>
      </c>
      <c r="E247">
        <v>0</v>
      </c>
      <c r="F247" t="s">
        <v>34</v>
      </c>
      <c r="G247">
        <v>11</v>
      </c>
      <c r="H247">
        <v>4</v>
      </c>
      <c r="I247">
        <v>13</v>
      </c>
      <c r="J247">
        <v>4</v>
      </c>
      <c r="K247">
        <v>1</v>
      </c>
      <c r="L247">
        <v>0</v>
      </c>
    </row>
    <row r="248" spans="1:12" x14ac:dyDescent="0.25">
      <c r="A248" t="s">
        <v>45</v>
      </c>
      <c r="C248">
        <v>0</v>
      </c>
      <c r="D248" t="s">
        <v>34</v>
      </c>
      <c r="E248">
        <v>0</v>
      </c>
      <c r="F248" t="s">
        <v>34</v>
      </c>
      <c r="G248">
        <v>13</v>
      </c>
      <c r="H248">
        <v>3</v>
      </c>
      <c r="I248">
        <v>10</v>
      </c>
      <c r="J248">
        <v>9</v>
      </c>
      <c r="K248">
        <v>1</v>
      </c>
      <c r="L248">
        <v>0</v>
      </c>
    </row>
    <row r="249" spans="1:12" x14ac:dyDescent="0.25">
      <c r="A249" t="s">
        <v>50</v>
      </c>
      <c r="C249">
        <v>1</v>
      </c>
      <c r="D249" t="s">
        <v>34</v>
      </c>
      <c r="E249">
        <v>0</v>
      </c>
      <c r="F249" t="s">
        <v>34</v>
      </c>
      <c r="G249">
        <v>17</v>
      </c>
      <c r="H249">
        <v>6</v>
      </c>
      <c r="I249">
        <v>9</v>
      </c>
      <c r="J249">
        <v>6</v>
      </c>
      <c r="K249">
        <v>0</v>
      </c>
      <c r="L249">
        <v>0</v>
      </c>
    </row>
    <row r="250" spans="1:12" x14ac:dyDescent="0.25">
      <c r="A250" t="s">
        <v>33</v>
      </c>
      <c r="C250">
        <v>2</v>
      </c>
      <c r="D250" t="s">
        <v>28</v>
      </c>
      <c r="E250">
        <v>2</v>
      </c>
      <c r="F250" t="s">
        <v>28</v>
      </c>
      <c r="G250">
        <v>10</v>
      </c>
      <c r="H250">
        <v>3</v>
      </c>
      <c r="I250">
        <v>15</v>
      </c>
      <c r="J250">
        <v>4</v>
      </c>
      <c r="K250">
        <v>2</v>
      </c>
      <c r="L250">
        <v>0</v>
      </c>
    </row>
    <row r="251" spans="1:12" x14ac:dyDescent="0.25">
      <c r="A251" t="s">
        <v>56</v>
      </c>
      <c r="C251">
        <v>1</v>
      </c>
      <c r="D251" t="s">
        <v>28</v>
      </c>
      <c r="E251">
        <v>1</v>
      </c>
      <c r="F251" t="s">
        <v>28</v>
      </c>
      <c r="G251">
        <v>22</v>
      </c>
      <c r="H251">
        <v>7</v>
      </c>
      <c r="I251">
        <v>13</v>
      </c>
      <c r="J251">
        <v>10</v>
      </c>
      <c r="K251">
        <v>1</v>
      </c>
      <c r="L251">
        <v>0</v>
      </c>
    </row>
    <row r="252" spans="1:12" x14ac:dyDescent="0.25">
      <c r="A252" t="s">
        <v>46</v>
      </c>
      <c r="C252">
        <v>2</v>
      </c>
      <c r="D252" t="s">
        <v>29</v>
      </c>
      <c r="E252">
        <v>2</v>
      </c>
      <c r="F252" t="s">
        <v>28</v>
      </c>
      <c r="G252">
        <v>9</v>
      </c>
      <c r="H252">
        <v>4</v>
      </c>
      <c r="I252">
        <v>8</v>
      </c>
      <c r="J252">
        <v>6</v>
      </c>
      <c r="K252">
        <v>1</v>
      </c>
      <c r="L252">
        <v>0</v>
      </c>
    </row>
    <row r="253" spans="1:12" x14ac:dyDescent="0.25">
      <c r="A253" t="s">
        <v>55</v>
      </c>
      <c r="C253">
        <v>0</v>
      </c>
      <c r="D253" t="s">
        <v>34</v>
      </c>
      <c r="E253">
        <v>0</v>
      </c>
      <c r="F253" t="s">
        <v>34</v>
      </c>
      <c r="G253">
        <v>8</v>
      </c>
      <c r="H253">
        <v>3</v>
      </c>
      <c r="I253">
        <v>10</v>
      </c>
      <c r="J253">
        <v>5</v>
      </c>
      <c r="K253">
        <v>4</v>
      </c>
      <c r="L253">
        <v>0</v>
      </c>
    </row>
    <row r="254" spans="1:12" x14ac:dyDescent="0.25">
      <c r="A254" t="s">
        <v>38</v>
      </c>
      <c r="C254">
        <v>2</v>
      </c>
      <c r="D254" t="s">
        <v>29</v>
      </c>
      <c r="E254">
        <v>2</v>
      </c>
      <c r="F254" t="s">
        <v>28</v>
      </c>
      <c r="G254">
        <v>9</v>
      </c>
      <c r="H254">
        <v>8</v>
      </c>
      <c r="I254">
        <v>12</v>
      </c>
      <c r="J254">
        <v>7</v>
      </c>
      <c r="K254">
        <v>4</v>
      </c>
      <c r="L254">
        <v>0</v>
      </c>
    </row>
    <row r="255" spans="1:12" x14ac:dyDescent="0.25">
      <c r="A255" t="s">
        <v>36</v>
      </c>
      <c r="C255">
        <v>0</v>
      </c>
      <c r="D255" t="s">
        <v>34</v>
      </c>
      <c r="E255">
        <v>0</v>
      </c>
      <c r="F255" t="s">
        <v>34</v>
      </c>
      <c r="G255">
        <v>20</v>
      </c>
      <c r="H255">
        <v>2</v>
      </c>
      <c r="I255">
        <v>16</v>
      </c>
      <c r="J255">
        <v>2</v>
      </c>
      <c r="K255">
        <v>1</v>
      </c>
      <c r="L255">
        <v>1</v>
      </c>
    </row>
    <row r="256" spans="1:12" x14ac:dyDescent="0.25">
      <c r="A256" t="s">
        <v>43</v>
      </c>
      <c r="C256">
        <v>0</v>
      </c>
      <c r="D256" t="s">
        <v>34</v>
      </c>
      <c r="E256">
        <v>0</v>
      </c>
      <c r="F256" t="s">
        <v>34</v>
      </c>
      <c r="G256">
        <v>8</v>
      </c>
      <c r="H256">
        <v>3</v>
      </c>
      <c r="I256">
        <v>17</v>
      </c>
      <c r="J256">
        <v>6</v>
      </c>
      <c r="K256">
        <v>3</v>
      </c>
      <c r="L256">
        <v>1</v>
      </c>
    </row>
    <row r="257" spans="1:12" x14ac:dyDescent="0.25">
      <c r="A257" t="s">
        <v>27</v>
      </c>
      <c r="C257">
        <v>0</v>
      </c>
      <c r="D257" t="s">
        <v>34</v>
      </c>
      <c r="E257">
        <v>0</v>
      </c>
      <c r="F257" t="s">
        <v>34</v>
      </c>
      <c r="G257">
        <v>10</v>
      </c>
      <c r="H257">
        <v>0</v>
      </c>
      <c r="I257">
        <v>10</v>
      </c>
      <c r="J257">
        <v>7</v>
      </c>
      <c r="K257">
        <v>1</v>
      </c>
      <c r="L257">
        <v>0</v>
      </c>
    </row>
    <row r="258" spans="1:12" x14ac:dyDescent="0.25">
      <c r="A258" t="s">
        <v>32</v>
      </c>
      <c r="C258">
        <v>1</v>
      </c>
      <c r="D258" t="s">
        <v>34</v>
      </c>
      <c r="E258">
        <v>1</v>
      </c>
      <c r="F258" t="s">
        <v>34</v>
      </c>
      <c r="G258">
        <v>17</v>
      </c>
      <c r="H258">
        <v>5</v>
      </c>
      <c r="I258">
        <v>15</v>
      </c>
      <c r="J258">
        <v>4</v>
      </c>
      <c r="K258">
        <v>2</v>
      </c>
      <c r="L258">
        <v>0</v>
      </c>
    </row>
    <row r="259" spans="1:12" x14ac:dyDescent="0.25">
      <c r="A259" t="s">
        <v>41</v>
      </c>
      <c r="C259">
        <v>0</v>
      </c>
      <c r="D259" t="s">
        <v>34</v>
      </c>
      <c r="E259">
        <v>0</v>
      </c>
      <c r="F259" t="s">
        <v>34</v>
      </c>
      <c r="G259">
        <v>6</v>
      </c>
      <c r="H259">
        <v>1</v>
      </c>
      <c r="I259">
        <v>11</v>
      </c>
      <c r="J259">
        <v>5</v>
      </c>
      <c r="K259">
        <v>2</v>
      </c>
      <c r="L259">
        <v>0</v>
      </c>
    </row>
    <row r="260" spans="1:12" x14ac:dyDescent="0.25">
      <c r="A260" t="s">
        <v>46</v>
      </c>
      <c r="C260">
        <v>2</v>
      </c>
      <c r="D260" t="s">
        <v>28</v>
      </c>
      <c r="E260">
        <v>0</v>
      </c>
      <c r="F260" t="s">
        <v>34</v>
      </c>
      <c r="G260">
        <v>12</v>
      </c>
      <c r="H260">
        <v>6</v>
      </c>
      <c r="I260">
        <v>15</v>
      </c>
      <c r="J260">
        <v>2</v>
      </c>
      <c r="K260">
        <v>1</v>
      </c>
      <c r="L260">
        <v>0</v>
      </c>
    </row>
    <row r="261" spans="1:12" x14ac:dyDescent="0.25">
      <c r="A261" t="s">
        <v>40</v>
      </c>
      <c r="C261">
        <v>4</v>
      </c>
      <c r="D261" t="s">
        <v>28</v>
      </c>
      <c r="E261">
        <v>4</v>
      </c>
      <c r="F261" t="s">
        <v>28</v>
      </c>
      <c r="G261">
        <v>13</v>
      </c>
      <c r="H261">
        <v>5</v>
      </c>
      <c r="I261">
        <v>11</v>
      </c>
      <c r="J261">
        <v>7</v>
      </c>
      <c r="K261">
        <v>1</v>
      </c>
      <c r="L261">
        <v>0</v>
      </c>
    </row>
    <row r="262" spans="1:12" x14ac:dyDescent="0.25">
      <c r="A262" t="s">
        <v>53</v>
      </c>
      <c r="C262">
        <v>0</v>
      </c>
      <c r="D262" t="s">
        <v>34</v>
      </c>
      <c r="E262">
        <v>0</v>
      </c>
      <c r="F262" t="s">
        <v>34</v>
      </c>
      <c r="G262">
        <v>16</v>
      </c>
      <c r="H262">
        <v>5</v>
      </c>
      <c r="I262">
        <v>3</v>
      </c>
      <c r="J262">
        <v>7</v>
      </c>
      <c r="K262">
        <v>0</v>
      </c>
      <c r="L262">
        <v>0</v>
      </c>
    </row>
    <row r="263" spans="1:12" x14ac:dyDescent="0.25">
      <c r="A263" t="s">
        <v>39</v>
      </c>
      <c r="C263">
        <v>2</v>
      </c>
      <c r="D263" t="s">
        <v>28</v>
      </c>
      <c r="E263">
        <v>1</v>
      </c>
      <c r="F263" t="s">
        <v>28</v>
      </c>
      <c r="G263">
        <v>11</v>
      </c>
      <c r="H263">
        <v>4</v>
      </c>
      <c r="I263">
        <v>12</v>
      </c>
      <c r="J263">
        <v>1</v>
      </c>
      <c r="K263">
        <v>2</v>
      </c>
      <c r="L263">
        <v>0</v>
      </c>
    </row>
    <row r="264" spans="1:12" x14ac:dyDescent="0.25">
      <c r="A264" t="s">
        <v>50</v>
      </c>
      <c r="C264">
        <v>4</v>
      </c>
      <c r="D264" t="s">
        <v>28</v>
      </c>
      <c r="E264">
        <v>1</v>
      </c>
      <c r="F264" t="s">
        <v>28</v>
      </c>
      <c r="G264">
        <v>19</v>
      </c>
      <c r="H264">
        <v>6</v>
      </c>
      <c r="I264">
        <v>19</v>
      </c>
      <c r="J264">
        <v>3</v>
      </c>
      <c r="K264">
        <v>3</v>
      </c>
      <c r="L264">
        <v>0</v>
      </c>
    </row>
    <row r="265" spans="1:12" x14ac:dyDescent="0.25">
      <c r="A265" t="s">
        <v>37</v>
      </c>
      <c r="C265">
        <v>1</v>
      </c>
      <c r="D265" t="s">
        <v>34</v>
      </c>
      <c r="E265">
        <v>1</v>
      </c>
      <c r="F265" t="s">
        <v>29</v>
      </c>
      <c r="G265">
        <v>18</v>
      </c>
      <c r="H265">
        <v>5</v>
      </c>
      <c r="I265">
        <v>8</v>
      </c>
      <c r="J265">
        <v>7</v>
      </c>
      <c r="K265">
        <v>1</v>
      </c>
      <c r="L265">
        <v>0</v>
      </c>
    </row>
    <row r="266" spans="1:12" x14ac:dyDescent="0.25">
      <c r="A266" t="s">
        <v>52</v>
      </c>
      <c r="C266">
        <v>4</v>
      </c>
      <c r="D266" t="s">
        <v>28</v>
      </c>
      <c r="E266">
        <v>3</v>
      </c>
      <c r="F266" t="s">
        <v>28</v>
      </c>
      <c r="G266">
        <v>19</v>
      </c>
      <c r="H266">
        <v>10</v>
      </c>
      <c r="I266">
        <v>6</v>
      </c>
      <c r="J266">
        <v>4</v>
      </c>
      <c r="K266">
        <v>1</v>
      </c>
      <c r="L266">
        <v>0</v>
      </c>
    </row>
    <row r="267" spans="1:12" x14ac:dyDescent="0.25">
      <c r="A267" t="s">
        <v>49</v>
      </c>
      <c r="C267">
        <v>1</v>
      </c>
      <c r="D267" t="s">
        <v>29</v>
      </c>
      <c r="E267">
        <v>1</v>
      </c>
      <c r="F267" t="s">
        <v>28</v>
      </c>
      <c r="G267">
        <v>12</v>
      </c>
      <c r="H267">
        <v>3</v>
      </c>
      <c r="I267">
        <v>3</v>
      </c>
      <c r="J267">
        <v>2</v>
      </c>
      <c r="K267">
        <v>2</v>
      </c>
      <c r="L267">
        <v>0</v>
      </c>
    </row>
    <row r="268" spans="1:12" x14ac:dyDescent="0.25">
      <c r="A268" t="s">
        <v>26</v>
      </c>
      <c r="C268">
        <v>3</v>
      </c>
      <c r="D268" t="s">
        <v>28</v>
      </c>
      <c r="E268">
        <v>2</v>
      </c>
      <c r="F268" t="s">
        <v>29</v>
      </c>
      <c r="G268">
        <v>10</v>
      </c>
      <c r="H268">
        <v>6</v>
      </c>
      <c r="I268">
        <v>9</v>
      </c>
      <c r="J268">
        <v>5</v>
      </c>
      <c r="K268">
        <v>4</v>
      </c>
      <c r="L268">
        <v>1</v>
      </c>
    </row>
    <row r="269" spans="1:12" x14ac:dyDescent="0.25">
      <c r="A269" t="s">
        <v>42</v>
      </c>
      <c r="C269">
        <v>0</v>
      </c>
      <c r="D269" t="s">
        <v>29</v>
      </c>
      <c r="E269">
        <v>0</v>
      </c>
      <c r="F269" t="s">
        <v>29</v>
      </c>
      <c r="G269">
        <v>6</v>
      </c>
      <c r="H269">
        <v>2</v>
      </c>
      <c r="I269">
        <v>10</v>
      </c>
      <c r="J269">
        <v>3</v>
      </c>
      <c r="K269">
        <v>1</v>
      </c>
      <c r="L269">
        <v>0</v>
      </c>
    </row>
    <row r="270" spans="1:12" x14ac:dyDescent="0.25">
      <c r="A270" t="s">
        <v>56</v>
      </c>
      <c r="C270">
        <v>0</v>
      </c>
      <c r="D270" t="s">
        <v>34</v>
      </c>
      <c r="E270">
        <v>0</v>
      </c>
      <c r="F270" t="s">
        <v>34</v>
      </c>
      <c r="G270">
        <v>11</v>
      </c>
      <c r="H270">
        <v>6</v>
      </c>
      <c r="I270">
        <v>12</v>
      </c>
      <c r="J270">
        <v>8</v>
      </c>
      <c r="K270">
        <v>3</v>
      </c>
      <c r="L270">
        <v>0</v>
      </c>
    </row>
    <row r="271" spans="1:12" x14ac:dyDescent="0.25">
      <c r="A271" t="s">
        <v>33</v>
      </c>
      <c r="C271">
        <v>2</v>
      </c>
      <c r="D271" t="s">
        <v>28</v>
      </c>
      <c r="E271">
        <v>1</v>
      </c>
      <c r="F271" t="s">
        <v>28</v>
      </c>
      <c r="G271">
        <v>12</v>
      </c>
      <c r="H271">
        <v>3</v>
      </c>
      <c r="I271">
        <v>12</v>
      </c>
      <c r="J271">
        <v>4</v>
      </c>
      <c r="K271">
        <v>0</v>
      </c>
      <c r="L271">
        <v>0</v>
      </c>
    </row>
    <row r="272" spans="1:12" x14ac:dyDescent="0.25">
      <c r="A272" t="s">
        <v>45</v>
      </c>
      <c r="C272">
        <v>2</v>
      </c>
      <c r="D272" t="s">
        <v>28</v>
      </c>
      <c r="E272">
        <v>2</v>
      </c>
      <c r="F272" t="s">
        <v>28</v>
      </c>
      <c r="G272">
        <v>8</v>
      </c>
      <c r="H272">
        <v>2</v>
      </c>
      <c r="I272">
        <v>12</v>
      </c>
      <c r="J272">
        <v>3</v>
      </c>
      <c r="K272">
        <v>0</v>
      </c>
      <c r="L272">
        <v>0</v>
      </c>
    </row>
    <row r="273" spans="1:12" x14ac:dyDescent="0.25">
      <c r="A273" t="s">
        <v>42</v>
      </c>
      <c r="C273">
        <v>1</v>
      </c>
      <c r="D273" t="s">
        <v>28</v>
      </c>
      <c r="E273">
        <v>0</v>
      </c>
      <c r="F273" t="s">
        <v>29</v>
      </c>
      <c r="G273">
        <v>9</v>
      </c>
      <c r="H273">
        <v>4</v>
      </c>
      <c r="I273">
        <v>9</v>
      </c>
      <c r="J273">
        <v>3</v>
      </c>
      <c r="K273">
        <v>3</v>
      </c>
      <c r="L273">
        <v>0</v>
      </c>
    </row>
    <row r="274" spans="1:12" x14ac:dyDescent="0.25">
      <c r="A274" t="s">
        <v>39</v>
      </c>
      <c r="C274">
        <v>2</v>
      </c>
      <c r="D274" t="s">
        <v>28</v>
      </c>
      <c r="E274">
        <v>1</v>
      </c>
      <c r="F274" t="s">
        <v>29</v>
      </c>
      <c r="G274">
        <v>9</v>
      </c>
      <c r="H274">
        <v>4</v>
      </c>
      <c r="I274">
        <v>6</v>
      </c>
      <c r="J274">
        <v>3</v>
      </c>
      <c r="K274">
        <v>0</v>
      </c>
      <c r="L274">
        <v>0</v>
      </c>
    </row>
    <row r="275" spans="1:12" x14ac:dyDescent="0.25">
      <c r="A275" t="s">
        <v>50</v>
      </c>
      <c r="C275">
        <v>1</v>
      </c>
      <c r="D275" t="s">
        <v>28</v>
      </c>
      <c r="E275">
        <v>0</v>
      </c>
      <c r="F275" t="s">
        <v>29</v>
      </c>
      <c r="G275">
        <v>19</v>
      </c>
      <c r="H275">
        <v>4</v>
      </c>
      <c r="I275">
        <v>8</v>
      </c>
      <c r="J275">
        <v>5</v>
      </c>
      <c r="K275">
        <v>4</v>
      </c>
      <c r="L275">
        <v>0</v>
      </c>
    </row>
    <row r="276" spans="1:12" x14ac:dyDescent="0.25">
      <c r="A276" t="s">
        <v>33</v>
      </c>
      <c r="C276">
        <v>3</v>
      </c>
      <c r="D276" t="s">
        <v>28</v>
      </c>
      <c r="E276">
        <v>0</v>
      </c>
      <c r="F276" t="s">
        <v>34</v>
      </c>
      <c r="G276">
        <v>28</v>
      </c>
      <c r="H276">
        <v>7</v>
      </c>
      <c r="I276">
        <v>10</v>
      </c>
      <c r="J276">
        <v>6</v>
      </c>
      <c r="K276">
        <v>2</v>
      </c>
      <c r="L276">
        <v>0</v>
      </c>
    </row>
    <row r="277" spans="1:12" x14ac:dyDescent="0.25">
      <c r="A277" t="s">
        <v>49</v>
      </c>
      <c r="C277">
        <v>0</v>
      </c>
      <c r="D277" t="s">
        <v>34</v>
      </c>
      <c r="E277">
        <v>0</v>
      </c>
      <c r="F277" t="s">
        <v>29</v>
      </c>
      <c r="G277">
        <v>13</v>
      </c>
      <c r="H277">
        <v>3</v>
      </c>
      <c r="I277">
        <v>10</v>
      </c>
      <c r="J277">
        <v>6</v>
      </c>
      <c r="K277">
        <v>2</v>
      </c>
      <c r="L277">
        <v>0</v>
      </c>
    </row>
    <row r="278" spans="1:12" x14ac:dyDescent="0.25">
      <c r="A278" t="s">
        <v>37</v>
      </c>
      <c r="C278">
        <v>1</v>
      </c>
      <c r="D278" t="s">
        <v>29</v>
      </c>
      <c r="E278">
        <v>1</v>
      </c>
      <c r="F278" t="s">
        <v>29</v>
      </c>
      <c r="G278">
        <v>11</v>
      </c>
      <c r="H278">
        <v>3</v>
      </c>
      <c r="I278">
        <v>11</v>
      </c>
      <c r="J278">
        <v>5</v>
      </c>
      <c r="K278">
        <v>2</v>
      </c>
      <c r="L278">
        <v>0</v>
      </c>
    </row>
    <row r="279" spans="1:12" x14ac:dyDescent="0.25">
      <c r="A279" t="s">
        <v>52</v>
      </c>
      <c r="C279">
        <v>1</v>
      </c>
      <c r="D279" t="s">
        <v>28</v>
      </c>
      <c r="E279">
        <v>0</v>
      </c>
      <c r="F279" t="s">
        <v>29</v>
      </c>
      <c r="G279">
        <v>20</v>
      </c>
      <c r="H279">
        <v>7</v>
      </c>
      <c r="I279">
        <v>12</v>
      </c>
      <c r="J279">
        <v>12</v>
      </c>
      <c r="K279">
        <v>1</v>
      </c>
      <c r="L279">
        <v>0</v>
      </c>
    </row>
    <row r="280" spans="1:12" x14ac:dyDescent="0.25">
      <c r="A280" t="s">
        <v>56</v>
      </c>
      <c r="C280">
        <v>2</v>
      </c>
      <c r="D280" t="s">
        <v>29</v>
      </c>
      <c r="E280">
        <v>0</v>
      </c>
      <c r="F280" t="s">
        <v>34</v>
      </c>
      <c r="G280">
        <v>12</v>
      </c>
      <c r="H280">
        <v>4</v>
      </c>
      <c r="I280">
        <v>15</v>
      </c>
      <c r="J280">
        <v>3</v>
      </c>
      <c r="K280">
        <v>3</v>
      </c>
      <c r="L280">
        <v>0</v>
      </c>
    </row>
    <row r="281" spans="1:12" x14ac:dyDescent="0.25">
      <c r="A281" t="s">
        <v>26</v>
      </c>
      <c r="C281">
        <v>1</v>
      </c>
      <c r="D281" t="s">
        <v>29</v>
      </c>
      <c r="E281">
        <v>1</v>
      </c>
      <c r="F281" t="s">
        <v>28</v>
      </c>
      <c r="G281">
        <v>10</v>
      </c>
      <c r="H281">
        <v>6</v>
      </c>
      <c r="I281">
        <v>8</v>
      </c>
      <c r="J281">
        <v>2</v>
      </c>
      <c r="K281">
        <v>0</v>
      </c>
      <c r="L281">
        <v>0</v>
      </c>
    </row>
    <row r="282" spans="1:12" x14ac:dyDescent="0.25">
      <c r="A282" t="s">
        <v>45</v>
      </c>
      <c r="C282">
        <v>0</v>
      </c>
      <c r="D282" t="s">
        <v>34</v>
      </c>
      <c r="E282">
        <v>0</v>
      </c>
      <c r="F282" t="s">
        <v>29</v>
      </c>
      <c r="G282">
        <v>9</v>
      </c>
      <c r="H282">
        <v>2</v>
      </c>
      <c r="I282">
        <v>7</v>
      </c>
      <c r="J282">
        <v>3</v>
      </c>
      <c r="K282">
        <v>0</v>
      </c>
      <c r="L282">
        <v>0</v>
      </c>
    </row>
    <row r="283" spans="1:12" x14ac:dyDescent="0.25">
      <c r="A283" t="s">
        <v>38</v>
      </c>
      <c r="C283">
        <v>1</v>
      </c>
      <c r="D283" t="s">
        <v>29</v>
      </c>
      <c r="E283">
        <v>0</v>
      </c>
      <c r="F283" t="s">
        <v>29</v>
      </c>
      <c r="G283">
        <v>13</v>
      </c>
      <c r="H283">
        <v>5</v>
      </c>
      <c r="I283">
        <v>12</v>
      </c>
      <c r="J283">
        <v>6</v>
      </c>
      <c r="K283">
        <v>1</v>
      </c>
      <c r="L283">
        <v>0</v>
      </c>
    </row>
    <row r="284" spans="1:12" x14ac:dyDescent="0.25">
      <c r="A284" t="s">
        <v>32</v>
      </c>
      <c r="C284">
        <v>2</v>
      </c>
      <c r="D284" t="s">
        <v>34</v>
      </c>
      <c r="E284">
        <v>0</v>
      </c>
      <c r="F284" t="s">
        <v>34</v>
      </c>
      <c r="G284">
        <v>11</v>
      </c>
      <c r="H284">
        <v>4</v>
      </c>
      <c r="I284">
        <v>4</v>
      </c>
      <c r="J284">
        <v>6</v>
      </c>
      <c r="K284">
        <v>1</v>
      </c>
      <c r="L284">
        <v>0</v>
      </c>
    </row>
    <row r="285" spans="1:12" x14ac:dyDescent="0.25">
      <c r="A285" t="s">
        <v>53</v>
      </c>
      <c r="C285">
        <v>2</v>
      </c>
      <c r="D285" t="s">
        <v>29</v>
      </c>
      <c r="E285">
        <v>2</v>
      </c>
      <c r="F285" t="s">
        <v>28</v>
      </c>
      <c r="G285">
        <v>11</v>
      </c>
      <c r="H285">
        <v>3</v>
      </c>
      <c r="I285">
        <v>10</v>
      </c>
      <c r="J285">
        <v>4</v>
      </c>
      <c r="K285">
        <v>2</v>
      </c>
      <c r="L285">
        <v>0</v>
      </c>
    </row>
    <row r="286" spans="1:12" x14ac:dyDescent="0.25">
      <c r="A286" t="s">
        <v>41</v>
      </c>
      <c r="C286">
        <v>1</v>
      </c>
      <c r="D286" t="s">
        <v>34</v>
      </c>
      <c r="E286">
        <v>0</v>
      </c>
      <c r="F286" t="s">
        <v>34</v>
      </c>
      <c r="G286">
        <v>10</v>
      </c>
      <c r="H286">
        <v>3</v>
      </c>
      <c r="I286">
        <v>12</v>
      </c>
      <c r="J286">
        <v>5</v>
      </c>
      <c r="K286">
        <v>0</v>
      </c>
      <c r="L286">
        <v>0</v>
      </c>
    </row>
    <row r="287" spans="1:12" x14ac:dyDescent="0.25">
      <c r="A287" t="s">
        <v>43</v>
      </c>
      <c r="C287">
        <v>1</v>
      </c>
      <c r="D287" t="s">
        <v>34</v>
      </c>
      <c r="E287">
        <v>1</v>
      </c>
      <c r="F287" t="s">
        <v>29</v>
      </c>
      <c r="G287">
        <v>17</v>
      </c>
      <c r="H287">
        <v>5</v>
      </c>
      <c r="I287">
        <v>13</v>
      </c>
      <c r="J287">
        <v>4</v>
      </c>
      <c r="K287">
        <v>3</v>
      </c>
      <c r="L287">
        <v>0</v>
      </c>
    </row>
    <row r="288" spans="1:12" x14ac:dyDescent="0.25">
      <c r="A288" t="s">
        <v>36</v>
      </c>
      <c r="C288">
        <v>1</v>
      </c>
      <c r="D288" t="s">
        <v>28</v>
      </c>
      <c r="E288">
        <v>1</v>
      </c>
      <c r="F288" t="s">
        <v>28</v>
      </c>
      <c r="G288">
        <v>12</v>
      </c>
      <c r="H288">
        <v>4</v>
      </c>
      <c r="I288">
        <v>10</v>
      </c>
      <c r="J288">
        <v>5</v>
      </c>
      <c r="K288">
        <v>3</v>
      </c>
      <c r="L288">
        <v>0</v>
      </c>
    </row>
    <row r="289" spans="1:12" x14ac:dyDescent="0.25">
      <c r="A289" t="s">
        <v>27</v>
      </c>
      <c r="C289">
        <v>2</v>
      </c>
      <c r="D289" t="s">
        <v>28</v>
      </c>
      <c r="E289">
        <v>0</v>
      </c>
      <c r="F289" t="s">
        <v>29</v>
      </c>
      <c r="G289">
        <v>13</v>
      </c>
      <c r="H289">
        <v>4</v>
      </c>
      <c r="I289">
        <v>13</v>
      </c>
      <c r="J289">
        <v>6</v>
      </c>
      <c r="K289">
        <v>0</v>
      </c>
      <c r="L289">
        <v>0</v>
      </c>
    </row>
    <row r="290" spans="1:12" x14ac:dyDescent="0.25">
      <c r="A290" t="s">
        <v>55</v>
      </c>
      <c r="C290">
        <v>0</v>
      </c>
      <c r="D290" t="s">
        <v>34</v>
      </c>
      <c r="E290">
        <v>0</v>
      </c>
      <c r="F290" t="s">
        <v>34</v>
      </c>
      <c r="G290">
        <v>11</v>
      </c>
      <c r="H290">
        <v>3</v>
      </c>
      <c r="I290">
        <v>6</v>
      </c>
      <c r="J290">
        <v>6</v>
      </c>
      <c r="K290">
        <v>2</v>
      </c>
      <c r="L290">
        <v>0</v>
      </c>
    </row>
    <row r="291" spans="1:12" x14ac:dyDescent="0.25">
      <c r="A291" t="s">
        <v>36</v>
      </c>
      <c r="C291">
        <v>2</v>
      </c>
      <c r="D291" t="s">
        <v>28</v>
      </c>
      <c r="E291">
        <v>1</v>
      </c>
      <c r="F291" t="s">
        <v>28</v>
      </c>
      <c r="G291">
        <v>17</v>
      </c>
      <c r="H291">
        <v>4</v>
      </c>
      <c r="I291">
        <v>2</v>
      </c>
      <c r="J291">
        <v>5</v>
      </c>
      <c r="K291">
        <v>1</v>
      </c>
      <c r="L291">
        <v>0</v>
      </c>
    </row>
    <row r="292" spans="1:12" x14ac:dyDescent="0.25">
      <c r="A292" t="s">
        <v>37</v>
      </c>
      <c r="C292">
        <v>1</v>
      </c>
      <c r="D292" t="s">
        <v>28</v>
      </c>
      <c r="E292">
        <v>1</v>
      </c>
      <c r="F292" t="s">
        <v>28</v>
      </c>
      <c r="G292">
        <v>9</v>
      </c>
      <c r="H292">
        <v>2</v>
      </c>
      <c r="I292">
        <v>16</v>
      </c>
      <c r="J292">
        <v>1</v>
      </c>
      <c r="K292">
        <v>4</v>
      </c>
      <c r="L292">
        <v>0</v>
      </c>
    </row>
    <row r="293" spans="1:12" x14ac:dyDescent="0.25">
      <c r="A293" t="s">
        <v>42</v>
      </c>
      <c r="C293">
        <v>1</v>
      </c>
      <c r="D293" t="s">
        <v>28</v>
      </c>
      <c r="E293">
        <v>1</v>
      </c>
      <c r="F293" t="s">
        <v>28</v>
      </c>
      <c r="G293">
        <v>8</v>
      </c>
      <c r="H293">
        <v>2</v>
      </c>
      <c r="I293">
        <v>5</v>
      </c>
      <c r="J293">
        <v>3</v>
      </c>
      <c r="K293">
        <v>1</v>
      </c>
      <c r="L293">
        <v>0</v>
      </c>
    </row>
    <row r="294" spans="1:12" x14ac:dyDescent="0.25">
      <c r="A294" t="s">
        <v>43</v>
      </c>
      <c r="C294">
        <v>1</v>
      </c>
      <c r="D294" t="s">
        <v>34</v>
      </c>
      <c r="E294">
        <v>0</v>
      </c>
      <c r="F294" t="s">
        <v>34</v>
      </c>
      <c r="G294">
        <v>24</v>
      </c>
      <c r="H294">
        <v>7</v>
      </c>
      <c r="I294">
        <v>14</v>
      </c>
      <c r="J294">
        <v>8</v>
      </c>
      <c r="K294">
        <v>1</v>
      </c>
      <c r="L294">
        <v>0</v>
      </c>
    </row>
    <row r="295" spans="1:12" x14ac:dyDescent="0.25">
      <c r="A295" t="s">
        <v>39</v>
      </c>
      <c r="C295">
        <v>0</v>
      </c>
      <c r="D295" t="s">
        <v>34</v>
      </c>
      <c r="E295">
        <v>0</v>
      </c>
      <c r="F295" t="s">
        <v>29</v>
      </c>
      <c r="G295">
        <v>11</v>
      </c>
      <c r="H295">
        <v>4</v>
      </c>
      <c r="I295">
        <v>16</v>
      </c>
      <c r="J295">
        <v>4</v>
      </c>
      <c r="K295">
        <v>1</v>
      </c>
      <c r="L295">
        <v>0</v>
      </c>
    </row>
    <row r="296" spans="1:12" x14ac:dyDescent="0.25">
      <c r="A296" t="s">
        <v>53</v>
      </c>
      <c r="C296">
        <v>2</v>
      </c>
      <c r="D296" t="s">
        <v>28</v>
      </c>
      <c r="E296">
        <v>2</v>
      </c>
      <c r="F296" t="s">
        <v>28</v>
      </c>
      <c r="G296">
        <v>18</v>
      </c>
      <c r="H296">
        <v>5</v>
      </c>
      <c r="I296">
        <v>11</v>
      </c>
      <c r="J296">
        <v>5</v>
      </c>
      <c r="K296">
        <v>1</v>
      </c>
      <c r="L296">
        <v>0</v>
      </c>
    </row>
    <row r="297" spans="1:12" x14ac:dyDescent="0.25">
      <c r="A297" t="s">
        <v>40</v>
      </c>
      <c r="C297">
        <v>2</v>
      </c>
      <c r="D297" t="s">
        <v>28</v>
      </c>
      <c r="E297">
        <v>1</v>
      </c>
      <c r="F297" t="s">
        <v>28</v>
      </c>
      <c r="G297">
        <v>21</v>
      </c>
      <c r="H297">
        <v>4</v>
      </c>
      <c r="I297">
        <v>12</v>
      </c>
      <c r="J297">
        <v>4</v>
      </c>
      <c r="K297">
        <v>1</v>
      </c>
      <c r="L297">
        <v>0</v>
      </c>
    </row>
    <row r="298" spans="1:12" x14ac:dyDescent="0.25">
      <c r="A298" t="s">
        <v>41</v>
      </c>
      <c r="C298">
        <v>1</v>
      </c>
      <c r="D298" t="s">
        <v>29</v>
      </c>
      <c r="E298">
        <v>1</v>
      </c>
      <c r="F298" t="s">
        <v>28</v>
      </c>
      <c r="G298">
        <v>8</v>
      </c>
      <c r="H298">
        <v>2</v>
      </c>
      <c r="I298">
        <v>14</v>
      </c>
      <c r="J298">
        <v>2</v>
      </c>
      <c r="K298">
        <v>2</v>
      </c>
      <c r="L298">
        <v>0</v>
      </c>
    </row>
    <row r="299" spans="1:12" x14ac:dyDescent="0.25">
      <c r="A299" t="s">
        <v>33</v>
      </c>
      <c r="C299">
        <v>1</v>
      </c>
      <c r="D299" t="s">
        <v>28</v>
      </c>
      <c r="E299">
        <v>0</v>
      </c>
      <c r="F299" t="s">
        <v>29</v>
      </c>
      <c r="G299">
        <v>17</v>
      </c>
      <c r="H299">
        <v>3</v>
      </c>
      <c r="I299">
        <v>7</v>
      </c>
      <c r="J299">
        <v>11</v>
      </c>
      <c r="K299">
        <v>2</v>
      </c>
      <c r="L299">
        <v>0</v>
      </c>
    </row>
    <row r="300" spans="1:12" x14ac:dyDescent="0.25">
      <c r="A300" t="s">
        <v>52</v>
      </c>
      <c r="C300">
        <v>1</v>
      </c>
      <c r="D300" t="s">
        <v>28</v>
      </c>
      <c r="E300">
        <v>0</v>
      </c>
      <c r="F300" t="s">
        <v>29</v>
      </c>
      <c r="G300">
        <v>11</v>
      </c>
      <c r="H300">
        <v>5</v>
      </c>
      <c r="I300">
        <v>7</v>
      </c>
      <c r="J300">
        <v>4</v>
      </c>
      <c r="K300">
        <v>5</v>
      </c>
      <c r="L300">
        <v>0</v>
      </c>
    </row>
    <row r="301" spans="1:12" x14ac:dyDescent="0.25">
      <c r="A301" t="s">
        <v>38</v>
      </c>
      <c r="C301">
        <v>1</v>
      </c>
      <c r="D301" t="s">
        <v>29</v>
      </c>
      <c r="E301">
        <v>0</v>
      </c>
      <c r="F301" t="s">
        <v>34</v>
      </c>
      <c r="G301">
        <v>5</v>
      </c>
      <c r="H301">
        <v>2</v>
      </c>
      <c r="I301">
        <v>17</v>
      </c>
      <c r="J301">
        <v>3</v>
      </c>
      <c r="K301">
        <v>3</v>
      </c>
      <c r="L301">
        <v>0</v>
      </c>
    </row>
    <row r="302" spans="1:12" x14ac:dyDescent="0.25">
      <c r="A302" t="s">
        <v>50</v>
      </c>
      <c r="C302">
        <v>2</v>
      </c>
      <c r="D302" t="s">
        <v>28</v>
      </c>
      <c r="E302">
        <v>1</v>
      </c>
      <c r="F302" t="s">
        <v>29</v>
      </c>
      <c r="G302">
        <v>8</v>
      </c>
      <c r="H302">
        <v>3</v>
      </c>
      <c r="I302">
        <v>12</v>
      </c>
      <c r="J302">
        <v>2</v>
      </c>
      <c r="K302">
        <v>0</v>
      </c>
      <c r="L302">
        <v>2</v>
      </c>
    </row>
    <row r="303" spans="1:12" x14ac:dyDescent="0.25">
      <c r="A303" t="s">
        <v>32</v>
      </c>
      <c r="C303">
        <v>1</v>
      </c>
      <c r="D303" t="s">
        <v>34</v>
      </c>
      <c r="E303">
        <v>1</v>
      </c>
      <c r="F303" t="s">
        <v>28</v>
      </c>
      <c r="G303">
        <v>6</v>
      </c>
      <c r="H303">
        <v>2</v>
      </c>
      <c r="I303">
        <v>12</v>
      </c>
      <c r="J303">
        <v>4</v>
      </c>
      <c r="K303">
        <v>2</v>
      </c>
      <c r="L303">
        <v>0</v>
      </c>
    </row>
    <row r="304" spans="1:12" x14ac:dyDescent="0.25">
      <c r="A304" t="s">
        <v>45</v>
      </c>
      <c r="C304">
        <v>2</v>
      </c>
      <c r="D304" t="s">
        <v>29</v>
      </c>
      <c r="E304">
        <v>0</v>
      </c>
      <c r="F304" t="s">
        <v>34</v>
      </c>
      <c r="G304">
        <v>9</v>
      </c>
      <c r="H304">
        <v>3</v>
      </c>
      <c r="I304">
        <v>13</v>
      </c>
      <c r="J304">
        <v>4</v>
      </c>
      <c r="K304">
        <v>2</v>
      </c>
      <c r="L304">
        <v>0</v>
      </c>
    </row>
    <row r="305" spans="1:12" x14ac:dyDescent="0.25">
      <c r="A305" t="s">
        <v>46</v>
      </c>
      <c r="C305">
        <v>2</v>
      </c>
      <c r="D305" t="s">
        <v>28</v>
      </c>
      <c r="E305">
        <v>2</v>
      </c>
      <c r="F305" t="s">
        <v>28</v>
      </c>
      <c r="G305">
        <v>17</v>
      </c>
      <c r="H305">
        <v>8</v>
      </c>
      <c r="I305">
        <v>7</v>
      </c>
      <c r="J305">
        <v>4</v>
      </c>
      <c r="K305">
        <v>2</v>
      </c>
      <c r="L305">
        <v>0</v>
      </c>
    </row>
    <row r="306" spans="1:12" x14ac:dyDescent="0.25">
      <c r="A306" t="s">
        <v>49</v>
      </c>
      <c r="C306">
        <v>0</v>
      </c>
      <c r="D306" t="s">
        <v>29</v>
      </c>
      <c r="E306">
        <v>0</v>
      </c>
      <c r="F306" t="s">
        <v>29</v>
      </c>
      <c r="G306">
        <v>9</v>
      </c>
      <c r="H306">
        <v>2</v>
      </c>
      <c r="I306">
        <v>12</v>
      </c>
      <c r="J306">
        <v>3</v>
      </c>
      <c r="K306">
        <v>1</v>
      </c>
      <c r="L306">
        <v>0</v>
      </c>
    </row>
    <row r="307" spans="1:12" x14ac:dyDescent="0.25">
      <c r="A307" t="s">
        <v>27</v>
      </c>
      <c r="C307">
        <v>3</v>
      </c>
      <c r="D307" t="s">
        <v>28</v>
      </c>
      <c r="E307">
        <v>3</v>
      </c>
      <c r="F307" t="s">
        <v>28</v>
      </c>
      <c r="G307">
        <v>12</v>
      </c>
      <c r="H307">
        <v>6</v>
      </c>
      <c r="I307">
        <v>10</v>
      </c>
      <c r="J307">
        <v>4</v>
      </c>
      <c r="K307">
        <v>3</v>
      </c>
      <c r="L307">
        <v>0</v>
      </c>
    </row>
    <row r="308" spans="1:12" x14ac:dyDescent="0.25">
      <c r="A308" t="s">
        <v>56</v>
      </c>
      <c r="C308">
        <v>3</v>
      </c>
      <c r="D308" t="s">
        <v>28</v>
      </c>
      <c r="E308">
        <v>2</v>
      </c>
      <c r="F308" t="s">
        <v>28</v>
      </c>
      <c r="G308">
        <v>13</v>
      </c>
      <c r="H308">
        <v>8</v>
      </c>
      <c r="I308">
        <v>16</v>
      </c>
      <c r="J308">
        <v>4</v>
      </c>
      <c r="K308">
        <v>1</v>
      </c>
      <c r="L308">
        <v>0</v>
      </c>
    </row>
    <row r="309" spans="1:12" x14ac:dyDescent="0.25">
      <c r="A309" t="s">
        <v>26</v>
      </c>
      <c r="C309">
        <v>0</v>
      </c>
      <c r="D309" t="s">
        <v>29</v>
      </c>
      <c r="E309">
        <v>0</v>
      </c>
      <c r="F309" t="s">
        <v>29</v>
      </c>
      <c r="G309">
        <v>13</v>
      </c>
      <c r="H309">
        <v>2</v>
      </c>
      <c r="I309">
        <v>13</v>
      </c>
      <c r="J309">
        <v>5</v>
      </c>
      <c r="K309">
        <v>3</v>
      </c>
      <c r="L309">
        <v>0</v>
      </c>
    </row>
    <row r="310" spans="1:12" x14ac:dyDescent="0.25">
      <c r="A310" t="s">
        <v>55</v>
      </c>
      <c r="C310">
        <v>0</v>
      </c>
      <c r="D310" t="s">
        <v>34</v>
      </c>
      <c r="E310">
        <v>0</v>
      </c>
      <c r="F310" t="s">
        <v>34</v>
      </c>
      <c r="G310">
        <v>7</v>
      </c>
      <c r="H310">
        <v>2</v>
      </c>
      <c r="I310">
        <v>8</v>
      </c>
      <c r="J310">
        <v>12</v>
      </c>
      <c r="K310">
        <v>2</v>
      </c>
      <c r="L310">
        <v>0</v>
      </c>
    </row>
    <row r="311" spans="1:12" x14ac:dyDescent="0.25">
      <c r="A311" t="s">
        <v>53</v>
      </c>
      <c r="C311">
        <v>5</v>
      </c>
      <c r="D311" t="s">
        <v>28</v>
      </c>
      <c r="E311">
        <v>2</v>
      </c>
      <c r="F311" t="s">
        <v>29</v>
      </c>
      <c r="G311">
        <v>21</v>
      </c>
      <c r="H311">
        <v>9</v>
      </c>
      <c r="I311">
        <v>10</v>
      </c>
      <c r="J311">
        <v>1</v>
      </c>
      <c r="K311">
        <v>2</v>
      </c>
      <c r="L311">
        <v>0</v>
      </c>
    </row>
    <row r="312" spans="1:12" x14ac:dyDescent="0.25">
      <c r="A312" t="s">
        <v>39</v>
      </c>
      <c r="C312">
        <v>2</v>
      </c>
      <c r="D312" t="s">
        <v>29</v>
      </c>
      <c r="E312">
        <v>1</v>
      </c>
      <c r="F312" t="s">
        <v>29</v>
      </c>
      <c r="G312">
        <v>21</v>
      </c>
      <c r="H312">
        <v>7</v>
      </c>
      <c r="I312">
        <v>9</v>
      </c>
      <c r="J312">
        <v>3</v>
      </c>
      <c r="K312">
        <v>2</v>
      </c>
      <c r="L312">
        <v>0</v>
      </c>
    </row>
    <row r="313" spans="1:12" x14ac:dyDescent="0.25">
      <c r="A313" t="s">
        <v>42</v>
      </c>
      <c r="C313">
        <v>0</v>
      </c>
      <c r="D313" t="s">
        <v>34</v>
      </c>
      <c r="E313">
        <v>0</v>
      </c>
      <c r="F313" t="s">
        <v>29</v>
      </c>
      <c r="G313">
        <v>10</v>
      </c>
      <c r="H313">
        <v>5</v>
      </c>
      <c r="I313">
        <v>9</v>
      </c>
      <c r="J313">
        <v>1</v>
      </c>
      <c r="K313">
        <v>0</v>
      </c>
      <c r="L313">
        <v>0</v>
      </c>
    </row>
    <row r="314" spans="1:12" x14ac:dyDescent="0.25">
      <c r="A314" t="s">
        <v>41</v>
      </c>
      <c r="C314">
        <v>0</v>
      </c>
      <c r="D314" t="s">
        <v>34</v>
      </c>
      <c r="E314">
        <v>0</v>
      </c>
      <c r="F314" t="s">
        <v>29</v>
      </c>
      <c r="G314">
        <v>7</v>
      </c>
      <c r="H314">
        <v>2</v>
      </c>
      <c r="I314">
        <v>11</v>
      </c>
      <c r="J314">
        <v>2</v>
      </c>
      <c r="K314">
        <v>3</v>
      </c>
      <c r="L314">
        <v>0</v>
      </c>
    </row>
    <row r="315" spans="1:12" x14ac:dyDescent="0.25">
      <c r="A315" t="s">
        <v>36</v>
      </c>
      <c r="C315">
        <v>1</v>
      </c>
      <c r="D315" t="s">
        <v>29</v>
      </c>
      <c r="E315">
        <v>0</v>
      </c>
      <c r="F315" t="s">
        <v>29</v>
      </c>
      <c r="G315">
        <v>14</v>
      </c>
      <c r="H315">
        <v>3</v>
      </c>
      <c r="I315">
        <v>7</v>
      </c>
      <c r="J315">
        <v>13</v>
      </c>
      <c r="K315">
        <v>1</v>
      </c>
      <c r="L315">
        <v>0</v>
      </c>
    </row>
    <row r="316" spans="1:12" x14ac:dyDescent="0.25">
      <c r="A316" t="s">
        <v>52</v>
      </c>
      <c r="C316">
        <v>2</v>
      </c>
      <c r="D316" t="s">
        <v>29</v>
      </c>
      <c r="E316">
        <v>0</v>
      </c>
      <c r="F316" t="s">
        <v>34</v>
      </c>
      <c r="G316">
        <v>34</v>
      </c>
      <c r="H316">
        <v>9</v>
      </c>
      <c r="I316">
        <v>11</v>
      </c>
      <c r="J316">
        <v>15</v>
      </c>
      <c r="K316">
        <v>2</v>
      </c>
      <c r="L316">
        <v>0</v>
      </c>
    </row>
    <row r="317" spans="1:12" x14ac:dyDescent="0.25">
      <c r="A317" t="s">
        <v>33</v>
      </c>
      <c r="C317">
        <v>2</v>
      </c>
      <c r="D317" t="s">
        <v>28</v>
      </c>
      <c r="E317">
        <v>1</v>
      </c>
      <c r="F317" t="s">
        <v>28</v>
      </c>
      <c r="G317">
        <v>15</v>
      </c>
      <c r="H317">
        <v>6</v>
      </c>
      <c r="I317">
        <v>15</v>
      </c>
      <c r="J317">
        <v>10</v>
      </c>
      <c r="K317">
        <v>0</v>
      </c>
      <c r="L317">
        <v>0</v>
      </c>
    </row>
    <row r="318" spans="1:12" x14ac:dyDescent="0.25">
      <c r="A318" t="s">
        <v>37</v>
      </c>
      <c r="C318">
        <v>4</v>
      </c>
      <c r="D318" t="s">
        <v>28</v>
      </c>
      <c r="E318">
        <v>2</v>
      </c>
      <c r="F318" t="s">
        <v>28</v>
      </c>
      <c r="G318">
        <v>13</v>
      </c>
      <c r="H318">
        <v>5</v>
      </c>
      <c r="I318">
        <v>12</v>
      </c>
      <c r="J318">
        <v>1</v>
      </c>
      <c r="K318">
        <v>1</v>
      </c>
      <c r="L318">
        <v>0</v>
      </c>
    </row>
    <row r="319" spans="1:12" x14ac:dyDescent="0.25">
      <c r="A319" t="s">
        <v>40</v>
      </c>
      <c r="C319">
        <v>4</v>
      </c>
      <c r="D319" t="s">
        <v>28</v>
      </c>
      <c r="E319">
        <v>1</v>
      </c>
      <c r="F319" t="s">
        <v>29</v>
      </c>
      <c r="G319">
        <v>13</v>
      </c>
      <c r="H319">
        <v>6</v>
      </c>
      <c r="I319">
        <v>7</v>
      </c>
      <c r="J319">
        <v>7</v>
      </c>
      <c r="K319">
        <v>0</v>
      </c>
      <c r="L319">
        <v>0</v>
      </c>
    </row>
    <row r="320" spans="1:12" x14ac:dyDescent="0.25">
      <c r="A320" t="s">
        <v>43</v>
      </c>
      <c r="C320">
        <v>1</v>
      </c>
      <c r="D320" t="s">
        <v>28</v>
      </c>
      <c r="E320">
        <v>1</v>
      </c>
      <c r="F320" t="s">
        <v>28</v>
      </c>
      <c r="G320">
        <v>12</v>
      </c>
      <c r="H320">
        <v>3</v>
      </c>
      <c r="I320">
        <v>11</v>
      </c>
      <c r="J320">
        <v>6</v>
      </c>
      <c r="K320">
        <v>3</v>
      </c>
      <c r="L320">
        <v>0</v>
      </c>
    </row>
    <row r="321" spans="1:12" x14ac:dyDescent="0.25">
      <c r="A321" t="s">
        <v>40</v>
      </c>
      <c r="C321">
        <v>5</v>
      </c>
      <c r="D321" t="s">
        <v>28</v>
      </c>
      <c r="E321">
        <v>4</v>
      </c>
      <c r="F321" t="s">
        <v>28</v>
      </c>
      <c r="G321">
        <v>14</v>
      </c>
      <c r="H321">
        <v>7</v>
      </c>
      <c r="I321">
        <v>9</v>
      </c>
      <c r="J321">
        <v>5</v>
      </c>
      <c r="K321">
        <v>2</v>
      </c>
      <c r="L321">
        <v>0</v>
      </c>
    </row>
    <row r="322" spans="1:12" x14ac:dyDescent="0.25">
      <c r="A322" t="s">
        <v>49</v>
      </c>
      <c r="C322">
        <v>4</v>
      </c>
      <c r="D322" t="s">
        <v>28</v>
      </c>
      <c r="E322">
        <v>1</v>
      </c>
      <c r="F322" t="s">
        <v>29</v>
      </c>
      <c r="G322">
        <v>16</v>
      </c>
      <c r="H322">
        <v>8</v>
      </c>
      <c r="I322">
        <v>7</v>
      </c>
      <c r="J322">
        <v>4</v>
      </c>
      <c r="K322">
        <v>3</v>
      </c>
      <c r="L322">
        <v>0</v>
      </c>
    </row>
    <row r="323" spans="1:12" x14ac:dyDescent="0.25">
      <c r="A323" t="s">
        <v>50</v>
      </c>
      <c r="C323">
        <v>0</v>
      </c>
      <c r="D323" t="s">
        <v>29</v>
      </c>
      <c r="E323">
        <v>0</v>
      </c>
      <c r="F323" t="s">
        <v>29</v>
      </c>
      <c r="G323">
        <v>5</v>
      </c>
      <c r="H323">
        <v>0</v>
      </c>
      <c r="I323">
        <v>13</v>
      </c>
      <c r="J323">
        <v>5</v>
      </c>
      <c r="K323">
        <v>3</v>
      </c>
      <c r="L323">
        <v>1</v>
      </c>
    </row>
    <row r="324" spans="1:12" x14ac:dyDescent="0.25">
      <c r="A324" t="s">
        <v>38</v>
      </c>
      <c r="C324">
        <v>0</v>
      </c>
      <c r="D324" t="s">
        <v>34</v>
      </c>
      <c r="E324">
        <v>0</v>
      </c>
      <c r="F324" t="s">
        <v>29</v>
      </c>
      <c r="G324">
        <v>8</v>
      </c>
      <c r="H324">
        <v>3</v>
      </c>
      <c r="I324">
        <v>7</v>
      </c>
      <c r="J324">
        <v>2</v>
      </c>
      <c r="K324">
        <v>4</v>
      </c>
      <c r="L324">
        <v>0</v>
      </c>
    </row>
    <row r="325" spans="1:12" x14ac:dyDescent="0.25">
      <c r="A325" t="s">
        <v>45</v>
      </c>
      <c r="C325">
        <v>1</v>
      </c>
      <c r="D325" t="s">
        <v>29</v>
      </c>
      <c r="E325">
        <v>0</v>
      </c>
      <c r="F325" t="s">
        <v>29</v>
      </c>
      <c r="G325">
        <v>12</v>
      </c>
      <c r="H325">
        <v>4</v>
      </c>
      <c r="I325">
        <v>14</v>
      </c>
      <c r="J325">
        <v>2</v>
      </c>
      <c r="K325">
        <v>2</v>
      </c>
      <c r="L325">
        <v>0</v>
      </c>
    </row>
    <row r="326" spans="1:12" x14ac:dyDescent="0.25">
      <c r="A326" t="s">
        <v>46</v>
      </c>
      <c r="C326">
        <v>4</v>
      </c>
      <c r="D326" t="s">
        <v>28</v>
      </c>
      <c r="E326">
        <v>1</v>
      </c>
      <c r="F326" t="s">
        <v>29</v>
      </c>
      <c r="G326">
        <v>23</v>
      </c>
      <c r="H326">
        <v>9</v>
      </c>
      <c r="I326">
        <v>9</v>
      </c>
      <c r="J326">
        <v>7</v>
      </c>
      <c r="K326">
        <v>1</v>
      </c>
      <c r="L326">
        <v>0</v>
      </c>
    </row>
    <row r="327" spans="1:12" x14ac:dyDescent="0.25">
      <c r="A327" t="s">
        <v>27</v>
      </c>
      <c r="C327">
        <v>1</v>
      </c>
      <c r="D327" t="s">
        <v>34</v>
      </c>
      <c r="E327">
        <v>1</v>
      </c>
      <c r="F327" t="s">
        <v>28</v>
      </c>
      <c r="G327">
        <v>6</v>
      </c>
      <c r="H327">
        <v>1</v>
      </c>
      <c r="I327">
        <v>13</v>
      </c>
      <c r="J327">
        <v>6</v>
      </c>
      <c r="K327">
        <v>1</v>
      </c>
      <c r="L327">
        <v>0</v>
      </c>
    </row>
    <row r="328" spans="1:12" x14ac:dyDescent="0.25">
      <c r="A328" t="s">
        <v>32</v>
      </c>
      <c r="C328">
        <v>0</v>
      </c>
      <c r="D328" t="s">
        <v>34</v>
      </c>
      <c r="E328">
        <v>0</v>
      </c>
      <c r="F328" t="s">
        <v>34</v>
      </c>
      <c r="G328">
        <v>4</v>
      </c>
      <c r="H328">
        <v>0</v>
      </c>
      <c r="I328">
        <v>10</v>
      </c>
      <c r="J328">
        <v>0</v>
      </c>
      <c r="K328">
        <v>0</v>
      </c>
      <c r="L328">
        <v>1</v>
      </c>
    </row>
    <row r="329" spans="1:12" x14ac:dyDescent="0.25">
      <c r="A329" t="s">
        <v>26</v>
      </c>
      <c r="C329">
        <v>0</v>
      </c>
      <c r="D329" t="s">
        <v>34</v>
      </c>
      <c r="E329">
        <v>0</v>
      </c>
      <c r="F329" t="s">
        <v>29</v>
      </c>
      <c r="G329">
        <v>12</v>
      </c>
      <c r="H329">
        <v>2</v>
      </c>
      <c r="I329">
        <v>11</v>
      </c>
      <c r="J329">
        <v>9</v>
      </c>
      <c r="K329">
        <v>2</v>
      </c>
      <c r="L329">
        <v>0</v>
      </c>
    </row>
    <row r="330" spans="1:12" x14ac:dyDescent="0.25">
      <c r="A330" t="s">
        <v>55</v>
      </c>
      <c r="C330">
        <v>0</v>
      </c>
      <c r="D330" t="s">
        <v>34</v>
      </c>
      <c r="E330">
        <v>0</v>
      </c>
      <c r="F330" t="s">
        <v>29</v>
      </c>
      <c r="G330">
        <v>5</v>
      </c>
      <c r="H330">
        <v>0</v>
      </c>
      <c r="I330">
        <v>11</v>
      </c>
      <c r="J330">
        <v>1</v>
      </c>
      <c r="K330">
        <v>1</v>
      </c>
      <c r="L330">
        <v>0</v>
      </c>
    </row>
    <row r="331" spans="1:12" x14ac:dyDescent="0.25">
      <c r="A331" t="s">
        <v>56</v>
      </c>
      <c r="C331">
        <v>1</v>
      </c>
      <c r="D331" t="s">
        <v>34</v>
      </c>
      <c r="E331">
        <v>0</v>
      </c>
      <c r="F331" t="s">
        <v>34</v>
      </c>
      <c r="G331">
        <v>22</v>
      </c>
      <c r="H331">
        <v>6</v>
      </c>
      <c r="I331">
        <v>11</v>
      </c>
      <c r="J331">
        <v>7</v>
      </c>
      <c r="K331">
        <v>1</v>
      </c>
      <c r="L331">
        <v>0</v>
      </c>
    </row>
    <row r="332" spans="1:12" x14ac:dyDescent="0.25">
      <c r="A332" t="s">
        <v>53</v>
      </c>
      <c r="C332">
        <v>2</v>
      </c>
      <c r="D332" t="s">
        <v>28</v>
      </c>
      <c r="E332">
        <v>1</v>
      </c>
      <c r="F332" t="s">
        <v>29</v>
      </c>
      <c r="G332">
        <v>14</v>
      </c>
      <c r="H332">
        <v>6</v>
      </c>
      <c r="I332">
        <v>9</v>
      </c>
      <c r="J332">
        <v>10</v>
      </c>
      <c r="K332">
        <v>3</v>
      </c>
      <c r="L332">
        <v>0</v>
      </c>
    </row>
    <row r="333" spans="1:12" x14ac:dyDescent="0.25">
      <c r="A333" t="s">
        <v>36</v>
      </c>
      <c r="C333">
        <v>2</v>
      </c>
      <c r="D333" t="s">
        <v>29</v>
      </c>
      <c r="E333">
        <v>2</v>
      </c>
      <c r="F333" t="s">
        <v>28</v>
      </c>
      <c r="G333">
        <v>12</v>
      </c>
      <c r="H333">
        <v>6</v>
      </c>
      <c r="I333">
        <v>4</v>
      </c>
      <c r="J333">
        <v>3</v>
      </c>
      <c r="K333">
        <v>1</v>
      </c>
      <c r="L333">
        <v>0</v>
      </c>
    </row>
    <row r="334" spans="1:12" x14ac:dyDescent="0.25">
      <c r="A334" t="s">
        <v>52</v>
      </c>
      <c r="C334">
        <v>1</v>
      </c>
      <c r="D334" t="s">
        <v>28</v>
      </c>
      <c r="E334">
        <v>1</v>
      </c>
      <c r="F334" t="s">
        <v>28</v>
      </c>
      <c r="G334">
        <v>10</v>
      </c>
      <c r="H334">
        <v>7</v>
      </c>
      <c r="I334">
        <v>11</v>
      </c>
      <c r="J334">
        <v>10</v>
      </c>
      <c r="K334">
        <v>0</v>
      </c>
      <c r="L334">
        <v>0</v>
      </c>
    </row>
    <row r="335" spans="1:12" x14ac:dyDescent="0.25">
      <c r="A335" t="s">
        <v>39</v>
      </c>
      <c r="C335">
        <v>3</v>
      </c>
      <c r="D335" t="s">
        <v>28</v>
      </c>
      <c r="E335">
        <v>1</v>
      </c>
      <c r="F335" t="s">
        <v>28</v>
      </c>
      <c r="G335">
        <v>16</v>
      </c>
      <c r="H335">
        <v>9</v>
      </c>
      <c r="I335">
        <v>7</v>
      </c>
      <c r="J335">
        <v>8</v>
      </c>
      <c r="K335">
        <v>1</v>
      </c>
      <c r="L335">
        <v>0</v>
      </c>
    </row>
    <row r="336" spans="1:12" x14ac:dyDescent="0.25">
      <c r="A336" t="s">
        <v>40</v>
      </c>
      <c r="C336">
        <v>3</v>
      </c>
      <c r="D336" t="s">
        <v>28</v>
      </c>
      <c r="E336">
        <v>1</v>
      </c>
      <c r="F336" t="s">
        <v>28</v>
      </c>
      <c r="G336">
        <v>25</v>
      </c>
      <c r="H336">
        <v>5</v>
      </c>
      <c r="I336">
        <v>9</v>
      </c>
      <c r="J336">
        <v>11</v>
      </c>
      <c r="K336">
        <v>1</v>
      </c>
      <c r="L336">
        <v>0</v>
      </c>
    </row>
    <row r="337" spans="1:12" x14ac:dyDescent="0.25">
      <c r="A337" t="s">
        <v>41</v>
      </c>
      <c r="C337">
        <v>1</v>
      </c>
      <c r="D337" t="s">
        <v>34</v>
      </c>
      <c r="E337">
        <v>1</v>
      </c>
      <c r="F337" t="s">
        <v>28</v>
      </c>
      <c r="G337">
        <v>7</v>
      </c>
      <c r="H337">
        <v>3</v>
      </c>
      <c r="I337">
        <v>10</v>
      </c>
      <c r="J337">
        <v>0</v>
      </c>
      <c r="K337">
        <v>1</v>
      </c>
      <c r="L337">
        <v>0</v>
      </c>
    </row>
    <row r="338" spans="1:12" x14ac:dyDescent="0.25">
      <c r="A338" t="s">
        <v>37</v>
      </c>
      <c r="C338">
        <v>3</v>
      </c>
      <c r="D338" t="s">
        <v>28</v>
      </c>
      <c r="E338">
        <v>1</v>
      </c>
      <c r="F338" t="s">
        <v>28</v>
      </c>
      <c r="G338">
        <v>20</v>
      </c>
      <c r="H338">
        <v>6</v>
      </c>
      <c r="I338">
        <v>7</v>
      </c>
      <c r="J338">
        <v>4</v>
      </c>
      <c r="K338">
        <v>1</v>
      </c>
      <c r="L338">
        <v>0</v>
      </c>
    </row>
    <row r="339" spans="1:12" x14ac:dyDescent="0.25">
      <c r="A339" t="s">
        <v>43</v>
      </c>
      <c r="C339">
        <v>1</v>
      </c>
      <c r="D339" t="s">
        <v>29</v>
      </c>
      <c r="E339">
        <v>1</v>
      </c>
      <c r="F339" t="s">
        <v>28</v>
      </c>
      <c r="G339">
        <v>8</v>
      </c>
      <c r="H339">
        <v>1</v>
      </c>
      <c r="I339">
        <v>11</v>
      </c>
      <c r="J339">
        <v>5</v>
      </c>
      <c r="K339">
        <v>4</v>
      </c>
      <c r="L339">
        <v>1</v>
      </c>
    </row>
    <row r="340" spans="1:12" x14ac:dyDescent="0.25">
      <c r="A340" t="s">
        <v>33</v>
      </c>
      <c r="C340">
        <v>5</v>
      </c>
      <c r="D340" t="s">
        <v>28</v>
      </c>
      <c r="E340">
        <v>3</v>
      </c>
      <c r="F340" t="s">
        <v>28</v>
      </c>
      <c r="G340">
        <v>25</v>
      </c>
      <c r="H340">
        <v>8</v>
      </c>
      <c r="I340">
        <v>16</v>
      </c>
      <c r="J340">
        <v>8</v>
      </c>
      <c r="K340">
        <v>2</v>
      </c>
      <c r="L340">
        <v>0</v>
      </c>
    </row>
    <row r="341" spans="1:12" x14ac:dyDescent="0.25">
      <c r="A341" t="s">
        <v>42</v>
      </c>
      <c r="C341">
        <v>0</v>
      </c>
      <c r="D341" t="s">
        <v>34</v>
      </c>
      <c r="E341">
        <v>0</v>
      </c>
      <c r="F341" t="s">
        <v>34</v>
      </c>
      <c r="G341">
        <v>14</v>
      </c>
      <c r="H341">
        <v>5</v>
      </c>
      <c r="I341">
        <v>10</v>
      </c>
      <c r="J341">
        <v>4</v>
      </c>
      <c r="K341">
        <v>3</v>
      </c>
      <c r="L341">
        <v>0</v>
      </c>
    </row>
    <row r="342" spans="1:12" x14ac:dyDescent="0.25">
      <c r="A342" t="s">
        <v>53</v>
      </c>
      <c r="C342">
        <v>1</v>
      </c>
      <c r="D342" t="s">
        <v>28</v>
      </c>
      <c r="E342">
        <v>1</v>
      </c>
      <c r="F342" t="s">
        <v>28</v>
      </c>
      <c r="G342">
        <v>9</v>
      </c>
      <c r="H342">
        <v>2</v>
      </c>
      <c r="I342">
        <v>7</v>
      </c>
      <c r="J342">
        <v>4</v>
      </c>
      <c r="K342">
        <v>0</v>
      </c>
      <c r="L342">
        <v>0</v>
      </c>
    </row>
    <row r="343" spans="1:12" x14ac:dyDescent="0.25">
      <c r="A343" t="s">
        <v>46</v>
      </c>
      <c r="C343">
        <v>1</v>
      </c>
      <c r="D343" t="s">
        <v>28</v>
      </c>
      <c r="E343">
        <v>1</v>
      </c>
      <c r="F343" t="s">
        <v>28</v>
      </c>
      <c r="G343">
        <v>10</v>
      </c>
      <c r="H343">
        <v>3</v>
      </c>
      <c r="I343">
        <v>6</v>
      </c>
      <c r="J343">
        <v>5</v>
      </c>
      <c r="K343">
        <v>0</v>
      </c>
      <c r="L343">
        <v>0</v>
      </c>
    </row>
    <row r="344" spans="1:12" x14ac:dyDescent="0.25">
      <c r="A344" t="s">
        <v>38</v>
      </c>
      <c r="C344">
        <v>2</v>
      </c>
      <c r="D344" t="s">
        <v>29</v>
      </c>
      <c r="E344">
        <v>2</v>
      </c>
      <c r="F344" t="s">
        <v>28</v>
      </c>
      <c r="G344">
        <v>8</v>
      </c>
      <c r="H344">
        <v>3</v>
      </c>
      <c r="I344">
        <v>12</v>
      </c>
      <c r="J344">
        <v>3</v>
      </c>
      <c r="K344">
        <v>4</v>
      </c>
      <c r="L344">
        <v>0</v>
      </c>
    </row>
    <row r="345" spans="1:12" x14ac:dyDescent="0.25">
      <c r="A345" t="s">
        <v>55</v>
      </c>
      <c r="C345">
        <v>2</v>
      </c>
      <c r="D345" t="s">
        <v>28</v>
      </c>
      <c r="E345">
        <v>2</v>
      </c>
      <c r="F345" t="s">
        <v>28</v>
      </c>
      <c r="G345">
        <v>14</v>
      </c>
      <c r="H345">
        <v>4</v>
      </c>
      <c r="I345">
        <v>12</v>
      </c>
      <c r="J345">
        <v>7</v>
      </c>
      <c r="K345">
        <v>1</v>
      </c>
      <c r="L345">
        <v>0</v>
      </c>
    </row>
    <row r="346" spans="1:12" x14ac:dyDescent="0.25">
      <c r="A346" t="s">
        <v>36</v>
      </c>
      <c r="C346">
        <v>1</v>
      </c>
      <c r="D346" t="s">
        <v>34</v>
      </c>
      <c r="E346">
        <v>1</v>
      </c>
      <c r="F346" t="s">
        <v>28</v>
      </c>
      <c r="G346">
        <v>13</v>
      </c>
      <c r="H346">
        <v>4</v>
      </c>
      <c r="I346">
        <v>7</v>
      </c>
      <c r="J346">
        <v>2</v>
      </c>
      <c r="K346">
        <v>0</v>
      </c>
      <c r="L346">
        <v>0</v>
      </c>
    </row>
    <row r="347" spans="1:12" x14ac:dyDescent="0.25">
      <c r="A347" t="s">
        <v>49</v>
      </c>
      <c r="C347">
        <v>4</v>
      </c>
      <c r="D347" t="s">
        <v>28</v>
      </c>
      <c r="E347">
        <v>2</v>
      </c>
      <c r="F347" t="s">
        <v>28</v>
      </c>
      <c r="G347">
        <v>12</v>
      </c>
      <c r="H347">
        <v>6</v>
      </c>
      <c r="I347">
        <v>8</v>
      </c>
      <c r="J347">
        <v>7</v>
      </c>
      <c r="K347">
        <v>0</v>
      </c>
      <c r="L347">
        <v>0</v>
      </c>
    </row>
    <row r="348" spans="1:12" x14ac:dyDescent="0.25">
      <c r="A348" t="s">
        <v>39</v>
      </c>
      <c r="C348">
        <v>1</v>
      </c>
      <c r="D348" t="s">
        <v>29</v>
      </c>
      <c r="E348">
        <v>1</v>
      </c>
      <c r="F348" t="s">
        <v>28</v>
      </c>
      <c r="G348">
        <v>5</v>
      </c>
      <c r="H348">
        <v>2</v>
      </c>
      <c r="I348">
        <v>15</v>
      </c>
      <c r="J348">
        <v>1</v>
      </c>
      <c r="K348">
        <v>2</v>
      </c>
      <c r="L348">
        <v>0</v>
      </c>
    </row>
    <row r="349" spans="1:12" x14ac:dyDescent="0.25">
      <c r="A349" t="s">
        <v>45</v>
      </c>
      <c r="C349">
        <v>1</v>
      </c>
      <c r="D349" t="s">
        <v>29</v>
      </c>
      <c r="E349">
        <v>1</v>
      </c>
      <c r="F349" t="s">
        <v>29</v>
      </c>
      <c r="G349">
        <v>11</v>
      </c>
      <c r="H349">
        <v>2</v>
      </c>
      <c r="I349">
        <v>18</v>
      </c>
      <c r="J349">
        <v>1</v>
      </c>
      <c r="K349">
        <v>2</v>
      </c>
      <c r="L349">
        <v>0</v>
      </c>
    </row>
    <row r="350" spans="1:12" x14ac:dyDescent="0.25">
      <c r="A350" t="s">
        <v>52</v>
      </c>
      <c r="C350">
        <v>3</v>
      </c>
      <c r="D350" t="s">
        <v>28</v>
      </c>
      <c r="E350">
        <v>1</v>
      </c>
      <c r="F350" t="s">
        <v>28</v>
      </c>
      <c r="G350">
        <v>17</v>
      </c>
      <c r="H350">
        <v>7</v>
      </c>
      <c r="I350">
        <v>10</v>
      </c>
      <c r="J350">
        <v>3</v>
      </c>
      <c r="K350">
        <v>2</v>
      </c>
      <c r="L350">
        <v>0</v>
      </c>
    </row>
    <row r="351" spans="1:12" x14ac:dyDescent="0.25">
      <c r="A351" t="s">
        <v>50</v>
      </c>
      <c r="C351">
        <v>1</v>
      </c>
      <c r="D351" t="s">
        <v>29</v>
      </c>
      <c r="E351">
        <v>0</v>
      </c>
      <c r="F351" t="s">
        <v>29</v>
      </c>
      <c r="G351">
        <v>20</v>
      </c>
      <c r="H351">
        <v>3</v>
      </c>
      <c r="I351">
        <v>9</v>
      </c>
      <c r="J351">
        <v>7</v>
      </c>
      <c r="K351">
        <v>3</v>
      </c>
      <c r="L351">
        <v>0</v>
      </c>
    </row>
    <row r="352" spans="1:12" x14ac:dyDescent="0.25">
      <c r="A352" t="s">
        <v>27</v>
      </c>
      <c r="C352">
        <v>1</v>
      </c>
      <c r="D352" t="s">
        <v>34</v>
      </c>
      <c r="E352">
        <v>1</v>
      </c>
      <c r="F352" t="s">
        <v>29</v>
      </c>
      <c r="G352">
        <v>18</v>
      </c>
      <c r="H352">
        <v>6</v>
      </c>
      <c r="I352">
        <v>15</v>
      </c>
      <c r="J352">
        <v>5</v>
      </c>
      <c r="K352">
        <v>1</v>
      </c>
      <c r="L352">
        <v>0</v>
      </c>
    </row>
    <row r="353" spans="1:12" x14ac:dyDescent="0.25">
      <c r="A353" t="s">
        <v>32</v>
      </c>
      <c r="C353">
        <v>0</v>
      </c>
      <c r="D353" t="s">
        <v>34</v>
      </c>
      <c r="E353">
        <v>0</v>
      </c>
      <c r="F353" t="s">
        <v>34</v>
      </c>
      <c r="G353">
        <v>11</v>
      </c>
      <c r="H353">
        <v>4</v>
      </c>
      <c r="I353">
        <v>6</v>
      </c>
      <c r="J353">
        <v>5</v>
      </c>
      <c r="K353">
        <v>2</v>
      </c>
      <c r="L353">
        <v>0</v>
      </c>
    </row>
    <row r="354" spans="1:12" x14ac:dyDescent="0.25">
      <c r="A354" t="s">
        <v>41</v>
      </c>
      <c r="C354">
        <v>0</v>
      </c>
      <c r="D354" t="s">
        <v>29</v>
      </c>
      <c r="E354">
        <v>0</v>
      </c>
      <c r="F354" t="s">
        <v>29</v>
      </c>
      <c r="G354">
        <v>2</v>
      </c>
      <c r="H354">
        <v>0</v>
      </c>
      <c r="I354">
        <v>9</v>
      </c>
      <c r="J354">
        <v>1</v>
      </c>
      <c r="K354">
        <v>2</v>
      </c>
      <c r="L354">
        <v>0</v>
      </c>
    </row>
    <row r="355" spans="1:12" x14ac:dyDescent="0.25">
      <c r="A355" t="s">
        <v>37</v>
      </c>
      <c r="C355">
        <v>0</v>
      </c>
      <c r="D355" t="s">
        <v>34</v>
      </c>
      <c r="E355">
        <v>0</v>
      </c>
      <c r="F355" t="s">
        <v>34</v>
      </c>
      <c r="G355">
        <v>10</v>
      </c>
      <c r="H355">
        <v>3</v>
      </c>
      <c r="I355">
        <v>8</v>
      </c>
      <c r="J355">
        <v>7</v>
      </c>
      <c r="K355">
        <v>1</v>
      </c>
      <c r="L355">
        <v>0</v>
      </c>
    </row>
    <row r="356" spans="1:12" x14ac:dyDescent="0.25">
      <c r="A356" t="s">
        <v>43</v>
      </c>
      <c r="C356">
        <v>0</v>
      </c>
      <c r="D356" t="s">
        <v>34</v>
      </c>
      <c r="E356">
        <v>0</v>
      </c>
      <c r="F356" t="s">
        <v>34</v>
      </c>
      <c r="G356">
        <v>10</v>
      </c>
      <c r="H356">
        <v>4</v>
      </c>
      <c r="I356">
        <v>19</v>
      </c>
      <c r="J356">
        <v>10</v>
      </c>
      <c r="K356">
        <v>4</v>
      </c>
      <c r="L356">
        <v>0</v>
      </c>
    </row>
    <row r="357" spans="1:12" x14ac:dyDescent="0.25">
      <c r="A357" t="s">
        <v>40</v>
      </c>
      <c r="C357">
        <v>2</v>
      </c>
      <c r="D357" t="s">
        <v>28</v>
      </c>
      <c r="E357">
        <v>1</v>
      </c>
      <c r="F357" t="s">
        <v>28</v>
      </c>
      <c r="G357">
        <v>15</v>
      </c>
      <c r="H357">
        <v>6</v>
      </c>
      <c r="I357">
        <v>9</v>
      </c>
      <c r="J357">
        <v>2</v>
      </c>
      <c r="K357">
        <v>4</v>
      </c>
      <c r="L357">
        <v>0</v>
      </c>
    </row>
    <row r="358" spans="1:12" x14ac:dyDescent="0.25">
      <c r="A358" t="s">
        <v>26</v>
      </c>
      <c r="C358">
        <v>0</v>
      </c>
      <c r="D358" t="s">
        <v>34</v>
      </c>
      <c r="E358">
        <v>0</v>
      </c>
      <c r="F358" t="s">
        <v>34</v>
      </c>
      <c r="G358">
        <v>20</v>
      </c>
      <c r="H358">
        <v>5</v>
      </c>
      <c r="I358">
        <v>3</v>
      </c>
      <c r="J358">
        <v>8</v>
      </c>
      <c r="K358">
        <v>0</v>
      </c>
      <c r="L358">
        <v>0</v>
      </c>
    </row>
    <row r="359" spans="1:12" x14ac:dyDescent="0.25">
      <c r="A359" t="s">
        <v>42</v>
      </c>
      <c r="C359">
        <v>2</v>
      </c>
      <c r="D359" t="s">
        <v>29</v>
      </c>
      <c r="E359">
        <v>1</v>
      </c>
      <c r="F359" t="s">
        <v>29</v>
      </c>
      <c r="G359">
        <v>15</v>
      </c>
      <c r="H359">
        <v>4</v>
      </c>
      <c r="I359">
        <v>11</v>
      </c>
      <c r="J359">
        <v>4</v>
      </c>
      <c r="K359">
        <v>3</v>
      </c>
      <c r="L359">
        <v>0</v>
      </c>
    </row>
    <row r="360" spans="1:12" x14ac:dyDescent="0.25">
      <c r="A360" t="s">
        <v>56</v>
      </c>
      <c r="C360">
        <v>0</v>
      </c>
      <c r="D360" t="s">
        <v>34</v>
      </c>
      <c r="E360">
        <v>0</v>
      </c>
      <c r="F360" t="s">
        <v>34</v>
      </c>
      <c r="G360">
        <v>8</v>
      </c>
      <c r="H360">
        <v>1</v>
      </c>
      <c r="I360">
        <v>12</v>
      </c>
      <c r="J360">
        <v>4</v>
      </c>
      <c r="K360">
        <v>1</v>
      </c>
      <c r="L360">
        <v>0</v>
      </c>
    </row>
    <row r="361" spans="1:12" x14ac:dyDescent="0.25">
      <c r="A361" t="s">
        <v>33</v>
      </c>
      <c r="C361">
        <v>2</v>
      </c>
      <c r="D361" t="s">
        <v>29</v>
      </c>
      <c r="E361">
        <v>2</v>
      </c>
      <c r="F361" t="s">
        <v>28</v>
      </c>
      <c r="G361">
        <v>14</v>
      </c>
      <c r="H361">
        <v>5</v>
      </c>
      <c r="I361">
        <v>13</v>
      </c>
      <c r="J361">
        <v>3</v>
      </c>
      <c r="K361">
        <v>1</v>
      </c>
      <c r="L361">
        <v>0</v>
      </c>
    </row>
    <row r="362" spans="1:12" x14ac:dyDescent="0.25">
      <c r="A362" t="s">
        <v>46</v>
      </c>
      <c r="C362">
        <v>2</v>
      </c>
      <c r="D362" t="s">
        <v>28</v>
      </c>
      <c r="E362">
        <v>0</v>
      </c>
      <c r="F362" t="s">
        <v>29</v>
      </c>
      <c r="G362">
        <v>18</v>
      </c>
      <c r="H362">
        <v>7</v>
      </c>
      <c r="I362">
        <v>5</v>
      </c>
      <c r="J362">
        <v>9</v>
      </c>
      <c r="K362">
        <v>1</v>
      </c>
      <c r="L362">
        <v>0</v>
      </c>
    </row>
    <row r="363" spans="1:12" x14ac:dyDescent="0.25">
      <c r="A363" t="s">
        <v>52</v>
      </c>
      <c r="C363">
        <v>1</v>
      </c>
      <c r="D363" t="s">
        <v>28</v>
      </c>
      <c r="E363">
        <v>0</v>
      </c>
      <c r="F363" t="s">
        <v>29</v>
      </c>
      <c r="G363">
        <v>11</v>
      </c>
      <c r="H363">
        <v>3</v>
      </c>
      <c r="I363">
        <v>10</v>
      </c>
      <c r="J363">
        <v>7</v>
      </c>
      <c r="K363">
        <v>1</v>
      </c>
      <c r="L363">
        <v>0</v>
      </c>
    </row>
    <row r="364" spans="1:12" x14ac:dyDescent="0.25">
      <c r="A364" t="s">
        <v>38</v>
      </c>
      <c r="C364">
        <v>2</v>
      </c>
      <c r="D364" t="s">
        <v>28</v>
      </c>
      <c r="E364">
        <v>2</v>
      </c>
      <c r="F364" t="s">
        <v>28</v>
      </c>
      <c r="G364">
        <v>13</v>
      </c>
      <c r="H364">
        <v>5</v>
      </c>
      <c r="I364">
        <v>6</v>
      </c>
      <c r="J364">
        <v>4</v>
      </c>
      <c r="K364">
        <v>1</v>
      </c>
      <c r="L364">
        <v>0</v>
      </c>
    </row>
    <row r="365" spans="1:12" x14ac:dyDescent="0.25">
      <c r="A365" t="s">
        <v>45</v>
      </c>
      <c r="C365">
        <v>1</v>
      </c>
      <c r="D365" t="s">
        <v>34</v>
      </c>
      <c r="E365">
        <v>0</v>
      </c>
      <c r="F365" t="s">
        <v>34</v>
      </c>
      <c r="G365">
        <v>16</v>
      </c>
      <c r="H365">
        <v>5</v>
      </c>
      <c r="I365">
        <v>14</v>
      </c>
      <c r="J365">
        <v>8</v>
      </c>
      <c r="K365">
        <v>6</v>
      </c>
      <c r="L365">
        <v>0</v>
      </c>
    </row>
    <row r="366" spans="1:12" x14ac:dyDescent="0.25">
      <c r="A366" t="s">
        <v>49</v>
      </c>
      <c r="C366">
        <v>2</v>
      </c>
      <c r="D366" t="s">
        <v>34</v>
      </c>
      <c r="E366">
        <v>2</v>
      </c>
      <c r="F366" t="s">
        <v>28</v>
      </c>
      <c r="G366">
        <v>11</v>
      </c>
      <c r="H366">
        <v>6</v>
      </c>
      <c r="I366">
        <v>12</v>
      </c>
      <c r="J366">
        <v>5</v>
      </c>
      <c r="K366">
        <v>4</v>
      </c>
      <c r="L366">
        <v>0</v>
      </c>
    </row>
    <row r="367" spans="1:12" x14ac:dyDescent="0.25">
      <c r="A367" t="s">
        <v>55</v>
      </c>
      <c r="C367">
        <v>2</v>
      </c>
      <c r="D367" t="s">
        <v>28</v>
      </c>
      <c r="E367">
        <v>1</v>
      </c>
      <c r="F367" t="s">
        <v>28</v>
      </c>
      <c r="G367">
        <v>9</v>
      </c>
      <c r="H367">
        <v>3</v>
      </c>
      <c r="I367">
        <v>15</v>
      </c>
      <c r="J367">
        <v>2</v>
      </c>
      <c r="K367">
        <v>1</v>
      </c>
      <c r="L367">
        <v>0</v>
      </c>
    </row>
    <row r="368" spans="1:12" x14ac:dyDescent="0.25">
      <c r="A368" t="s">
        <v>36</v>
      </c>
      <c r="C368">
        <v>1</v>
      </c>
      <c r="D368" t="s">
        <v>28</v>
      </c>
      <c r="E368">
        <v>0</v>
      </c>
      <c r="F368" t="s">
        <v>29</v>
      </c>
      <c r="G368">
        <v>12</v>
      </c>
      <c r="H368">
        <v>4</v>
      </c>
      <c r="I368">
        <v>9</v>
      </c>
      <c r="J368">
        <v>10</v>
      </c>
      <c r="K368">
        <v>3</v>
      </c>
      <c r="L368">
        <v>0</v>
      </c>
    </row>
    <row r="369" spans="1:12" x14ac:dyDescent="0.25">
      <c r="A369" t="s">
        <v>39</v>
      </c>
      <c r="C369">
        <v>3</v>
      </c>
      <c r="D369" t="s">
        <v>28</v>
      </c>
      <c r="E369">
        <v>1</v>
      </c>
      <c r="F369" t="s">
        <v>34</v>
      </c>
      <c r="G369">
        <v>25</v>
      </c>
      <c r="H369">
        <v>12</v>
      </c>
      <c r="I369">
        <v>9</v>
      </c>
      <c r="J369">
        <v>3</v>
      </c>
      <c r="K369">
        <v>1</v>
      </c>
      <c r="L369">
        <v>0</v>
      </c>
    </row>
    <row r="370" spans="1:12" x14ac:dyDescent="0.25">
      <c r="A370" t="s">
        <v>50</v>
      </c>
      <c r="C370">
        <v>4</v>
      </c>
      <c r="D370" t="s">
        <v>28</v>
      </c>
      <c r="E370">
        <v>2</v>
      </c>
      <c r="F370" t="s">
        <v>28</v>
      </c>
      <c r="G370">
        <v>14</v>
      </c>
      <c r="H370">
        <v>10</v>
      </c>
      <c r="I370">
        <v>14</v>
      </c>
      <c r="J370">
        <v>0</v>
      </c>
      <c r="K370">
        <v>1</v>
      </c>
      <c r="L370">
        <v>0</v>
      </c>
    </row>
    <row r="371" spans="1:12" x14ac:dyDescent="0.25">
      <c r="A371" t="s">
        <v>53</v>
      </c>
      <c r="C371">
        <v>3</v>
      </c>
      <c r="D371" t="s">
        <v>28</v>
      </c>
      <c r="E371">
        <v>2</v>
      </c>
      <c r="F371" t="s">
        <v>28</v>
      </c>
      <c r="G371">
        <v>12</v>
      </c>
      <c r="H371">
        <v>5</v>
      </c>
      <c r="I371">
        <v>7</v>
      </c>
      <c r="J371">
        <v>3</v>
      </c>
      <c r="K371">
        <v>1</v>
      </c>
      <c r="L371">
        <v>1</v>
      </c>
    </row>
    <row r="372" spans="1:12" x14ac:dyDescent="0.25">
      <c r="A372" t="s">
        <v>43</v>
      </c>
      <c r="C372">
        <v>2</v>
      </c>
      <c r="D372" t="s">
        <v>28</v>
      </c>
      <c r="E372">
        <v>0</v>
      </c>
      <c r="F372" t="s">
        <v>29</v>
      </c>
      <c r="G372">
        <v>20</v>
      </c>
      <c r="H372">
        <v>7</v>
      </c>
      <c r="I372">
        <v>19</v>
      </c>
      <c r="J372">
        <v>6</v>
      </c>
      <c r="K372">
        <v>0</v>
      </c>
      <c r="L372">
        <v>0</v>
      </c>
    </row>
    <row r="373" spans="1:12" x14ac:dyDescent="0.25">
      <c r="A373" t="s">
        <v>27</v>
      </c>
      <c r="C373">
        <v>0</v>
      </c>
      <c r="D373" t="s">
        <v>34</v>
      </c>
      <c r="E373">
        <v>0</v>
      </c>
      <c r="F373" t="s">
        <v>34</v>
      </c>
      <c r="G373">
        <v>13</v>
      </c>
      <c r="H373">
        <v>3</v>
      </c>
      <c r="I373">
        <v>11</v>
      </c>
      <c r="J373">
        <v>1</v>
      </c>
      <c r="K373">
        <v>0</v>
      </c>
      <c r="L373">
        <v>0</v>
      </c>
    </row>
    <row r="374" spans="1:12" x14ac:dyDescent="0.25">
      <c r="A374" t="s">
        <v>32</v>
      </c>
      <c r="C374">
        <v>1</v>
      </c>
      <c r="D374" t="s">
        <v>34</v>
      </c>
      <c r="E374">
        <v>0</v>
      </c>
      <c r="F374" t="s">
        <v>34</v>
      </c>
      <c r="G374">
        <v>14</v>
      </c>
      <c r="H374">
        <v>4</v>
      </c>
      <c r="I374">
        <v>10</v>
      </c>
      <c r="J374">
        <v>4</v>
      </c>
      <c r="K374">
        <v>1</v>
      </c>
      <c r="L374">
        <v>0</v>
      </c>
    </row>
    <row r="375" spans="1:12" x14ac:dyDescent="0.25">
      <c r="A375" t="s">
        <v>33</v>
      </c>
      <c r="C375">
        <v>1</v>
      </c>
      <c r="D375" t="s">
        <v>29</v>
      </c>
      <c r="E375">
        <v>0</v>
      </c>
      <c r="F375" t="s">
        <v>34</v>
      </c>
      <c r="G375">
        <v>14</v>
      </c>
      <c r="H375">
        <v>3</v>
      </c>
      <c r="I375">
        <v>7</v>
      </c>
      <c r="J375">
        <v>11</v>
      </c>
      <c r="K375">
        <v>1</v>
      </c>
      <c r="L375">
        <v>1</v>
      </c>
    </row>
    <row r="376" spans="1:12" x14ac:dyDescent="0.25">
      <c r="A376" t="s">
        <v>26</v>
      </c>
      <c r="C376">
        <v>2</v>
      </c>
      <c r="D376" t="s">
        <v>28</v>
      </c>
      <c r="E376">
        <v>0</v>
      </c>
      <c r="F376" t="s">
        <v>29</v>
      </c>
      <c r="G376">
        <v>25</v>
      </c>
      <c r="H376">
        <v>10</v>
      </c>
      <c r="I376">
        <v>10</v>
      </c>
      <c r="J376">
        <v>4</v>
      </c>
      <c r="K376">
        <v>2</v>
      </c>
      <c r="L376">
        <v>0</v>
      </c>
    </row>
    <row r="377" spans="1:12" x14ac:dyDescent="0.25">
      <c r="A377" t="s">
        <v>40</v>
      </c>
      <c r="C377">
        <v>0</v>
      </c>
      <c r="D377" t="s">
        <v>34</v>
      </c>
      <c r="E377">
        <v>0</v>
      </c>
      <c r="F377" t="s">
        <v>29</v>
      </c>
      <c r="G377">
        <v>17</v>
      </c>
      <c r="H377">
        <v>6</v>
      </c>
      <c r="I377">
        <v>12</v>
      </c>
      <c r="J377">
        <v>12</v>
      </c>
      <c r="K377">
        <v>1</v>
      </c>
      <c r="L377">
        <v>0</v>
      </c>
    </row>
    <row r="378" spans="1:12" x14ac:dyDescent="0.25">
      <c r="A378" t="s">
        <v>42</v>
      </c>
      <c r="C378">
        <v>0</v>
      </c>
      <c r="D378" t="s">
        <v>34</v>
      </c>
      <c r="E378">
        <v>0</v>
      </c>
      <c r="F378" t="s">
        <v>29</v>
      </c>
      <c r="G378">
        <v>10</v>
      </c>
      <c r="H378">
        <v>2</v>
      </c>
      <c r="I378">
        <v>10</v>
      </c>
      <c r="J378">
        <v>7</v>
      </c>
      <c r="K378">
        <v>2</v>
      </c>
      <c r="L378">
        <v>0</v>
      </c>
    </row>
    <row r="379" spans="1:12" x14ac:dyDescent="0.25">
      <c r="A379" t="s">
        <v>41</v>
      </c>
      <c r="C379">
        <v>1</v>
      </c>
      <c r="D379" t="s">
        <v>34</v>
      </c>
      <c r="E379">
        <v>0</v>
      </c>
      <c r="F379" t="s">
        <v>34</v>
      </c>
      <c r="G379">
        <v>7</v>
      </c>
      <c r="H379">
        <v>2</v>
      </c>
      <c r="I379">
        <v>7</v>
      </c>
      <c r="J379">
        <v>5</v>
      </c>
      <c r="K379">
        <v>0</v>
      </c>
      <c r="L379">
        <v>0</v>
      </c>
    </row>
    <row r="380" spans="1:12" x14ac:dyDescent="0.25">
      <c r="A380" t="s">
        <v>56</v>
      </c>
      <c r="C380">
        <v>1</v>
      </c>
      <c r="D380" t="s">
        <v>34</v>
      </c>
      <c r="E380">
        <v>1</v>
      </c>
      <c r="F380" t="s">
        <v>28</v>
      </c>
      <c r="G380">
        <v>4</v>
      </c>
      <c r="H380">
        <v>2</v>
      </c>
      <c r="I380">
        <v>13</v>
      </c>
      <c r="J380">
        <v>2</v>
      </c>
      <c r="K380">
        <v>3</v>
      </c>
      <c r="L380">
        <v>0</v>
      </c>
    </row>
    <row r="381" spans="1:12" x14ac:dyDescent="0.25">
      <c r="A381" t="s">
        <v>37</v>
      </c>
      <c r="C381">
        <v>1</v>
      </c>
      <c r="D381" t="s">
        <v>29</v>
      </c>
      <c r="E381">
        <v>0</v>
      </c>
      <c r="F381" t="s">
        <v>34</v>
      </c>
      <c r="G381">
        <v>18</v>
      </c>
      <c r="H381">
        <v>6</v>
      </c>
      <c r="I381">
        <v>7</v>
      </c>
      <c r="J381">
        <v>8</v>
      </c>
      <c r="K381">
        <v>2</v>
      </c>
      <c r="L381">
        <v>0</v>
      </c>
    </row>
    <row r="382" spans="1:12" x14ac:dyDescent="0.25">
      <c r="A382" t="s">
        <v>27</v>
      </c>
      <c r="C382">
        <v>0</v>
      </c>
      <c r="D382" t="s">
        <v>28</v>
      </c>
      <c r="E382">
        <v>0</v>
      </c>
      <c r="F382" t="s">
        <v>29</v>
      </c>
      <c r="G382">
        <v>10</v>
      </c>
      <c r="H382">
        <v>2</v>
      </c>
      <c r="I382">
        <v>10</v>
      </c>
      <c r="J382">
        <v>8</v>
      </c>
      <c r="K382">
        <v>3</v>
      </c>
      <c r="L382">
        <v>0</v>
      </c>
    </row>
    <row r="383" spans="1:12" x14ac:dyDescent="0.25">
      <c r="A383" t="s">
        <v>33</v>
      </c>
      <c r="C383">
        <v>2</v>
      </c>
      <c r="D383" t="s">
        <v>34</v>
      </c>
      <c r="E383">
        <v>0</v>
      </c>
      <c r="F383" t="s">
        <v>29</v>
      </c>
      <c r="G383">
        <v>18</v>
      </c>
      <c r="H383">
        <v>5</v>
      </c>
      <c r="I383">
        <v>18</v>
      </c>
      <c r="J383">
        <v>10</v>
      </c>
      <c r="K383">
        <v>1</v>
      </c>
      <c r="L383">
        <v>0</v>
      </c>
    </row>
    <row r="384" spans="1:12" x14ac:dyDescent="0.25">
      <c r="A384" t="s">
        <v>37</v>
      </c>
      <c r="C384">
        <v>0</v>
      </c>
      <c r="D384" t="s">
        <v>28</v>
      </c>
      <c r="E384">
        <v>0</v>
      </c>
      <c r="F384" t="s">
        <v>28</v>
      </c>
      <c r="G384">
        <v>9</v>
      </c>
      <c r="H384">
        <v>3</v>
      </c>
      <c r="I384">
        <v>14</v>
      </c>
      <c r="J384">
        <v>2</v>
      </c>
      <c r="K384">
        <v>2</v>
      </c>
      <c r="L384">
        <v>0</v>
      </c>
    </row>
    <row r="385" spans="1:12" x14ac:dyDescent="0.25">
      <c r="A385" t="s">
        <v>39</v>
      </c>
      <c r="C385">
        <v>3</v>
      </c>
      <c r="D385" t="s">
        <v>34</v>
      </c>
      <c r="E385">
        <v>1</v>
      </c>
      <c r="F385" t="s">
        <v>34</v>
      </c>
      <c r="G385">
        <v>10</v>
      </c>
      <c r="H385">
        <v>5</v>
      </c>
      <c r="I385">
        <v>8</v>
      </c>
      <c r="J385">
        <v>5</v>
      </c>
      <c r="K385">
        <v>1</v>
      </c>
      <c r="L385">
        <v>0</v>
      </c>
    </row>
    <row r="386" spans="1:12" x14ac:dyDescent="0.25">
      <c r="A386" t="s">
        <v>41</v>
      </c>
      <c r="C386">
        <v>0</v>
      </c>
      <c r="D386" t="s">
        <v>28</v>
      </c>
      <c r="E386">
        <v>0</v>
      </c>
      <c r="F386" t="s">
        <v>28</v>
      </c>
      <c r="G386">
        <v>19</v>
      </c>
      <c r="H386">
        <v>4</v>
      </c>
      <c r="I386">
        <v>16</v>
      </c>
      <c r="J386">
        <v>12</v>
      </c>
      <c r="K386">
        <v>4</v>
      </c>
      <c r="L386">
        <v>0</v>
      </c>
    </row>
    <row r="387" spans="1:12" x14ac:dyDescent="0.25">
      <c r="A387" t="s">
        <v>43</v>
      </c>
      <c r="C387">
        <v>1</v>
      </c>
      <c r="D387" t="s">
        <v>29</v>
      </c>
      <c r="E387">
        <v>0</v>
      </c>
      <c r="F387" t="s">
        <v>28</v>
      </c>
      <c r="G387">
        <v>13</v>
      </c>
      <c r="H387">
        <v>4</v>
      </c>
      <c r="I387">
        <v>8</v>
      </c>
      <c r="J387">
        <v>6</v>
      </c>
      <c r="K387">
        <v>3</v>
      </c>
      <c r="L387">
        <v>0</v>
      </c>
    </row>
    <row r="388" spans="1:12" x14ac:dyDescent="0.25">
      <c r="A388" t="s">
        <v>46</v>
      </c>
      <c r="C388">
        <v>2</v>
      </c>
      <c r="D388" t="s">
        <v>34</v>
      </c>
      <c r="E388">
        <v>1</v>
      </c>
      <c r="F388" t="s">
        <v>29</v>
      </c>
      <c r="G388">
        <v>15</v>
      </c>
      <c r="H388">
        <v>3</v>
      </c>
      <c r="I388">
        <v>11</v>
      </c>
      <c r="J388">
        <v>3</v>
      </c>
      <c r="K388">
        <v>2</v>
      </c>
      <c r="L388">
        <v>0</v>
      </c>
    </row>
    <row r="389" spans="1:12" x14ac:dyDescent="0.25">
      <c r="A389" t="s">
        <v>50</v>
      </c>
      <c r="C389">
        <v>1</v>
      </c>
      <c r="D389" t="s">
        <v>28</v>
      </c>
      <c r="E389">
        <v>0</v>
      </c>
      <c r="F389" t="s">
        <v>28</v>
      </c>
      <c r="G389">
        <v>14</v>
      </c>
      <c r="H389">
        <v>6</v>
      </c>
      <c r="I389">
        <v>15</v>
      </c>
      <c r="J389">
        <v>7</v>
      </c>
      <c r="K389">
        <v>5</v>
      </c>
      <c r="L389">
        <v>0</v>
      </c>
    </row>
    <row r="390" spans="1:12" x14ac:dyDescent="0.25">
      <c r="A390" t="s">
        <v>53</v>
      </c>
      <c r="C390">
        <v>2</v>
      </c>
      <c r="D390" t="s">
        <v>34</v>
      </c>
      <c r="E390">
        <v>1</v>
      </c>
      <c r="F390" t="s">
        <v>34</v>
      </c>
      <c r="G390">
        <v>11</v>
      </c>
      <c r="H390">
        <v>5</v>
      </c>
      <c r="I390">
        <v>9</v>
      </c>
      <c r="J390">
        <v>3</v>
      </c>
      <c r="K390">
        <v>1</v>
      </c>
      <c r="L390">
        <v>0</v>
      </c>
    </row>
    <row r="391" spans="1:12" x14ac:dyDescent="0.25">
      <c r="A391" t="s">
        <v>56</v>
      </c>
      <c r="C391">
        <v>1</v>
      </c>
      <c r="D391" t="s">
        <v>29</v>
      </c>
      <c r="E391">
        <v>1</v>
      </c>
      <c r="F391" t="s">
        <v>34</v>
      </c>
      <c r="G391">
        <v>15</v>
      </c>
      <c r="H391">
        <v>7</v>
      </c>
      <c r="I391">
        <v>12</v>
      </c>
      <c r="J391">
        <v>13</v>
      </c>
      <c r="K391">
        <v>1</v>
      </c>
      <c r="L391">
        <v>0</v>
      </c>
    </row>
    <row r="392" spans="1:12" x14ac:dyDescent="0.25">
      <c r="A392" t="s">
        <v>26</v>
      </c>
      <c r="C392">
        <v>1</v>
      </c>
      <c r="D392" t="s">
        <v>28</v>
      </c>
      <c r="E392">
        <v>0</v>
      </c>
      <c r="F392" t="s">
        <v>28</v>
      </c>
      <c r="G392">
        <v>11</v>
      </c>
      <c r="H392">
        <v>4</v>
      </c>
      <c r="I392">
        <v>13</v>
      </c>
      <c r="J392">
        <v>4</v>
      </c>
      <c r="K392">
        <v>2</v>
      </c>
      <c r="L392">
        <v>0</v>
      </c>
    </row>
    <row r="393" spans="1:12" x14ac:dyDescent="0.25">
      <c r="A393" t="s">
        <v>45</v>
      </c>
      <c r="C393">
        <v>2</v>
      </c>
      <c r="D393" t="s">
        <v>34</v>
      </c>
      <c r="E393">
        <v>0</v>
      </c>
      <c r="F393" t="s">
        <v>29</v>
      </c>
      <c r="G393">
        <v>18</v>
      </c>
      <c r="H393">
        <v>3</v>
      </c>
      <c r="I393">
        <v>17</v>
      </c>
      <c r="J393">
        <v>3</v>
      </c>
      <c r="K393">
        <v>1</v>
      </c>
      <c r="L393">
        <v>0</v>
      </c>
    </row>
    <row r="394" spans="1:12" x14ac:dyDescent="0.25">
      <c r="A394" t="s">
        <v>55</v>
      </c>
      <c r="C394">
        <v>1</v>
      </c>
      <c r="D394" t="s">
        <v>28</v>
      </c>
      <c r="E394">
        <v>1</v>
      </c>
      <c r="F394" t="s">
        <v>29</v>
      </c>
      <c r="G394">
        <v>10</v>
      </c>
      <c r="H394">
        <v>4</v>
      </c>
      <c r="I394">
        <v>13</v>
      </c>
      <c r="J394">
        <v>5</v>
      </c>
      <c r="K394">
        <v>2</v>
      </c>
      <c r="L394">
        <v>0</v>
      </c>
    </row>
    <row r="395" spans="1:12" x14ac:dyDescent="0.25">
      <c r="A395" t="s">
        <v>32</v>
      </c>
      <c r="C395">
        <v>1</v>
      </c>
      <c r="D395" t="s">
        <v>28</v>
      </c>
      <c r="E395">
        <v>1</v>
      </c>
      <c r="F395" t="s">
        <v>28</v>
      </c>
      <c r="G395">
        <v>1</v>
      </c>
      <c r="H395">
        <v>1</v>
      </c>
      <c r="I395">
        <v>15</v>
      </c>
      <c r="J395">
        <v>1</v>
      </c>
      <c r="K395">
        <v>3</v>
      </c>
      <c r="L395">
        <v>0</v>
      </c>
    </row>
    <row r="396" spans="1:12" x14ac:dyDescent="0.25">
      <c r="A396" t="s">
        <v>42</v>
      </c>
      <c r="C396">
        <v>1</v>
      </c>
      <c r="D396" t="s">
        <v>34</v>
      </c>
      <c r="E396">
        <v>0</v>
      </c>
      <c r="F396" t="s">
        <v>29</v>
      </c>
      <c r="G396">
        <v>23</v>
      </c>
      <c r="H396">
        <v>8</v>
      </c>
      <c r="I396">
        <v>14</v>
      </c>
      <c r="J396">
        <v>10</v>
      </c>
      <c r="K396">
        <v>3</v>
      </c>
      <c r="L396">
        <v>0</v>
      </c>
    </row>
    <row r="397" spans="1:12" x14ac:dyDescent="0.25">
      <c r="A397" t="s">
        <v>38</v>
      </c>
      <c r="C397">
        <v>0</v>
      </c>
      <c r="D397" t="s">
        <v>28</v>
      </c>
      <c r="E397">
        <v>0</v>
      </c>
      <c r="F397" t="s">
        <v>28</v>
      </c>
      <c r="G397">
        <v>10</v>
      </c>
      <c r="H397">
        <v>1</v>
      </c>
      <c r="I397">
        <v>15</v>
      </c>
      <c r="J397">
        <v>5</v>
      </c>
      <c r="K397">
        <v>0</v>
      </c>
      <c r="L397">
        <v>0</v>
      </c>
    </row>
    <row r="398" spans="1:12" x14ac:dyDescent="0.25">
      <c r="A398" t="s">
        <v>36</v>
      </c>
      <c r="C398">
        <v>2</v>
      </c>
      <c r="D398" t="s">
        <v>34</v>
      </c>
      <c r="E398">
        <v>0</v>
      </c>
      <c r="F398" t="s">
        <v>29</v>
      </c>
      <c r="G398">
        <v>9</v>
      </c>
      <c r="H398">
        <v>4</v>
      </c>
      <c r="I398">
        <v>15</v>
      </c>
      <c r="J398">
        <v>1</v>
      </c>
      <c r="K398">
        <v>3</v>
      </c>
      <c r="L398">
        <v>0</v>
      </c>
    </row>
    <row r="399" spans="1:12" x14ac:dyDescent="0.25">
      <c r="A399" t="s">
        <v>40</v>
      </c>
      <c r="C399">
        <v>1</v>
      </c>
      <c r="D399" t="s">
        <v>29</v>
      </c>
      <c r="E399">
        <v>0</v>
      </c>
      <c r="F399" t="s">
        <v>28</v>
      </c>
      <c r="G399">
        <v>14</v>
      </c>
      <c r="H399">
        <v>5</v>
      </c>
      <c r="I399">
        <v>8</v>
      </c>
      <c r="J399">
        <v>9</v>
      </c>
      <c r="K399">
        <v>2</v>
      </c>
      <c r="L399">
        <v>0</v>
      </c>
    </row>
    <row r="400" spans="1:12" x14ac:dyDescent="0.25">
      <c r="A400" t="s">
        <v>52</v>
      </c>
      <c r="C400">
        <v>6</v>
      </c>
      <c r="D400" t="s">
        <v>34</v>
      </c>
      <c r="E400">
        <v>2</v>
      </c>
      <c r="F400" t="s">
        <v>29</v>
      </c>
      <c r="G400">
        <v>14</v>
      </c>
      <c r="H400">
        <v>8</v>
      </c>
      <c r="I400">
        <v>13</v>
      </c>
      <c r="J400">
        <v>5</v>
      </c>
      <c r="K400">
        <v>3</v>
      </c>
      <c r="L400">
        <v>0</v>
      </c>
    </row>
    <row r="401" spans="1:12" x14ac:dyDescent="0.25">
      <c r="A401" t="s">
        <v>49</v>
      </c>
      <c r="C401">
        <v>0</v>
      </c>
      <c r="D401" t="s">
        <v>28</v>
      </c>
      <c r="E401">
        <v>0</v>
      </c>
      <c r="F401" t="s">
        <v>28</v>
      </c>
      <c r="G401">
        <v>8</v>
      </c>
      <c r="H401">
        <v>2</v>
      </c>
      <c r="I401">
        <v>7</v>
      </c>
      <c r="J401">
        <v>4</v>
      </c>
      <c r="K401">
        <v>3</v>
      </c>
      <c r="L401">
        <v>0</v>
      </c>
    </row>
    <row r="402" spans="1:12" x14ac:dyDescent="0.25">
      <c r="A402" t="s">
        <v>39</v>
      </c>
      <c r="C402">
        <v>1</v>
      </c>
      <c r="D402" t="s">
        <v>29</v>
      </c>
      <c r="E402">
        <v>0</v>
      </c>
      <c r="F402" t="s">
        <v>28</v>
      </c>
      <c r="G402">
        <v>22</v>
      </c>
      <c r="H402">
        <v>4</v>
      </c>
      <c r="I402">
        <v>7</v>
      </c>
      <c r="J402">
        <v>7</v>
      </c>
      <c r="K402">
        <v>2</v>
      </c>
      <c r="L402">
        <v>0</v>
      </c>
    </row>
    <row r="403" spans="1:12" x14ac:dyDescent="0.25">
      <c r="A403" t="s">
        <v>41</v>
      </c>
      <c r="C403">
        <v>1</v>
      </c>
      <c r="D403" t="s">
        <v>28</v>
      </c>
      <c r="E403">
        <v>0</v>
      </c>
      <c r="F403" t="s">
        <v>28</v>
      </c>
      <c r="G403">
        <v>18</v>
      </c>
      <c r="H403">
        <v>6</v>
      </c>
      <c r="I403">
        <v>7</v>
      </c>
      <c r="J403">
        <v>8</v>
      </c>
      <c r="K403">
        <v>1</v>
      </c>
      <c r="L403">
        <v>0</v>
      </c>
    </row>
    <row r="404" spans="1:12" x14ac:dyDescent="0.25">
      <c r="A404" t="s">
        <v>43</v>
      </c>
      <c r="C404">
        <v>3</v>
      </c>
      <c r="D404" t="s">
        <v>34</v>
      </c>
      <c r="E404">
        <v>0</v>
      </c>
      <c r="F404" t="s">
        <v>29</v>
      </c>
      <c r="G404">
        <v>17</v>
      </c>
      <c r="H404">
        <v>7</v>
      </c>
      <c r="I404">
        <v>1</v>
      </c>
      <c r="J404">
        <v>4</v>
      </c>
      <c r="K404">
        <v>1</v>
      </c>
      <c r="L404">
        <v>0</v>
      </c>
    </row>
    <row r="405" spans="1:12" x14ac:dyDescent="0.25">
      <c r="A405" t="s">
        <v>27</v>
      </c>
      <c r="C405">
        <v>1</v>
      </c>
      <c r="D405" t="s">
        <v>29</v>
      </c>
      <c r="E405">
        <v>1</v>
      </c>
      <c r="F405" t="s">
        <v>29</v>
      </c>
      <c r="G405">
        <v>9</v>
      </c>
      <c r="H405">
        <v>4</v>
      </c>
      <c r="I405">
        <v>15</v>
      </c>
      <c r="J405">
        <v>6</v>
      </c>
      <c r="K405">
        <v>3</v>
      </c>
      <c r="L405">
        <v>0</v>
      </c>
    </row>
    <row r="406" spans="1:12" x14ac:dyDescent="0.25">
      <c r="A406" t="s">
        <v>46</v>
      </c>
      <c r="C406">
        <v>2</v>
      </c>
      <c r="D406" t="s">
        <v>34</v>
      </c>
      <c r="E406">
        <v>1</v>
      </c>
      <c r="F406" t="s">
        <v>34</v>
      </c>
      <c r="G406">
        <v>10</v>
      </c>
      <c r="H406">
        <v>5</v>
      </c>
      <c r="I406">
        <v>21</v>
      </c>
      <c r="J406">
        <v>4</v>
      </c>
      <c r="K406">
        <v>5</v>
      </c>
      <c r="L406">
        <v>0</v>
      </c>
    </row>
    <row r="407" spans="1:12" x14ac:dyDescent="0.25">
      <c r="A407" t="s">
        <v>37</v>
      </c>
      <c r="C407">
        <v>1</v>
      </c>
      <c r="D407" t="s">
        <v>29</v>
      </c>
      <c r="E407">
        <v>1</v>
      </c>
      <c r="F407" t="s">
        <v>29</v>
      </c>
      <c r="G407">
        <v>11</v>
      </c>
      <c r="H407">
        <v>3</v>
      </c>
      <c r="I407">
        <v>18</v>
      </c>
      <c r="J407">
        <v>3</v>
      </c>
      <c r="K407">
        <v>4</v>
      </c>
      <c r="L407">
        <v>0</v>
      </c>
    </row>
    <row r="408" spans="1:12" x14ac:dyDescent="0.25">
      <c r="A408" t="s">
        <v>53</v>
      </c>
      <c r="C408">
        <v>3</v>
      </c>
      <c r="D408" t="s">
        <v>34</v>
      </c>
      <c r="E408">
        <v>2</v>
      </c>
      <c r="F408" t="s">
        <v>34</v>
      </c>
      <c r="G408">
        <v>23</v>
      </c>
      <c r="H408">
        <v>8</v>
      </c>
      <c r="I408">
        <v>3</v>
      </c>
      <c r="J408">
        <v>11</v>
      </c>
      <c r="K408">
        <v>2</v>
      </c>
      <c r="L408">
        <v>0</v>
      </c>
    </row>
    <row r="409" spans="1:12" x14ac:dyDescent="0.25">
      <c r="A409" t="s">
        <v>50</v>
      </c>
      <c r="C409">
        <v>1</v>
      </c>
      <c r="D409" t="s">
        <v>29</v>
      </c>
      <c r="E409">
        <v>0</v>
      </c>
      <c r="F409" t="s">
        <v>28</v>
      </c>
      <c r="G409">
        <v>9</v>
      </c>
      <c r="H409">
        <v>3</v>
      </c>
      <c r="I409">
        <v>13</v>
      </c>
      <c r="J409">
        <v>5</v>
      </c>
      <c r="K409">
        <v>2</v>
      </c>
      <c r="L409">
        <v>0</v>
      </c>
    </row>
    <row r="410" spans="1:12" x14ac:dyDescent="0.25">
      <c r="A410" t="s">
        <v>56</v>
      </c>
      <c r="C410">
        <v>1</v>
      </c>
      <c r="D410" t="s">
        <v>28</v>
      </c>
      <c r="E410">
        <v>0</v>
      </c>
      <c r="F410" t="s">
        <v>28</v>
      </c>
      <c r="G410">
        <v>20</v>
      </c>
      <c r="H410">
        <v>6</v>
      </c>
      <c r="I410">
        <v>13</v>
      </c>
      <c r="J410">
        <v>12</v>
      </c>
      <c r="K410">
        <v>4</v>
      </c>
      <c r="L410">
        <v>0</v>
      </c>
    </row>
    <row r="411" spans="1:12" x14ac:dyDescent="0.25">
      <c r="A411" t="s">
        <v>33</v>
      </c>
      <c r="C411">
        <v>3</v>
      </c>
      <c r="D411" t="s">
        <v>34</v>
      </c>
      <c r="E411">
        <v>2</v>
      </c>
      <c r="F411" t="s">
        <v>34</v>
      </c>
      <c r="G411">
        <v>11</v>
      </c>
      <c r="H411">
        <v>3</v>
      </c>
      <c r="I411">
        <v>7</v>
      </c>
      <c r="J411">
        <v>2</v>
      </c>
      <c r="K411">
        <v>1</v>
      </c>
      <c r="L411">
        <v>0</v>
      </c>
    </row>
    <row r="412" spans="1:12" x14ac:dyDescent="0.25">
      <c r="A412" t="s">
        <v>26</v>
      </c>
      <c r="C412">
        <v>3</v>
      </c>
      <c r="D412" t="s">
        <v>34</v>
      </c>
      <c r="E412">
        <v>2</v>
      </c>
      <c r="F412" t="s">
        <v>34</v>
      </c>
      <c r="G412">
        <v>20</v>
      </c>
      <c r="H412">
        <v>10</v>
      </c>
      <c r="I412">
        <v>14</v>
      </c>
      <c r="J412">
        <v>7</v>
      </c>
      <c r="K412">
        <v>4</v>
      </c>
      <c r="L412">
        <v>0</v>
      </c>
    </row>
    <row r="413" spans="1:12" x14ac:dyDescent="0.25">
      <c r="A413" t="s">
        <v>32</v>
      </c>
      <c r="C413">
        <v>0</v>
      </c>
      <c r="D413" t="s">
        <v>29</v>
      </c>
      <c r="E413">
        <v>0</v>
      </c>
      <c r="F413" t="s">
        <v>29</v>
      </c>
      <c r="G413">
        <v>6</v>
      </c>
      <c r="H413">
        <v>1</v>
      </c>
      <c r="I413">
        <v>16</v>
      </c>
      <c r="J413">
        <v>2</v>
      </c>
      <c r="K413">
        <v>3</v>
      </c>
      <c r="L413">
        <v>0</v>
      </c>
    </row>
    <row r="414" spans="1:12" x14ac:dyDescent="0.25">
      <c r="A414" t="s">
        <v>55</v>
      </c>
      <c r="C414">
        <v>2</v>
      </c>
      <c r="D414" t="s">
        <v>29</v>
      </c>
      <c r="E414">
        <v>1</v>
      </c>
      <c r="F414" t="s">
        <v>34</v>
      </c>
      <c r="G414">
        <v>9</v>
      </c>
      <c r="H414">
        <v>4</v>
      </c>
      <c r="I414">
        <v>15</v>
      </c>
      <c r="J414">
        <v>2</v>
      </c>
      <c r="K414">
        <v>3</v>
      </c>
      <c r="L414">
        <v>0</v>
      </c>
    </row>
    <row r="415" spans="1:12" x14ac:dyDescent="0.25">
      <c r="A415" t="s">
        <v>45</v>
      </c>
      <c r="C415">
        <v>1</v>
      </c>
      <c r="D415" t="s">
        <v>29</v>
      </c>
      <c r="E415">
        <v>0</v>
      </c>
      <c r="F415" t="s">
        <v>28</v>
      </c>
      <c r="G415">
        <v>11</v>
      </c>
      <c r="H415">
        <v>3</v>
      </c>
      <c r="I415">
        <v>18</v>
      </c>
      <c r="J415">
        <v>2</v>
      </c>
      <c r="K415">
        <v>3</v>
      </c>
      <c r="L415">
        <v>0</v>
      </c>
    </row>
    <row r="416" spans="1:12" x14ac:dyDescent="0.25">
      <c r="A416" t="s">
        <v>42</v>
      </c>
      <c r="C416">
        <v>1</v>
      </c>
      <c r="D416" t="s">
        <v>34</v>
      </c>
      <c r="E416">
        <v>0</v>
      </c>
      <c r="F416" t="s">
        <v>29</v>
      </c>
      <c r="G416">
        <v>5</v>
      </c>
      <c r="H416">
        <v>3</v>
      </c>
      <c r="I416">
        <v>6</v>
      </c>
      <c r="J416">
        <v>2</v>
      </c>
      <c r="K416">
        <v>4</v>
      </c>
      <c r="L416">
        <v>0</v>
      </c>
    </row>
    <row r="417" spans="1:12" x14ac:dyDescent="0.25">
      <c r="A417" t="s">
        <v>49</v>
      </c>
      <c r="C417">
        <v>1</v>
      </c>
      <c r="D417" t="s">
        <v>28</v>
      </c>
      <c r="E417">
        <v>1</v>
      </c>
      <c r="F417" t="s">
        <v>28</v>
      </c>
      <c r="G417">
        <v>8</v>
      </c>
      <c r="H417">
        <v>5</v>
      </c>
      <c r="I417">
        <v>3</v>
      </c>
      <c r="J417">
        <v>3</v>
      </c>
      <c r="K417">
        <v>1</v>
      </c>
      <c r="L417">
        <v>0</v>
      </c>
    </row>
    <row r="418" spans="1:12" x14ac:dyDescent="0.25">
      <c r="A418" t="s">
        <v>38</v>
      </c>
      <c r="C418">
        <v>2</v>
      </c>
      <c r="D418" t="s">
        <v>28</v>
      </c>
      <c r="E418">
        <v>2</v>
      </c>
      <c r="F418" t="s">
        <v>34</v>
      </c>
      <c r="G418">
        <v>6</v>
      </c>
      <c r="H418">
        <v>2</v>
      </c>
      <c r="I418">
        <v>12</v>
      </c>
      <c r="J418">
        <v>2</v>
      </c>
      <c r="K418">
        <v>4</v>
      </c>
      <c r="L418">
        <v>0</v>
      </c>
    </row>
    <row r="419" spans="1:12" x14ac:dyDescent="0.25">
      <c r="A419" t="s">
        <v>52</v>
      </c>
      <c r="C419">
        <v>1</v>
      </c>
      <c r="D419" t="s">
        <v>34</v>
      </c>
      <c r="E419">
        <v>0</v>
      </c>
      <c r="F419" t="s">
        <v>29</v>
      </c>
      <c r="G419">
        <v>10</v>
      </c>
      <c r="H419">
        <v>3</v>
      </c>
      <c r="I419">
        <v>9</v>
      </c>
      <c r="J419">
        <v>3</v>
      </c>
      <c r="K419">
        <v>8</v>
      </c>
      <c r="L419">
        <v>0</v>
      </c>
    </row>
    <row r="420" spans="1:12" x14ac:dyDescent="0.25">
      <c r="A420" t="s">
        <v>36</v>
      </c>
      <c r="C420">
        <v>1</v>
      </c>
      <c r="D420" t="s">
        <v>34</v>
      </c>
      <c r="E420">
        <v>0</v>
      </c>
      <c r="F420" t="s">
        <v>29</v>
      </c>
      <c r="G420">
        <v>7</v>
      </c>
      <c r="H420">
        <v>4</v>
      </c>
      <c r="I420">
        <v>10</v>
      </c>
      <c r="J420">
        <v>6</v>
      </c>
      <c r="K420">
        <v>3</v>
      </c>
      <c r="L420">
        <v>0</v>
      </c>
    </row>
    <row r="421" spans="1:12" x14ac:dyDescent="0.25">
      <c r="A421" t="s">
        <v>40</v>
      </c>
      <c r="C421">
        <v>2</v>
      </c>
      <c r="D421" t="s">
        <v>34</v>
      </c>
      <c r="E421">
        <v>0</v>
      </c>
      <c r="F421" t="s">
        <v>28</v>
      </c>
      <c r="G421">
        <v>14</v>
      </c>
      <c r="H421">
        <v>6</v>
      </c>
      <c r="I421">
        <v>6</v>
      </c>
      <c r="J421">
        <v>7</v>
      </c>
      <c r="K421">
        <v>3</v>
      </c>
      <c r="L421">
        <v>0</v>
      </c>
    </row>
    <row r="422" spans="1:12" x14ac:dyDescent="0.25">
      <c r="A422" t="s">
        <v>52</v>
      </c>
      <c r="C422">
        <v>3</v>
      </c>
      <c r="D422" t="s">
        <v>34</v>
      </c>
      <c r="E422">
        <v>2</v>
      </c>
      <c r="F422" t="s">
        <v>34</v>
      </c>
      <c r="G422">
        <v>12</v>
      </c>
      <c r="H422">
        <v>5</v>
      </c>
      <c r="I422">
        <v>9</v>
      </c>
      <c r="J422">
        <v>5</v>
      </c>
      <c r="K422">
        <v>2</v>
      </c>
      <c r="L422">
        <v>0</v>
      </c>
    </row>
    <row r="423" spans="1:12" x14ac:dyDescent="0.25">
      <c r="A423" t="s">
        <v>37</v>
      </c>
      <c r="C423">
        <v>1</v>
      </c>
      <c r="D423" t="s">
        <v>28</v>
      </c>
      <c r="E423">
        <v>1</v>
      </c>
      <c r="F423" t="s">
        <v>34</v>
      </c>
      <c r="G423">
        <v>10</v>
      </c>
      <c r="H423">
        <v>4</v>
      </c>
      <c r="I423">
        <v>16</v>
      </c>
      <c r="J423">
        <v>5</v>
      </c>
      <c r="K423">
        <v>6</v>
      </c>
      <c r="L423">
        <v>0</v>
      </c>
    </row>
    <row r="424" spans="1:12" x14ac:dyDescent="0.25">
      <c r="A424" t="s">
        <v>40</v>
      </c>
      <c r="C424">
        <v>1</v>
      </c>
      <c r="D424" t="s">
        <v>28</v>
      </c>
      <c r="E424">
        <v>0</v>
      </c>
      <c r="F424" t="s">
        <v>28</v>
      </c>
      <c r="G424">
        <v>15</v>
      </c>
      <c r="H424">
        <v>4</v>
      </c>
      <c r="I424">
        <v>8</v>
      </c>
      <c r="J424">
        <v>0</v>
      </c>
      <c r="K424">
        <v>0</v>
      </c>
      <c r="L424">
        <v>0</v>
      </c>
    </row>
    <row r="425" spans="1:12" x14ac:dyDescent="0.25">
      <c r="A425" t="s">
        <v>38</v>
      </c>
      <c r="C425">
        <v>1</v>
      </c>
      <c r="D425" t="s">
        <v>29</v>
      </c>
      <c r="E425">
        <v>1</v>
      </c>
      <c r="F425" t="s">
        <v>34</v>
      </c>
      <c r="G425">
        <v>16</v>
      </c>
      <c r="H425">
        <v>5</v>
      </c>
      <c r="I425">
        <v>12</v>
      </c>
      <c r="J425">
        <v>1</v>
      </c>
      <c r="K425">
        <v>2</v>
      </c>
      <c r="L425">
        <v>0</v>
      </c>
    </row>
    <row r="426" spans="1:12" x14ac:dyDescent="0.25">
      <c r="A426" t="s">
        <v>43</v>
      </c>
      <c r="C426">
        <v>0</v>
      </c>
      <c r="D426" t="s">
        <v>28</v>
      </c>
      <c r="E426">
        <v>0</v>
      </c>
      <c r="F426" t="s">
        <v>28</v>
      </c>
      <c r="G426">
        <v>19</v>
      </c>
      <c r="H426">
        <v>6</v>
      </c>
      <c r="I426">
        <v>12</v>
      </c>
      <c r="J426">
        <v>9</v>
      </c>
      <c r="K426">
        <v>4</v>
      </c>
      <c r="L426">
        <v>0</v>
      </c>
    </row>
    <row r="427" spans="1:12" x14ac:dyDescent="0.25">
      <c r="A427" t="s">
        <v>32</v>
      </c>
      <c r="C427">
        <v>1</v>
      </c>
      <c r="D427" t="s">
        <v>29</v>
      </c>
      <c r="E427">
        <v>0</v>
      </c>
      <c r="F427" t="s">
        <v>28</v>
      </c>
      <c r="G427">
        <v>13</v>
      </c>
      <c r="H427">
        <v>6</v>
      </c>
      <c r="I427">
        <v>16</v>
      </c>
      <c r="J427">
        <v>10</v>
      </c>
      <c r="K427">
        <v>4</v>
      </c>
      <c r="L427">
        <v>0</v>
      </c>
    </row>
    <row r="428" spans="1:12" x14ac:dyDescent="0.25">
      <c r="A428" t="s">
        <v>49</v>
      </c>
      <c r="C428">
        <v>1</v>
      </c>
      <c r="D428" t="s">
        <v>28</v>
      </c>
      <c r="E428">
        <v>1</v>
      </c>
      <c r="F428" t="s">
        <v>28</v>
      </c>
      <c r="G428">
        <v>6</v>
      </c>
      <c r="H428">
        <v>6</v>
      </c>
      <c r="I428">
        <v>9</v>
      </c>
      <c r="J428">
        <v>4</v>
      </c>
      <c r="K428">
        <v>1</v>
      </c>
      <c r="L428">
        <v>0</v>
      </c>
    </row>
    <row r="429" spans="1:12" x14ac:dyDescent="0.25">
      <c r="A429" t="s">
        <v>26</v>
      </c>
      <c r="C429">
        <v>0</v>
      </c>
      <c r="D429" t="s">
        <v>29</v>
      </c>
      <c r="E429">
        <v>0</v>
      </c>
      <c r="F429" t="s">
        <v>29</v>
      </c>
      <c r="G429">
        <v>15</v>
      </c>
      <c r="H429">
        <v>6</v>
      </c>
      <c r="I429">
        <v>12</v>
      </c>
      <c r="J429">
        <v>11</v>
      </c>
      <c r="K429">
        <v>1</v>
      </c>
      <c r="L429">
        <v>0</v>
      </c>
    </row>
    <row r="430" spans="1:12" x14ac:dyDescent="0.25">
      <c r="A430" t="s">
        <v>42</v>
      </c>
      <c r="C430">
        <v>2</v>
      </c>
      <c r="D430" t="s">
        <v>29</v>
      </c>
      <c r="E430">
        <v>1</v>
      </c>
      <c r="F430" t="s">
        <v>28</v>
      </c>
      <c r="G430">
        <v>4</v>
      </c>
      <c r="H430">
        <v>3</v>
      </c>
      <c r="I430">
        <v>11</v>
      </c>
      <c r="J430">
        <v>1</v>
      </c>
      <c r="K430">
        <v>4</v>
      </c>
      <c r="L430">
        <v>1</v>
      </c>
    </row>
    <row r="431" spans="1:12" x14ac:dyDescent="0.25">
      <c r="A431" t="s">
        <v>36</v>
      </c>
      <c r="C431">
        <v>2</v>
      </c>
      <c r="D431" t="s">
        <v>29</v>
      </c>
      <c r="E431">
        <v>2</v>
      </c>
      <c r="F431" t="s">
        <v>34</v>
      </c>
      <c r="G431">
        <v>5</v>
      </c>
      <c r="H431">
        <v>3</v>
      </c>
      <c r="I431">
        <v>10</v>
      </c>
      <c r="J431">
        <v>2</v>
      </c>
      <c r="K431">
        <v>4</v>
      </c>
      <c r="L431">
        <v>1</v>
      </c>
    </row>
    <row r="432" spans="1:12" x14ac:dyDescent="0.25">
      <c r="A432" t="s">
        <v>53</v>
      </c>
      <c r="C432">
        <v>1</v>
      </c>
      <c r="D432" t="s">
        <v>29</v>
      </c>
      <c r="E432">
        <v>1</v>
      </c>
      <c r="F432" t="s">
        <v>34</v>
      </c>
      <c r="G432">
        <v>16</v>
      </c>
      <c r="H432">
        <v>6</v>
      </c>
      <c r="I432">
        <v>10</v>
      </c>
      <c r="J432">
        <v>6</v>
      </c>
      <c r="K432">
        <v>4</v>
      </c>
      <c r="L432">
        <v>0</v>
      </c>
    </row>
    <row r="433" spans="1:12" x14ac:dyDescent="0.25">
      <c r="A433" t="s">
        <v>55</v>
      </c>
      <c r="C433">
        <v>2</v>
      </c>
      <c r="D433" t="s">
        <v>28</v>
      </c>
      <c r="E433">
        <v>0</v>
      </c>
      <c r="F433" t="s">
        <v>28</v>
      </c>
      <c r="G433">
        <v>5</v>
      </c>
      <c r="H433">
        <v>3</v>
      </c>
      <c r="I433">
        <v>6</v>
      </c>
      <c r="J433">
        <v>0</v>
      </c>
      <c r="K433">
        <v>4</v>
      </c>
      <c r="L433">
        <v>0</v>
      </c>
    </row>
    <row r="434" spans="1:12" x14ac:dyDescent="0.25">
      <c r="A434" t="s">
        <v>45</v>
      </c>
      <c r="C434">
        <v>1</v>
      </c>
      <c r="D434" t="s">
        <v>29</v>
      </c>
      <c r="E434">
        <v>0</v>
      </c>
      <c r="F434" t="s">
        <v>28</v>
      </c>
      <c r="G434">
        <v>19</v>
      </c>
      <c r="H434">
        <v>3</v>
      </c>
      <c r="I434">
        <v>11</v>
      </c>
      <c r="J434">
        <v>7</v>
      </c>
      <c r="K434">
        <v>3</v>
      </c>
      <c r="L434">
        <v>0</v>
      </c>
    </row>
    <row r="435" spans="1:12" x14ac:dyDescent="0.25">
      <c r="A435" t="s">
        <v>39</v>
      </c>
      <c r="C435">
        <v>2</v>
      </c>
      <c r="D435" t="s">
        <v>28</v>
      </c>
      <c r="E435">
        <v>2</v>
      </c>
      <c r="F435" t="s">
        <v>28</v>
      </c>
      <c r="G435">
        <v>15</v>
      </c>
      <c r="H435">
        <v>5</v>
      </c>
      <c r="I435">
        <v>8</v>
      </c>
      <c r="J435">
        <v>2</v>
      </c>
      <c r="K435">
        <v>2</v>
      </c>
      <c r="L435">
        <v>0</v>
      </c>
    </row>
    <row r="436" spans="1:12" x14ac:dyDescent="0.25">
      <c r="A436" t="s">
        <v>50</v>
      </c>
      <c r="C436">
        <v>1</v>
      </c>
      <c r="D436" t="s">
        <v>28</v>
      </c>
      <c r="E436">
        <v>1</v>
      </c>
      <c r="F436" t="s">
        <v>34</v>
      </c>
      <c r="G436">
        <v>17</v>
      </c>
      <c r="H436">
        <v>5</v>
      </c>
      <c r="I436">
        <v>11</v>
      </c>
      <c r="J436">
        <v>8</v>
      </c>
      <c r="K436">
        <v>1</v>
      </c>
      <c r="L436">
        <v>0</v>
      </c>
    </row>
    <row r="437" spans="1:12" x14ac:dyDescent="0.25">
      <c r="A437" t="s">
        <v>27</v>
      </c>
      <c r="C437">
        <v>1</v>
      </c>
      <c r="D437" t="s">
        <v>34</v>
      </c>
      <c r="E437">
        <v>0</v>
      </c>
      <c r="F437" t="s">
        <v>29</v>
      </c>
      <c r="G437">
        <v>14</v>
      </c>
      <c r="H437">
        <v>2</v>
      </c>
      <c r="I437">
        <v>15</v>
      </c>
      <c r="J437">
        <v>5</v>
      </c>
      <c r="K437">
        <v>4</v>
      </c>
      <c r="L437">
        <v>0</v>
      </c>
    </row>
    <row r="438" spans="1:12" x14ac:dyDescent="0.25">
      <c r="A438" t="s">
        <v>33</v>
      </c>
      <c r="C438">
        <v>2</v>
      </c>
      <c r="D438" t="s">
        <v>34</v>
      </c>
      <c r="E438">
        <v>1</v>
      </c>
      <c r="F438" t="s">
        <v>34</v>
      </c>
      <c r="G438">
        <v>10</v>
      </c>
      <c r="H438">
        <v>6</v>
      </c>
      <c r="I438">
        <v>8</v>
      </c>
      <c r="J438">
        <v>10</v>
      </c>
      <c r="K438">
        <v>3</v>
      </c>
      <c r="L438">
        <v>0</v>
      </c>
    </row>
    <row r="439" spans="1:12" x14ac:dyDescent="0.25">
      <c r="A439" t="s">
        <v>46</v>
      </c>
      <c r="C439">
        <v>2</v>
      </c>
      <c r="D439" t="s">
        <v>29</v>
      </c>
      <c r="E439">
        <v>2</v>
      </c>
      <c r="F439" t="s">
        <v>34</v>
      </c>
      <c r="G439">
        <v>7</v>
      </c>
      <c r="H439">
        <v>3</v>
      </c>
      <c r="I439">
        <v>14</v>
      </c>
      <c r="J439">
        <v>0</v>
      </c>
      <c r="K439">
        <v>1</v>
      </c>
      <c r="L439">
        <v>0</v>
      </c>
    </row>
    <row r="440" spans="1:12" x14ac:dyDescent="0.25">
      <c r="A440" t="s">
        <v>56</v>
      </c>
      <c r="C440">
        <v>3</v>
      </c>
      <c r="D440" t="s">
        <v>34</v>
      </c>
      <c r="E440">
        <v>1</v>
      </c>
      <c r="F440" t="s">
        <v>34</v>
      </c>
      <c r="G440">
        <v>24</v>
      </c>
      <c r="H440">
        <v>10</v>
      </c>
      <c r="I440">
        <v>14</v>
      </c>
      <c r="J440">
        <v>3</v>
      </c>
      <c r="K440">
        <v>3</v>
      </c>
      <c r="L440">
        <v>0</v>
      </c>
    </row>
    <row r="441" spans="1:12" x14ac:dyDescent="0.25">
      <c r="A441" t="s">
        <v>41</v>
      </c>
      <c r="C441">
        <v>1</v>
      </c>
      <c r="D441" t="s">
        <v>28</v>
      </c>
      <c r="E441">
        <v>0</v>
      </c>
      <c r="F441" t="s">
        <v>28</v>
      </c>
      <c r="G441">
        <v>9</v>
      </c>
      <c r="H441">
        <v>3</v>
      </c>
      <c r="I441">
        <v>12</v>
      </c>
      <c r="J441">
        <v>4</v>
      </c>
      <c r="K441">
        <v>5</v>
      </c>
      <c r="L441">
        <v>0</v>
      </c>
    </row>
    <row r="442" spans="1:12" x14ac:dyDescent="0.25">
      <c r="A442" t="s">
        <v>33</v>
      </c>
      <c r="C442">
        <v>1</v>
      </c>
      <c r="D442" t="s">
        <v>34</v>
      </c>
      <c r="E442">
        <v>1</v>
      </c>
      <c r="F442" t="s">
        <v>34</v>
      </c>
      <c r="G442">
        <v>16</v>
      </c>
      <c r="H442">
        <v>4</v>
      </c>
      <c r="I442">
        <v>15</v>
      </c>
      <c r="J442">
        <v>8</v>
      </c>
      <c r="K442">
        <v>2</v>
      </c>
      <c r="L442">
        <v>0</v>
      </c>
    </row>
    <row r="443" spans="1:12" x14ac:dyDescent="0.25">
      <c r="A443" t="s">
        <v>41</v>
      </c>
      <c r="C443">
        <v>1</v>
      </c>
      <c r="D443" t="s">
        <v>28</v>
      </c>
      <c r="E443">
        <v>0</v>
      </c>
      <c r="F443" t="s">
        <v>29</v>
      </c>
      <c r="G443">
        <v>8</v>
      </c>
      <c r="H443">
        <v>2</v>
      </c>
      <c r="I443">
        <v>9</v>
      </c>
      <c r="J443">
        <v>1</v>
      </c>
      <c r="K443">
        <v>3</v>
      </c>
      <c r="L443">
        <v>0</v>
      </c>
    </row>
    <row r="444" spans="1:12" x14ac:dyDescent="0.25">
      <c r="A444" t="s">
        <v>37</v>
      </c>
      <c r="C444">
        <v>3</v>
      </c>
      <c r="D444" t="s">
        <v>28</v>
      </c>
      <c r="E444">
        <v>2</v>
      </c>
      <c r="F444" t="s">
        <v>28</v>
      </c>
      <c r="G444">
        <v>17</v>
      </c>
      <c r="H444">
        <v>6</v>
      </c>
      <c r="I444">
        <v>10</v>
      </c>
      <c r="J444">
        <v>3</v>
      </c>
      <c r="K444">
        <v>3</v>
      </c>
      <c r="L444">
        <v>0</v>
      </c>
    </row>
    <row r="445" spans="1:12" x14ac:dyDescent="0.25">
      <c r="A445" t="s">
        <v>43</v>
      </c>
      <c r="C445">
        <v>0</v>
      </c>
      <c r="D445" t="s">
        <v>28</v>
      </c>
      <c r="E445">
        <v>0</v>
      </c>
      <c r="F445" t="s">
        <v>28</v>
      </c>
      <c r="G445">
        <v>17</v>
      </c>
      <c r="H445">
        <v>2</v>
      </c>
      <c r="I445">
        <v>14</v>
      </c>
      <c r="J445">
        <v>9</v>
      </c>
      <c r="K445">
        <v>1</v>
      </c>
      <c r="L445">
        <v>0</v>
      </c>
    </row>
    <row r="446" spans="1:12" x14ac:dyDescent="0.25">
      <c r="A446" t="s">
        <v>27</v>
      </c>
      <c r="C446">
        <v>2</v>
      </c>
      <c r="D446" t="s">
        <v>28</v>
      </c>
      <c r="E446">
        <v>1</v>
      </c>
      <c r="F446" t="s">
        <v>29</v>
      </c>
      <c r="G446">
        <v>11</v>
      </c>
      <c r="H446">
        <v>4</v>
      </c>
      <c r="I446">
        <v>10</v>
      </c>
      <c r="J446">
        <v>3</v>
      </c>
      <c r="K446">
        <v>1</v>
      </c>
      <c r="L446">
        <v>0</v>
      </c>
    </row>
    <row r="447" spans="1:12" x14ac:dyDescent="0.25">
      <c r="A447" t="s">
        <v>32</v>
      </c>
      <c r="C447">
        <v>1</v>
      </c>
      <c r="D447" t="s">
        <v>28</v>
      </c>
      <c r="E447">
        <v>1</v>
      </c>
      <c r="F447" t="s">
        <v>28</v>
      </c>
      <c r="G447">
        <v>9</v>
      </c>
      <c r="H447">
        <v>2</v>
      </c>
      <c r="I447">
        <v>6</v>
      </c>
      <c r="J447">
        <v>5</v>
      </c>
      <c r="K447">
        <v>1</v>
      </c>
      <c r="L447">
        <v>0</v>
      </c>
    </row>
    <row r="448" spans="1:12" x14ac:dyDescent="0.25">
      <c r="A448" t="s">
        <v>40</v>
      </c>
      <c r="C448">
        <v>0</v>
      </c>
      <c r="D448" t="s">
        <v>29</v>
      </c>
      <c r="E448">
        <v>0</v>
      </c>
      <c r="F448" t="s">
        <v>29</v>
      </c>
      <c r="G448">
        <v>14</v>
      </c>
      <c r="H448">
        <v>3</v>
      </c>
      <c r="I448">
        <v>8</v>
      </c>
      <c r="J448">
        <v>10</v>
      </c>
      <c r="K448">
        <v>2</v>
      </c>
      <c r="L448">
        <v>0</v>
      </c>
    </row>
    <row r="449" spans="1:12" x14ac:dyDescent="0.25">
      <c r="A449" t="s">
        <v>26</v>
      </c>
      <c r="C449">
        <v>0</v>
      </c>
      <c r="D449" t="s">
        <v>29</v>
      </c>
      <c r="E449">
        <v>0</v>
      </c>
      <c r="F449" t="s">
        <v>29</v>
      </c>
      <c r="G449">
        <v>10</v>
      </c>
      <c r="H449">
        <v>4</v>
      </c>
      <c r="I449">
        <v>11</v>
      </c>
      <c r="J449">
        <v>3</v>
      </c>
      <c r="K449">
        <v>5</v>
      </c>
      <c r="L449">
        <v>0</v>
      </c>
    </row>
    <row r="450" spans="1:12" x14ac:dyDescent="0.25">
      <c r="A450" t="s">
        <v>42</v>
      </c>
      <c r="C450">
        <v>1</v>
      </c>
      <c r="D450" t="s">
        <v>29</v>
      </c>
      <c r="E450">
        <v>0</v>
      </c>
      <c r="F450" t="s">
        <v>29</v>
      </c>
      <c r="G450">
        <v>16</v>
      </c>
      <c r="H450">
        <v>9</v>
      </c>
      <c r="I450">
        <v>11</v>
      </c>
      <c r="J450">
        <v>3</v>
      </c>
      <c r="K450">
        <v>2</v>
      </c>
      <c r="L450">
        <v>1</v>
      </c>
    </row>
    <row r="451" spans="1:12" x14ac:dyDescent="0.25">
      <c r="A451" t="s">
        <v>56</v>
      </c>
      <c r="C451">
        <v>2</v>
      </c>
      <c r="D451" t="s">
        <v>28</v>
      </c>
      <c r="E451">
        <v>2</v>
      </c>
      <c r="F451" t="s">
        <v>34</v>
      </c>
      <c r="G451">
        <v>13</v>
      </c>
      <c r="H451">
        <v>3</v>
      </c>
      <c r="I451">
        <v>10</v>
      </c>
      <c r="J451">
        <v>7</v>
      </c>
      <c r="K451">
        <v>2</v>
      </c>
      <c r="L451">
        <v>0</v>
      </c>
    </row>
    <row r="452" spans="1:12" x14ac:dyDescent="0.25">
      <c r="A452" t="s">
        <v>45</v>
      </c>
      <c r="C452">
        <v>1</v>
      </c>
      <c r="D452" t="s">
        <v>28</v>
      </c>
      <c r="E452">
        <v>1</v>
      </c>
      <c r="F452" t="s">
        <v>29</v>
      </c>
      <c r="G452">
        <v>11</v>
      </c>
      <c r="H452">
        <v>4</v>
      </c>
      <c r="I452">
        <v>15</v>
      </c>
      <c r="J452">
        <v>5</v>
      </c>
      <c r="K452">
        <v>3</v>
      </c>
      <c r="L452">
        <v>1</v>
      </c>
    </row>
    <row r="453" spans="1:12" x14ac:dyDescent="0.25">
      <c r="A453" t="s">
        <v>46</v>
      </c>
      <c r="C453">
        <v>3</v>
      </c>
      <c r="D453" t="s">
        <v>34</v>
      </c>
      <c r="E453">
        <v>1</v>
      </c>
      <c r="F453" t="s">
        <v>29</v>
      </c>
      <c r="G453">
        <v>14</v>
      </c>
      <c r="H453">
        <v>5</v>
      </c>
      <c r="I453">
        <v>11</v>
      </c>
      <c r="J453">
        <v>11</v>
      </c>
      <c r="K453">
        <v>3</v>
      </c>
      <c r="L453">
        <v>1</v>
      </c>
    </row>
    <row r="454" spans="1:12" x14ac:dyDescent="0.25">
      <c r="A454" t="s">
        <v>38</v>
      </c>
      <c r="C454">
        <v>2</v>
      </c>
      <c r="D454" t="s">
        <v>34</v>
      </c>
      <c r="E454">
        <v>2</v>
      </c>
      <c r="F454" t="s">
        <v>34</v>
      </c>
      <c r="G454">
        <v>11</v>
      </c>
      <c r="H454">
        <v>8</v>
      </c>
      <c r="I454">
        <v>10</v>
      </c>
      <c r="J454">
        <v>8</v>
      </c>
      <c r="K454">
        <v>1</v>
      </c>
      <c r="L454">
        <v>0</v>
      </c>
    </row>
    <row r="455" spans="1:12" x14ac:dyDescent="0.25">
      <c r="A455" t="s">
        <v>49</v>
      </c>
      <c r="C455">
        <v>1</v>
      </c>
      <c r="D455" t="s">
        <v>28</v>
      </c>
      <c r="E455">
        <v>1</v>
      </c>
      <c r="F455" t="s">
        <v>34</v>
      </c>
      <c r="G455">
        <v>8</v>
      </c>
      <c r="H455">
        <v>2</v>
      </c>
      <c r="I455">
        <v>5</v>
      </c>
      <c r="J455">
        <v>2</v>
      </c>
      <c r="K455">
        <v>2</v>
      </c>
      <c r="L455">
        <v>0</v>
      </c>
    </row>
    <row r="456" spans="1:12" x14ac:dyDescent="0.25">
      <c r="A456" t="s">
        <v>39</v>
      </c>
      <c r="C456">
        <v>1</v>
      </c>
      <c r="D456" t="s">
        <v>34</v>
      </c>
      <c r="E456">
        <v>1</v>
      </c>
      <c r="F456" t="s">
        <v>34</v>
      </c>
      <c r="G456">
        <v>10</v>
      </c>
      <c r="H456">
        <v>5</v>
      </c>
      <c r="I456">
        <v>9</v>
      </c>
      <c r="J456">
        <v>4</v>
      </c>
      <c r="K456">
        <v>2</v>
      </c>
      <c r="L456">
        <v>0</v>
      </c>
    </row>
    <row r="457" spans="1:12" x14ac:dyDescent="0.25">
      <c r="A457" t="s">
        <v>55</v>
      </c>
      <c r="C457">
        <v>3</v>
      </c>
      <c r="D457" t="s">
        <v>34</v>
      </c>
      <c r="E457">
        <v>0</v>
      </c>
      <c r="F457" t="s">
        <v>28</v>
      </c>
      <c r="G457">
        <v>18</v>
      </c>
      <c r="H457">
        <v>4</v>
      </c>
      <c r="I457">
        <v>10</v>
      </c>
      <c r="J457">
        <v>6</v>
      </c>
      <c r="K457">
        <v>3</v>
      </c>
      <c r="L457">
        <v>0</v>
      </c>
    </row>
    <row r="458" spans="1:12" x14ac:dyDescent="0.25">
      <c r="A458" t="s">
        <v>36</v>
      </c>
      <c r="C458">
        <v>0</v>
      </c>
      <c r="D458" t="s">
        <v>28</v>
      </c>
      <c r="E458">
        <v>0</v>
      </c>
      <c r="F458" t="s">
        <v>29</v>
      </c>
      <c r="G458">
        <v>6</v>
      </c>
      <c r="H458">
        <v>1</v>
      </c>
      <c r="I458">
        <v>11</v>
      </c>
      <c r="J458">
        <v>4</v>
      </c>
      <c r="K458">
        <v>1</v>
      </c>
      <c r="L458">
        <v>1</v>
      </c>
    </row>
    <row r="459" spans="1:12" x14ac:dyDescent="0.25">
      <c r="A459" t="s">
        <v>53</v>
      </c>
      <c r="C459">
        <v>2</v>
      </c>
      <c r="D459" t="s">
        <v>34</v>
      </c>
      <c r="E459">
        <v>1</v>
      </c>
      <c r="F459" t="s">
        <v>29</v>
      </c>
      <c r="G459">
        <v>22</v>
      </c>
      <c r="H459">
        <v>7</v>
      </c>
      <c r="I459">
        <v>5</v>
      </c>
      <c r="J459">
        <v>18</v>
      </c>
      <c r="K459">
        <v>1</v>
      </c>
      <c r="L459">
        <v>0</v>
      </c>
    </row>
    <row r="460" spans="1:12" x14ac:dyDescent="0.25">
      <c r="A460" t="s">
        <v>52</v>
      </c>
      <c r="C460">
        <v>1</v>
      </c>
      <c r="D460" t="s">
        <v>28</v>
      </c>
      <c r="E460">
        <v>0</v>
      </c>
      <c r="F460" t="s">
        <v>28</v>
      </c>
      <c r="G460">
        <v>12</v>
      </c>
      <c r="H460">
        <v>2</v>
      </c>
      <c r="I460">
        <v>13</v>
      </c>
      <c r="J460">
        <v>6</v>
      </c>
      <c r="K460">
        <v>3</v>
      </c>
      <c r="L460">
        <v>0</v>
      </c>
    </row>
    <row r="461" spans="1:12" x14ac:dyDescent="0.25">
      <c r="A461" t="s">
        <v>50</v>
      </c>
      <c r="C461">
        <v>0</v>
      </c>
      <c r="D461" t="s">
        <v>28</v>
      </c>
      <c r="E461">
        <v>0</v>
      </c>
      <c r="F461" t="s">
        <v>29</v>
      </c>
      <c r="G461">
        <v>20</v>
      </c>
      <c r="H461">
        <v>7</v>
      </c>
      <c r="I461">
        <v>12</v>
      </c>
      <c r="J461">
        <v>6</v>
      </c>
      <c r="K461">
        <v>3</v>
      </c>
      <c r="L461">
        <v>0</v>
      </c>
    </row>
    <row r="462" spans="1:12" x14ac:dyDescent="0.25">
      <c r="A462" t="s">
        <v>42</v>
      </c>
      <c r="C462">
        <v>3</v>
      </c>
      <c r="D462" t="s">
        <v>34</v>
      </c>
      <c r="E462">
        <v>1</v>
      </c>
      <c r="F462" t="s">
        <v>29</v>
      </c>
      <c r="G462">
        <v>20</v>
      </c>
      <c r="H462">
        <v>5</v>
      </c>
      <c r="I462">
        <v>9</v>
      </c>
      <c r="J462">
        <v>7</v>
      </c>
      <c r="K462">
        <v>2</v>
      </c>
      <c r="L462">
        <v>0</v>
      </c>
    </row>
    <row r="463" spans="1:12" x14ac:dyDescent="0.25">
      <c r="A463" t="s">
        <v>43</v>
      </c>
      <c r="C463">
        <v>1</v>
      </c>
      <c r="D463" t="s">
        <v>29</v>
      </c>
      <c r="E463">
        <v>0</v>
      </c>
      <c r="F463" t="s">
        <v>29</v>
      </c>
      <c r="G463">
        <v>11</v>
      </c>
      <c r="H463">
        <v>3</v>
      </c>
      <c r="I463">
        <v>14</v>
      </c>
      <c r="J463">
        <v>7</v>
      </c>
      <c r="K463">
        <v>6</v>
      </c>
      <c r="L463">
        <v>0</v>
      </c>
    </row>
    <row r="464" spans="1:12" x14ac:dyDescent="0.25">
      <c r="A464" t="s">
        <v>32</v>
      </c>
      <c r="C464">
        <v>3</v>
      </c>
      <c r="D464" t="s">
        <v>28</v>
      </c>
      <c r="E464">
        <v>2</v>
      </c>
      <c r="F464" t="s">
        <v>29</v>
      </c>
      <c r="G464">
        <v>11</v>
      </c>
      <c r="H464">
        <v>5</v>
      </c>
      <c r="I464">
        <v>10</v>
      </c>
      <c r="J464">
        <v>5</v>
      </c>
      <c r="K464">
        <v>1</v>
      </c>
      <c r="L464">
        <v>1</v>
      </c>
    </row>
    <row r="465" spans="1:12" x14ac:dyDescent="0.25">
      <c r="A465" t="s">
        <v>37</v>
      </c>
      <c r="C465">
        <v>2</v>
      </c>
      <c r="D465" t="s">
        <v>29</v>
      </c>
      <c r="E465">
        <v>0</v>
      </c>
      <c r="F465" t="s">
        <v>28</v>
      </c>
      <c r="G465">
        <v>14</v>
      </c>
      <c r="H465">
        <v>7</v>
      </c>
      <c r="I465">
        <v>10</v>
      </c>
      <c r="J465">
        <v>6</v>
      </c>
      <c r="K465">
        <v>3</v>
      </c>
      <c r="L465">
        <v>0</v>
      </c>
    </row>
    <row r="466" spans="1:12" x14ac:dyDescent="0.25">
      <c r="A466" t="s">
        <v>41</v>
      </c>
      <c r="C466">
        <v>0</v>
      </c>
      <c r="D466" t="s">
        <v>28</v>
      </c>
      <c r="E466">
        <v>0</v>
      </c>
      <c r="F466" t="s">
        <v>28</v>
      </c>
      <c r="G466">
        <v>5</v>
      </c>
      <c r="H466">
        <v>2</v>
      </c>
      <c r="I466">
        <v>9</v>
      </c>
      <c r="J466">
        <v>1</v>
      </c>
      <c r="K466">
        <v>3</v>
      </c>
      <c r="L466">
        <v>0</v>
      </c>
    </row>
    <row r="467" spans="1:12" x14ac:dyDescent="0.25">
      <c r="A467" t="s">
        <v>27</v>
      </c>
      <c r="C467">
        <v>1</v>
      </c>
      <c r="D467" t="s">
        <v>29</v>
      </c>
      <c r="E467">
        <v>0</v>
      </c>
      <c r="F467" t="s">
        <v>29</v>
      </c>
      <c r="G467">
        <v>14</v>
      </c>
      <c r="H467">
        <v>3</v>
      </c>
      <c r="I467">
        <v>8</v>
      </c>
      <c r="J467">
        <v>2</v>
      </c>
      <c r="K467">
        <v>0</v>
      </c>
      <c r="L467">
        <v>0</v>
      </c>
    </row>
    <row r="468" spans="1:12" x14ac:dyDescent="0.25">
      <c r="A468" t="s">
        <v>40</v>
      </c>
      <c r="C468">
        <v>1</v>
      </c>
      <c r="D468" t="s">
        <v>28</v>
      </c>
      <c r="E468">
        <v>1</v>
      </c>
      <c r="F468" t="s">
        <v>29</v>
      </c>
      <c r="G468">
        <v>11</v>
      </c>
      <c r="H468">
        <v>3</v>
      </c>
      <c r="I468">
        <v>16</v>
      </c>
      <c r="J468">
        <v>4</v>
      </c>
      <c r="K468">
        <v>3</v>
      </c>
      <c r="L468">
        <v>0</v>
      </c>
    </row>
    <row r="469" spans="1:12" x14ac:dyDescent="0.25">
      <c r="A469" t="s">
        <v>56</v>
      </c>
      <c r="C469">
        <v>0</v>
      </c>
      <c r="D469" t="s">
        <v>28</v>
      </c>
      <c r="E469">
        <v>0</v>
      </c>
      <c r="F469" t="s">
        <v>28</v>
      </c>
      <c r="G469">
        <v>11</v>
      </c>
      <c r="H469">
        <v>3</v>
      </c>
      <c r="I469">
        <v>12</v>
      </c>
      <c r="J469">
        <v>8</v>
      </c>
      <c r="K469">
        <v>4</v>
      </c>
      <c r="L469">
        <v>0</v>
      </c>
    </row>
    <row r="470" spans="1:12" x14ac:dyDescent="0.25">
      <c r="A470" t="s">
        <v>26</v>
      </c>
      <c r="C470">
        <v>1</v>
      </c>
      <c r="D470" t="s">
        <v>28</v>
      </c>
      <c r="E470">
        <v>0</v>
      </c>
      <c r="F470" t="s">
        <v>29</v>
      </c>
      <c r="G470">
        <v>18</v>
      </c>
      <c r="H470">
        <v>5</v>
      </c>
      <c r="I470">
        <v>7</v>
      </c>
      <c r="J470">
        <v>5</v>
      </c>
      <c r="K470">
        <v>1</v>
      </c>
      <c r="L470">
        <v>0</v>
      </c>
    </row>
    <row r="471" spans="1:12" x14ac:dyDescent="0.25">
      <c r="A471" t="s">
        <v>33</v>
      </c>
      <c r="C471">
        <v>2</v>
      </c>
      <c r="D471" t="s">
        <v>29</v>
      </c>
      <c r="E471">
        <v>1</v>
      </c>
      <c r="F471" t="s">
        <v>28</v>
      </c>
      <c r="G471">
        <v>9</v>
      </c>
      <c r="H471">
        <v>4</v>
      </c>
      <c r="I471">
        <v>14</v>
      </c>
      <c r="J471">
        <v>3</v>
      </c>
      <c r="K471">
        <v>2</v>
      </c>
      <c r="L471">
        <v>0</v>
      </c>
    </row>
    <row r="472" spans="1:12" x14ac:dyDescent="0.25">
      <c r="A472" t="s">
        <v>36</v>
      </c>
      <c r="C472">
        <v>0</v>
      </c>
      <c r="D472" t="s">
        <v>28</v>
      </c>
      <c r="E472">
        <v>0</v>
      </c>
      <c r="F472" t="s">
        <v>28</v>
      </c>
      <c r="G472">
        <v>10</v>
      </c>
      <c r="H472">
        <v>1</v>
      </c>
      <c r="I472">
        <v>18</v>
      </c>
      <c r="J472">
        <v>6</v>
      </c>
      <c r="K472">
        <v>4</v>
      </c>
      <c r="L472">
        <v>0</v>
      </c>
    </row>
    <row r="473" spans="1:12" x14ac:dyDescent="0.25">
      <c r="A473" t="s">
        <v>53</v>
      </c>
      <c r="C473">
        <v>1</v>
      </c>
      <c r="D473" t="s">
        <v>28</v>
      </c>
      <c r="E473">
        <v>0</v>
      </c>
      <c r="F473" t="s">
        <v>28</v>
      </c>
      <c r="G473">
        <v>18</v>
      </c>
      <c r="H473">
        <v>4</v>
      </c>
      <c r="I473">
        <v>6</v>
      </c>
      <c r="J473">
        <v>10</v>
      </c>
      <c r="K473">
        <v>1</v>
      </c>
      <c r="L473">
        <v>0</v>
      </c>
    </row>
    <row r="474" spans="1:12" x14ac:dyDescent="0.25">
      <c r="A474" t="s">
        <v>55</v>
      </c>
      <c r="C474">
        <v>1</v>
      </c>
      <c r="D474" t="s">
        <v>29</v>
      </c>
      <c r="E474">
        <v>0</v>
      </c>
      <c r="F474" t="s">
        <v>29</v>
      </c>
      <c r="G474">
        <v>20</v>
      </c>
      <c r="H474">
        <v>6</v>
      </c>
      <c r="I474">
        <v>10</v>
      </c>
      <c r="J474">
        <v>6</v>
      </c>
      <c r="K474">
        <v>2</v>
      </c>
      <c r="L474">
        <v>0</v>
      </c>
    </row>
    <row r="475" spans="1:12" x14ac:dyDescent="0.25">
      <c r="A475" t="s">
        <v>39</v>
      </c>
      <c r="C475">
        <v>1</v>
      </c>
      <c r="D475" t="s">
        <v>28</v>
      </c>
      <c r="E475">
        <v>1</v>
      </c>
      <c r="F475" t="s">
        <v>34</v>
      </c>
      <c r="G475">
        <v>13</v>
      </c>
      <c r="H475">
        <v>5</v>
      </c>
      <c r="I475">
        <v>18</v>
      </c>
      <c r="J475">
        <v>7</v>
      </c>
      <c r="K475">
        <v>1</v>
      </c>
      <c r="L475">
        <v>0</v>
      </c>
    </row>
    <row r="476" spans="1:12" x14ac:dyDescent="0.25">
      <c r="A476" t="s">
        <v>45</v>
      </c>
      <c r="C476">
        <v>0</v>
      </c>
      <c r="D476" t="s">
        <v>28</v>
      </c>
      <c r="E476">
        <v>0</v>
      </c>
      <c r="F476" t="s">
        <v>28</v>
      </c>
      <c r="G476">
        <v>4</v>
      </c>
      <c r="H476">
        <v>2</v>
      </c>
      <c r="I476">
        <v>9</v>
      </c>
      <c r="J476">
        <v>6</v>
      </c>
      <c r="K476">
        <v>2</v>
      </c>
      <c r="L476">
        <v>1</v>
      </c>
    </row>
    <row r="477" spans="1:12" x14ac:dyDescent="0.25">
      <c r="A477" t="s">
        <v>38</v>
      </c>
      <c r="C477">
        <v>0</v>
      </c>
      <c r="D477" t="s">
        <v>28</v>
      </c>
      <c r="E477">
        <v>0</v>
      </c>
      <c r="F477" t="s">
        <v>29</v>
      </c>
      <c r="G477">
        <v>16</v>
      </c>
      <c r="H477">
        <v>5</v>
      </c>
      <c r="I477">
        <v>18</v>
      </c>
      <c r="J477">
        <v>6</v>
      </c>
      <c r="K477">
        <v>2</v>
      </c>
      <c r="L477">
        <v>0</v>
      </c>
    </row>
    <row r="478" spans="1:12" x14ac:dyDescent="0.25">
      <c r="A478" t="s">
        <v>50</v>
      </c>
      <c r="C478">
        <v>2</v>
      </c>
      <c r="D478" t="s">
        <v>29</v>
      </c>
      <c r="E478">
        <v>0</v>
      </c>
      <c r="F478" t="s">
        <v>29</v>
      </c>
      <c r="G478">
        <v>19</v>
      </c>
      <c r="H478">
        <v>7</v>
      </c>
      <c r="I478">
        <v>9</v>
      </c>
      <c r="J478">
        <v>6</v>
      </c>
      <c r="K478">
        <v>2</v>
      </c>
      <c r="L478">
        <v>0</v>
      </c>
    </row>
    <row r="479" spans="1:12" x14ac:dyDescent="0.25">
      <c r="A479" t="s">
        <v>46</v>
      </c>
      <c r="C479">
        <v>1</v>
      </c>
      <c r="D479" t="s">
        <v>28</v>
      </c>
      <c r="E479">
        <v>1</v>
      </c>
      <c r="F479" t="s">
        <v>34</v>
      </c>
      <c r="G479">
        <v>12</v>
      </c>
      <c r="H479">
        <v>1</v>
      </c>
      <c r="I479">
        <v>14</v>
      </c>
      <c r="J479">
        <v>4</v>
      </c>
      <c r="K479">
        <v>0</v>
      </c>
      <c r="L479">
        <v>0</v>
      </c>
    </row>
    <row r="480" spans="1:12" x14ac:dyDescent="0.25">
      <c r="A480" t="s">
        <v>52</v>
      </c>
      <c r="C480">
        <v>1</v>
      </c>
      <c r="D480" t="s">
        <v>29</v>
      </c>
      <c r="E480">
        <v>0</v>
      </c>
      <c r="F480" t="s">
        <v>29</v>
      </c>
      <c r="G480">
        <v>12</v>
      </c>
      <c r="H480">
        <v>3</v>
      </c>
      <c r="I480">
        <v>14</v>
      </c>
      <c r="J480">
        <v>8</v>
      </c>
      <c r="K480">
        <v>2</v>
      </c>
      <c r="L480">
        <v>0</v>
      </c>
    </row>
    <row r="481" spans="1:12" x14ac:dyDescent="0.25">
      <c r="A481" t="s">
        <v>49</v>
      </c>
      <c r="C481">
        <v>1</v>
      </c>
      <c r="D481" t="s">
        <v>28</v>
      </c>
      <c r="E481">
        <v>1</v>
      </c>
      <c r="F481" t="s">
        <v>34</v>
      </c>
      <c r="G481">
        <v>5</v>
      </c>
      <c r="H481">
        <v>2</v>
      </c>
      <c r="I481">
        <v>10</v>
      </c>
      <c r="J481">
        <v>3</v>
      </c>
      <c r="K481">
        <v>1</v>
      </c>
      <c r="L481">
        <v>0</v>
      </c>
    </row>
    <row r="482" spans="1:12" x14ac:dyDescent="0.25">
      <c r="A482" t="s">
        <v>43</v>
      </c>
      <c r="C482">
        <v>2</v>
      </c>
      <c r="D482" t="s">
        <v>28</v>
      </c>
      <c r="E482">
        <v>1</v>
      </c>
      <c r="F482" t="s">
        <v>29</v>
      </c>
      <c r="G482">
        <v>15</v>
      </c>
      <c r="H482">
        <v>3</v>
      </c>
      <c r="I482">
        <v>16</v>
      </c>
      <c r="J482">
        <v>4</v>
      </c>
      <c r="K482">
        <v>4</v>
      </c>
      <c r="L482">
        <v>0</v>
      </c>
    </row>
    <row r="483" spans="1:12" x14ac:dyDescent="0.25">
      <c r="A483" t="s">
        <v>27</v>
      </c>
      <c r="C483">
        <v>2</v>
      </c>
      <c r="D483" t="s">
        <v>34</v>
      </c>
      <c r="E483">
        <v>1</v>
      </c>
      <c r="F483" t="s">
        <v>34</v>
      </c>
      <c r="G483">
        <v>17</v>
      </c>
      <c r="H483">
        <v>7</v>
      </c>
      <c r="I483">
        <v>11</v>
      </c>
      <c r="J483">
        <v>8</v>
      </c>
      <c r="K483">
        <v>1</v>
      </c>
      <c r="L483">
        <v>0</v>
      </c>
    </row>
    <row r="484" spans="1:12" x14ac:dyDescent="0.25">
      <c r="A484" t="s">
        <v>38</v>
      </c>
      <c r="C484">
        <v>0</v>
      </c>
      <c r="D484" t="s">
        <v>29</v>
      </c>
      <c r="E484">
        <v>0</v>
      </c>
      <c r="F484" t="s">
        <v>29</v>
      </c>
      <c r="G484">
        <v>18</v>
      </c>
      <c r="H484">
        <v>4</v>
      </c>
      <c r="I484">
        <v>9</v>
      </c>
      <c r="J484">
        <v>6</v>
      </c>
      <c r="K484">
        <v>2</v>
      </c>
      <c r="L484">
        <v>0</v>
      </c>
    </row>
    <row r="485" spans="1:12" x14ac:dyDescent="0.25">
      <c r="A485" t="s">
        <v>41</v>
      </c>
      <c r="C485">
        <v>0</v>
      </c>
      <c r="D485" t="s">
        <v>28</v>
      </c>
      <c r="E485">
        <v>0</v>
      </c>
      <c r="F485" t="s">
        <v>28</v>
      </c>
      <c r="G485">
        <v>9</v>
      </c>
      <c r="H485">
        <v>0</v>
      </c>
      <c r="I485">
        <v>12</v>
      </c>
      <c r="J485">
        <v>9</v>
      </c>
      <c r="K485">
        <v>4</v>
      </c>
      <c r="L485">
        <v>0</v>
      </c>
    </row>
    <row r="486" spans="1:12" x14ac:dyDescent="0.25">
      <c r="A486" t="s">
        <v>53</v>
      </c>
      <c r="C486">
        <v>1</v>
      </c>
      <c r="D486" t="s">
        <v>28</v>
      </c>
      <c r="E486">
        <v>1</v>
      </c>
      <c r="F486" t="s">
        <v>34</v>
      </c>
      <c r="G486">
        <v>15</v>
      </c>
      <c r="H486">
        <v>6</v>
      </c>
      <c r="I486">
        <v>10</v>
      </c>
      <c r="J486">
        <v>4</v>
      </c>
      <c r="K486">
        <v>3</v>
      </c>
      <c r="L486">
        <v>0</v>
      </c>
    </row>
    <row r="487" spans="1:12" x14ac:dyDescent="0.25">
      <c r="A487" t="s">
        <v>46</v>
      </c>
      <c r="C487">
        <v>0</v>
      </c>
      <c r="D487" t="s">
        <v>28</v>
      </c>
      <c r="E487">
        <v>0</v>
      </c>
      <c r="F487" t="s">
        <v>28</v>
      </c>
      <c r="G487">
        <v>12</v>
      </c>
      <c r="H487">
        <v>2</v>
      </c>
      <c r="I487">
        <v>15</v>
      </c>
      <c r="J487">
        <v>9</v>
      </c>
      <c r="K487">
        <v>3</v>
      </c>
      <c r="L487">
        <v>0</v>
      </c>
    </row>
    <row r="488" spans="1:12" x14ac:dyDescent="0.25">
      <c r="A488" t="s">
        <v>55</v>
      </c>
      <c r="C488">
        <v>0</v>
      </c>
      <c r="D488" t="s">
        <v>28</v>
      </c>
      <c r="E488">
        <v>0</v>
      </c>
      <c r="F488" t="s">
        <v>28</v>
      </c>
      <c r="G488">
        <v>6</v>
      </c>
      <c r="H488">
        <v>5</v>
      </c>
      <c r="I488">
        <v>5</v>
      </c>
      <c r="J488">
        <v>5</v>
      </c>
      <c r="K488">
        <v>1</v>
      </c>
      <c r="L488">
        <v>0</v>
      </c>
    </row>
    <row r="489" spans="1:12" x14ac:dyDescent="0.25">
      <c r="A489" t="s">
        <v>40</v>
      </c>
      <c r="C489">
        <v>3</v>
      </c>
      <c r="D489" t="s">
        <v>34</v>
      </c>
      <c r="E489">
        <v>0</v>
      </c>
      <c r="F489" t="s">
        <v>28</v>
      </c>
      <c r="G489">
        <v>17</v>
      </c>
      <c r="H489">
        <v>6</v>
      </c>
      <c r="I489">
        <v>6</v>
      </c>
      <c r="J489">
        <v>5</v>
      </c>
      <c r="K489">
        <v>1</v>
      </c>
      <c r="L489">
        <v>0</v>
      </c>
    </row>
    <row r="490" spans="1:12" x14ac:dyDescent="0.25">
      <c r="A490" t="s">
        <v>32</v>
      </c>
      <c r="C490">
        <v>2</v>
      </c>
      <c r="D490" t="s">
        <v>34</v>
      </c>
      <c r="E490">
        <v>2</v>
      </c>
      <c r="F490" t="s">
        <v>34</v>
      </c>
      <c r="G490">
        <v>8</v>
      </c>
      <c r="H490">
        <v>3</v>
      </c>
      <c r="I490">
        <v>19</v>
      </c>
      <c r="J490">
        <v>2</v>
      </c>
      <c r="K490">
        <v>5</v>
      </c>
      <c r="L490">
        <v>0</v>
      </c>
    </row>
    <row r="491" spans="1:12" x14ac:dyDescent="0.25">
      <c r="A491" t="s">
        <v>36</v>
      </c>
      <c r="C491">
        <v>1</v>
      </c>
      <c r="D491" t="s">
        <v>29</v>
      </c>
      <c r="E491">
        <v>0</v>
      </c>
      <c r="F491" t="s">
        <v>29</v>
      </c>
      <c r="G491">
        <v>13</v>
      </c>
      <c r="H491">
        <v>3</v>
      </c>
      <c r="I491">
        <v>12</v>
      </c>
      <c r="J491">
        <v>3</v>
      </c>
      <c r="K491">
        <v>2</v>
      </c>
      <c r="L491">
        <v>0</v>
      </c>
    </row>
    <row r="492" spans="1:12" x14ac:dyDescent="0.25">
      <c r="A492" t="s">
        <v>52</v>
      </c>
      <c r="C492">
        <v>2</v>
      </c>
      <c r="D492" t="s">
        <v>34</v>
      </c>
      <c r="E492">
        <v>1</v>
      </c>
      <c r="F492" t="s">
        <v>34</v>
      </c>
      <c r="G492">
        <v>16</v>
      </c>
      <c r="H492">
        <v>7</v>
      </c>
      <c r="I492">
        <v>12</v>
      </c>
      <c r="J492">
        <v>9</v>
      </c>
      <c r="K492">
        <v>3</v>
      </c>
      <c r="L492">
        <v>0</v>
      </c>
    </row>
    <row r="493" spans="1:12" x14ac:dyDescent="0.25">
      <c r="A493" t="s">
        <v>42</v>
      </c>
      <c r="C493">
        <v>0</v>
      </c>
      <c r="D493" t="s">
        <v>28</v>
      </c>
      <c r="E493">
        <v>0</v>
      </c>
      <c r="F493" t="s">
        <v>28</v>
      </c>
      <c r="G493">
        <v>7</v>
      </c>
      <c r="H493">
        <v>0</v>
      </c>
      <c r="I493">
        <v>1</v>
      </c>
      <c r="J493">
        <v>1</v>
      </c>
      <c r="K493">
        <v>2</v>
      </c>
      <c r="L493">
        <v>0</v>
      </c>
    </row>
    <row r="494" spans="1:12" x14ac:dyDescent="0.25">
      <c r="A494" t="s">
        <v>50</v>
      </c>
      <c r="C494">
        <v>2</v>
      </c>
      <c r="D494" t="s">
        <v>29</v>
      </c>
      <c r="E494">
        <v>2</v>
      </c>
      <c r="F494" t="s">
        <v>34</v>
      </c>
      <c r="G494">
        <v>13</v>
      </c>
      <c r="H494">
        <v>6</v>
      </c>
      <c r="I494">
        <v>11</v>
      </c>
      <c r="J494">
        <v>1</v>
      </c>
      <c r="K494">
        <v>2</v>
      </c>
      <c r="L494">
        <v>0</v>
      </c>
    </row>
    <row r="495" spans="1:12" x14ac:dyDescent="0.25">
      <c r="A495" t="s">
        <v>39</v>
      </c>
      <c r="C495">
        <v>2</v>
      </c>
      <c r="D495" t="s">
        <v>34</v>
      </c>
      <c r="E495">
        <v>1</v>
      </c>
      <c r="F495" t="s">
        <v>34</v>
      </c>
      <c r="G495">
        <v>6</v>
      </c>
      <c r="H495">
        <v>4</v>
      </c>
      <c r="I495">
        <v>10</v>
      </c>
      <c r="J495">
        <v>0</v>
      </c>
      <c r="K495">
        <v>2</v>
      </c>
      <c r="L495">
        <v>1</v>
      </c>
    </row>
    <row r="496" spans="1:12" x14ac:dyDescent="0.25">
      <c r="A496" t="s">
        <v>49</v>
      </c>
      <c r="C496">
        <v>0</v>
      </c>
      <c r="D496" t="s">
        <v>29</v>
      </c>
      <c r="E496">
        <v>0</v>
      </c>
      <c r="F496" t="s">
        <v>29</v>
      </c>
      <c r="G496">
        <v>9</v>
      </c>
      <c r="H496">
        <v>2</v>
      </c>
      <c r="I496">
        <v>10</v>
      </c>
      <c r="J496">
        <v>4</v>
      </c>
      <c r="K496">
        <v>0</v>
      </c>
      <c r="L496">
        <v>1</v>
      </c>
    </row>
    <row r="497" spans="1:12" x14ac:dyDescent="0.25">
      <c r="A497" t="s">
        <v>37</v>
      </c>
      <c r="C497">
        <v>4</v>
      </c>
      <c r="D497" t="s">
        <v>34</v>
      </c>
      <c r="E497">
        <v>1</v>
      </c>
      <c r="F497" t="s">
        <v>29</v>
      </c>
      <c r="G497">
        <v>10</v>
      </c>
      <c r="H497">
        <v>5</v>
      </c>
      <c r="I497">
        <v>14</v>
      </c>
      <c r="J497">
        <v>2</v>
      </c>
      <c r="K497">
        <v>0</v>
      </c>
      <c r="L497">
        <v>0</v>
      </c>
    </row>
    <row r="498" spans="1:12" x14ac:dyDescent="0.25">
      <c r="A498" t="s">
        <v>56</v>
      </c>
      <c r="C498">
        <v>4</v>
      </c>
      <c r="D498" t="s">
        <v>34</v>
      </c>
      <c r="E498">
        <v>2</v>
      </c>
      <c r="F498" t="s">
        <v>34</v>
      </c>
      <c r="G498">
        <v>9</v>
      </c>
      <c r="H498">
        <v>7</v>
      </c>
      <c r="I498">
        <v>9</v>
      </c>
      <c r="J498">
        <v>3</v>
      </c>
      <c r="K498">
        <v>2</v>
      </c>
      <c r="L498">
        <v>0</v>
      </c>
    </row>
    <row r="499" spans="1:12" x14ac:dyDescent="0.25">
      <c r="A499" t="s">
        <v>33</v>
      </c>
      <c r="C499">
        <v>3</v>
      </c>
      <c r="D499" t="s">
        <v>34</v>
      </c>
      <c r="E499">
        <v>1</v>
      </c>
      <c r="F499" t="s">
        <v>29</v>
      </c>
      <c r="G499">
        <v>27</v>
      </c>
      <c r="H499">
        <v>11</v>
      </c>
      <c r="I499">
        <v>9</v>
      </c>
      <c r="J499">
        <v>10</v>
      </c>
      <c r="K499">
        <v>4</v>
      </c>
      <c r="L499">
        <v>0</v>
      </c>
    </row>
    <row r="500" spans="1:12" x14ac:dyDescent="0.25">
      <c r="A500" t="s">
        <v>26</v>
      </c>
      <c r="C500">
        <v>1</v>
      </c>
      <c r="D500" t="s">
        <v>29</v>
      </c>
      <c r="E500">
        <v>1</v>
      </c>
      <c r="F500" t="s">
        <v>29</v>
      </c>
      <c r="G500">
        <v>11</v>
      </c>
      <c r="H500">
        <v>4</v>
      </c>
      <c r="I500">
        <v>10</v>
      </c>
      <c r="J500">
        <v>3</v>
      </c>
      <c r="K500">
        <v>0</v>
      </c>
      <c r="L500">
        <v>0</v>
      </c>
    </row>
    <row r="501" spans="1:12" x14ac:dyDescent="0.25">
      <c r="A501" t="s">
        <v>45</v>
      </c>
      <c r="C501">
        <v>2</v>
      </c>
      <c r="D501" t="s">
        <v>34</v>
      </c>
      <c r="E501">
        <v>1</v>
      </c>
      <c r="F501" t="s">
        <v>34</v>
      </c>
      <c r="G501">
        <v>15</v>
      </c>
      <c r="H501">
        <v>6</v>
      </c>
      <c r="I501">
        <v>8</v>
      </c>
      <c r="J501">
        <v>3</v>
      </c>
      <c r="K501">
        <v>0</v>
      </c>
      <c r="L501">
        <v>0</v>
      </c>
    </row>
    <row r="502" spans="1:12" x14ac:dyDescent="0.25">
      <c r="A502" t="s">
        <v>41</v>
      </c>
      <c r="C502">
        <v>1</v>
      </c>
      <c r="D502" t="s">
        <v>29</v>
      </c>
      <c r="E502">
        <v>0</v>
      </c>
      <c r="F502" t="s">
        <v>28</v>
      </c>
      <c r="G502">
        <v>10</v>
      </c>
      <c r="H502">
        <v>2</v>
      </c>
      <c r="I502">
        <v>16</v>
      </c>
      <c r="J502">
        <v>6</v>
      </c>
      <c r="K502">
        <v>4</v>
      </c>
      <c r="L502">
        <v>0</v>
      </c>
    </row>
    <row r="503" spans="1:12" x14ac:dyDescent="0.25">
      <c r="A503" t="s">
        <v>55</v>
      </c>
      <c r="C503">
        <v>1</v>
      </c>
      <c r="D503" t="s">
        <v>28</v>
      </c>
      <c r="E503">
        <v>1</v>
      </c>
      <c r="F503" t="s">
        <v>28</v>
      </c>
      <c r="G503">
        <v>7</v>
      </c>
      <c r="H503">
        <v>3</v>
      </c>
      <c r="I503">
        <v>10</v>
      </c>
      <c r="J503">
        <v>4</v>
      </c>
      <c r="K503">
        <v>1</v>
      </c>
      <c r="L503">
        <v>0</v>
      </c>
    </row>
    <row r="504" spans="1:12" x14ac:dyDescent="0.25">
      <c r="A504" t="s">
        <v>40</v>
      </c>
      <c r="C504">
        <v>1</v>
      </c>
      <c r="D504" t="s">
        <v>29</v>
      </c>
      <c r="E504">
        <v>0</v>
      </c>
      <c r="F504" t="s">
        <v>29</v>
      </c>
      <c r="G504">
        <v>1</v>
      </c>
      <c r="H504">
        <v>0</v>
      </c>
      <c r="I504">
        <v>11</v>
      </c>
      <c r="J504">
        <v>9</v>
      </c>
      <c r="K504">
        <v>3</v>
      </c>
      <c r="L504">
        <v>0</v>
      </c>
    </row>
    <row r="505" spans="1:12" x14ac:dyDescent="0.25">
      <c r="A505" t="s">
        <v>32</v>
      </c>
      <c r="C505">
        <v>0</v>
      </c>
      <c r="D505" t="s">
        <v>28</v>
      </c>
      <c r="E505">
        <v>0</v>
      </c>
      <c r="F505" t="s">
        <v>29</v>
      </c>
      <c r="G505">
        <v>7</v>
      </c>
      <c r="H505">
        <v>3</v>
      </c>
      <c r="I505">
        <v>16</v>
      </c>
      <c r="J505">
        <v>7</v>
      </c>
      <c r="K505">
        <v>3</v>
      </c>
      <c r="L505">
        <v>0</v>
      </c>
    </row>
    <row r="506" spans="1:12" x14ac:dyDescent="0.25">
      <c r="A506" t="s">
        <v>43</v>
      </c>
      <c r="C506">
        <v>4</v>
      </c>
      <c r="D506" t="s">
        <v>34</v>
      </c>
      <c r="E506">
        <v>3</v>
      </c>
      <c r="F506" t="s">
        <v>34</v>
      </c>
      <c r="G506">
        <v>12</v>
      </c>
      <c r="H506">
        <v>8</v>
      </c>
      <c r="I506">
        <v>11</v>
      </c>
      <c r="J506">
        <v>4</v>
      </c>
      <c r="K506">
        <v>1</v>
      </c>
      <c r="L506">
        <v>0</v>
      </c>
    </row>
    <row r="507" spans="1:12" x14ac:dyDescent="0.25">
      <c r="A507" t="s">
        <v>36</v>
      </c>
      <c r="C507">
        <v>5</v>
      </c>
      <c r="D507" t="s">
        <v>34</v>
      </c>
      <c r="E507">
        <v>5</v>
      </c>
      <c r="F507" t="s">
        <v>34</v>
      </c>
      <c r="G507">
        <v>16</v>
      </c>
      <c r="H507">
        <v>7</v>
      </c>
      <c r="I507">
        <v>13</v>
      </c>
      <c r="J507">
        <v>10</v>
      </c>
      <c r="K507">
        <v>1</v>
      </c>
      <c r="L507">
        <v>0</v>
      </c>
    </row>
    <row r="508" spans="1:12" x14ac:dyDescent="0.25">
      <c r="A508" t="s">
        <v>46</v>
      </c>
      <c r="C508">
        <v>0</v>
      </c>
      <c r="D508" t="s">
        <v>28</v>
      </c>
      <c r="E508">
        <v>0</v>
      </c>
      <c r="F508" t="s">
        <v>28</v>
      </c>
      <c r="G508">
        <v>10</v>
      </c>
      <c r="H508">
        <v>4</v>
      </c>
      <c r="I508">
        <v>6</v>
      </c>
      <c r="J508">
        <v>4</v>
      </c>
      <c r="K508">
        <v>2</v>
      </c>
      <c r="L508">
        <v>0</v>
      </c>
    </row>
    <row r="509" spans="1:12" x14ac:dyDescent="0.25">
      <c r="A509" t="s">
        <v>38</v>
      </c>
      <c r="C509">
        <v>0</v>
      </c>
      <c r="D509" t="s">
        <v>28</v>
      </c>
      <c r="E509">
        <v>0</v>
      </c>
      <c r="F509" t="s">
        <v>28</v>
      </c>
      <c r="G509">
        <v>8</v>
      </c>
      <c r="H509">
        <v>2</v>
      </c>
      <c r="I509">
        <v>12</v>
      </c>
      <c r="J509">
        <v>2</v>
      </c>
      <c r="K509">
        <v>3</v>
      </c>
      <c r="L509">
        <v>0</v>
      </c>
    </row>
    <row r="510" spans="1:12" x14ac:dyDescent="0.25">
      <c r="A510" t="s">
        <v>27</v>
      </c>
      <c r="C510">
        <v>1</v>
      </c>
      <c r="D510" t="s">
        <v>29</v>
      </c>
      <c r="E510">
        <v>0</v>
      </c>
      <c r="F510" t="s">
        <v>29</v>
      </c>
      <c r="G510">
        <v>14</v>
      </c>
      <c r="H510">
        <v>6</v>
      </c>
      <c r="I510">
        <v>14</v>
      </c>
      <c r="J510">
        <v>11</v>
      </c>
      <c r="K510">
        <v>1</v>
      </c>
      <c r="L510">
        <v>1</v>
      </c>
    </row>
    <row r="511" spans="1:12" x14ac:dyDescent="0.25">
      <c r="A511" t="s">
        <v>53</v>
      </c>
      <c r="C511">
        <v>0</v>
      </c>
      <c r="D511" t="s">
        <v>28</v>
      </c>
      <c r="E511">
        <v>0</v>
      </c>
      <c r="F511" t="s">
        <v>28</v>
      </c>
      <c r="G511">
        <v>8</v>
      </c>
      <c r="H511">
        <v>2</v>
      </c>
      <c r="I511">
        <v>8</v>
      </c>
      <c r="J511">
        <v>4</v>
      </c>
      <c r="K511">
        <v>3</v>
      </c>
      <c r="L511">
        <v>0</v>
      </c>
    </row>
    <row r="512" spans="1:12" x14ac:dyDescent="0.25">
      <c r="A512" t="s">
        <v>50</v>
      </c>
      <c r="C512">
        <v>1</v>
      </c>
      <c r="D512" t="s">
        <v>34</v>
      </c>
      <c r="E512">
        <v>0</v>
      </c>
      <c r="F512" t="s">
        <v>29</v>
      </c>
      <c r="G512">
        <v>13</v>
      </c>
      <c r="H512">
        <v>3</v>
      </c>
      <c r="I512">
        <v>13</v>
      </c>
      <c r="J512">
        <v>7</v>
      </c>
      <c r="K512">
        <v>4</v>
      </c>
      <c r="L512">
        <v>0</v>
      </c>
    </row>
    <row r="513" spans="1:12" x14ac:dyDescent="0.25">
      <c r="A513" t="s">
        <v>45</v>
      </c>
      <c r="C513">
        <v>1</v>
      </c>
      <c r="D513" t="s">
        <v>28</v>
      </c>
      <c r="E513">
        <v>0</v>
      </c>
      <c r="F513" t="s">
        <v>28</v>
      </c>
      <c r="G513">
        <v>31</v>
      </c>
      <c r="H513">
        <v>10</v>
      </c>
      <c r="I513">
        <v>7</v>
      </c>
      <c r="J513">
        <v>9</v>
      </c>
      <c r="K513">
        <v>2</v>
      </c>
      <c r="L513">
        <v>0</v>
      </c>
    </row>
    <row r="514" spans="1:12" x14ac:dyDescent="0.25">
      <c r="A514" t="s">
        <v>37</v>
      </c>
      <c r="C514">
        <v>0</v>
      </c>
      <c r="D514" t="s">
        <v>28</v>
      </c>
      <c r="E514">
        <v>0</v>
      </c>
      <c r="F514" t="s">
        <v>28</v>
      </c>
      <c r="G514">
        <v>6</v>
      </c>
      <c r="H514">
        <v>2</v>
      </c>
      <c r="I514">
        <v>8</v>
      </c>
      <c r="J514">
        <v>4</v>
      </c>
      <c r="K514">
        <v>0</v>
      </c>
      <c r="L514">
        <v>0</v>
      </c>
    </row>
    <row r="515" spans="1:12" x14ac:dyDescent="0.25">
      <c r="A515" t="s">
        <v>42</v>
      </c>
      <c r="C515">
        <v>0</v>
      </c>
      <c r="D515" t="s">
        <v>28</v>
      </c>
      <c r="E515">
        <v>0</v>
      </c>
      <c r="F515" t="s">
        <v>28</v>
      </c>
      <c r="G515">
        <v>12</v>
      </c>
      <c r="H515">
        <v>3</v>
      </c>
      <c r="I515">
        <v>15</v>
      </c>
      <c r="J515">
        <v>2</v>
      </c>
      <c r="K515">
        <v>4</v>
      </c>
      <c r="L515">
        <v>0</v>
      </c>
    </row>
    <row r="516" spans="1:12" x14ac:dyDescent="0.25">
      <c r="A516" t="s">
        <v>33</v>
      </c>
      <c r="C516">
        <v>3</v>
      </c>
      <c r="D516" t="s">
        <v>29</v>
      </c>
      <c r="E516">
        <v>0</v>
      </c>
      <c r="F516" t="s">
        <v>28</v>
      </c>
      <c r="G516">
        <v>16</v>
      </c>
      <c r="H516">
        <v>5</v>
      </c>
      <c r="I516">
        <v>17</v>
      </c>
      <c r="J516">
        <v>6</v>
      </c>
      <c r="K516">
        <v>5</v>
      </c>
      <c r="L516">
        <v>0</v>
      </c>
    </row>
    <row r="517" spans="1:12" x14ac:dyDescent="0.25">
      <c r="A517" t="s">
        <v>52</v>
      </c>
      <c r="C517">
        <v>5</v>
      </c>
      <c r="D517" t="s">
        <v>34</v>
      </c>
      <c r="E517">
        <v>3</v>
      </c>
      <c r="F517" t="s">
        <v>34</v>
      </c>
      <c r="G517">
        <v>26</v>
      </c>
      <c r="H517">
        <v>13</v>
      </c>
      <c r="I517">
        <v>14</v>
      </c>
      <c r="J517">
        <v>7</v>
      </c>
      <c r="K517">
        <v>0</v>
      </c>
      <c r="L517">
        <v>0</v>
      </c>
    </row>
    <row r="518" spans="1:12" x14ac:dyDescent="0.25">
      <c r="A518" t="s">
        <v>26</v>
      </c>
      <c r="C518">
        <v>0</v>
      </c>
      <c r="D518" t="s">
        <v>28</v>
      </c>
      <c r="E518">
        <v>0</v>
      </c>
      <c r="F518" t="s">
        <v>29</v>
      </c>
      <c r="G518">
        <v>5</v>
      </c>
      <c r="H518">
        <v>2</v>
      </c>
      <c r="I518">
        <v>8</v>
      </c>
      <c r="J518">
        <v>0</v>
      </c>
      <c r="K518">
        <v>3</v>
      </c>
      <c r="L518">
        <v>0</v>
      </c>
    </row>
    <row r="519" spans="1:12" x14ac:dyDescent="0.25">
      <c r="A519" t="s">
        <v>49</v>
      </c>
      <c r="C519">
        <v>1</v>
      </c>
      <c r="D519" t="s">
        <v>28</v>
      </c>
      <c r="E519">
        <v>0</v>
      </c>
      <c r="F519" t="s">
        <v>28</v>
      </c>
      <c r="G519">
        <v>9</v>
      </c>
      <c r="H519">
        <v>1</v>
      </c>
      <c r="I519">
        <v>15</v>
      </c>
      <c r="J519">
        <v>5</v>
      </c>
      <c r="K519">
        <v>2</v>
      </c>
      <c r="L519">
        <v>0</v>
      </c>
    </row>
    <row r="520" spans="1:12" x14ac:dyDescent="0.25">
      <c r="A520" t="s">
        <v>39</v>
      </c>
      <c r="C520">
        <v>1</v>
      </c>
      <c r="D520" t="s">
        <v>28</v>
      </c>
      <c r="E520">
        <v>0</v>
      </c>
      <c r="F520" t="s">
        <v>28</v>
      </c>
      <c r="G520">
        <v>13</v>
      </c>
      <c r="H520">
        <v>3</v>
      </c>
      <c r="I520">
        <v>8</v>
      </c>
      <c r="J520">
        <v>6</v>
      </c>
      <c r="K520">
        <v>2</v>
      </c>
      <c r="L520">
        <v>0</v>
      </c>
    </row>
    <row r="521" spans="1:12" x14ac:dyDescent="0.25">
      <c r="A521" t="s">
        <v>56</v>
      </c>
      <c r="C521">
        <v>0</v>
      </c>
      <c r="D521" t="s">
        <v>28</v>
      </c>
      <c r="E521">
        <v>0</v>
      </c>
      <c r="F521" t="s">
        <v>28</v>
      </c>
      <c r="G521">
        <v>12</v>
      </c>
      <c r="H521">
        <v>4</v>
      </c>
      <c r="I521">
        <v>8</v>
      </c>
      <c r="J521">
        <v>9</v>
      </c>
      <c r="K521">
        <v>2</v>
      </c>
      <c r="L521">
        <v>0</v>
      </c>
    </row>
    <row r="522" spans="1:12" x14ac:dyDescent="0.25">
      <c r="A522" t="s">
        <v>41</v>
      </c>
      <c r="C522">
        <v>0</v>
      </c>
      <c r="D522" t="s">
        <v>28</v>
      </c>
      <c r="E522">
        <v>0</v>
      </c>
      <c r="F522" t="s">
        <v>28</v>
      </c>
      <c r="G522">
        <v>4</v>
      </c>
      <c r="H522">
        <v>0</v>
      </c>
      <c r="I522">
        <v>15</v>
      </c>
      <c r="J522">
        <v>1</v>
      </c>
      <c r="K522">
        <v>3</v>
      </c>
      <c r="L522">
        <v>0</v>
      </c>
    </row>
    <row r="523" spans="1:12" x14ac:dyDescent="0.25">
      <c r="A523" t="s">
        <v>40</v>
      </c>
      <c r="C523">
        <v>2</v>
      </c>
      <c r="D523" t="s">
        <v>28</v>
      </c>
      <c r="E523">
        <v>2</v>
      </c>
      <c r="F523" t="s">
        <v>29</v>
      </c>
      <c r="G523">
        <v>16</v>
      </c>
      <c r="H523">
        <v>3</v>
      </c>
      <c r="I523">
        <v>7</v>
      </c>
      <c r="J523">
        <v>4</v>
      </c>
      <c r="K523">
        <v>0</v>
      </c>
      <c r="L523">
        <v>0</v>
      </c>
    </row>
    <row r="524" spans="1:12" x14ac:dyDescent="0.25">
      <c r="A524" t="s">
        <v>53</v>
      </c>
      <c r="C524">
        <v>2</v>
      </c>
      <c r="D524" t="s">
        <v>29</v>
      </c>
      <c r="E524">
        <v>1</v>
      </c>
      <c r="F524" t="s">
        <v>29</v>
      </c>
      <c r="G524">
        <v>12</v>
      </c>
      <c r="H524">
        <v>4</v>
      </c>
      <c r="I524">
        <v>10</v>
      </c>
      <c r="J524">
        <v>8</v>
      </c>
      <c r="K524">
        <v>0</v>
      </c>
      <c r="L524">
        <v>1</v>
      </c>
    </row>
    <row r="525" spans="1:12" x14ac:dyDescent="0.25">
      <c r="A525" t="s">
        <v>42</v>
      </c>
      <c r="C525">
        <v>3</v>
      </c>
      <c r="D525" t="s">
        <v>34</v>
      </c>
      <c r="E525">
        <v>1</v>
      </c>
      <c r="F525" t="s">
        <v>29</v>
      </c>
      <c r="G525">
        <v>11</v>
      </c>
      <c r="H525">
        <v>3</v>
      </c>
      <c r="I525">
        <v>13</v>
      </c>
      <c r="J525">
        <v>3</v>
      </c>
      <c r="K525">
        <v>2</v>
      </c>
      <c r="L525">
        <v>0</v>
      </c>
    </row>
    <row r="526" spans="1:12" x14ac:dyDescent="0.25">
      <c r="A526" t="s">
        <v>36</v>
      </c>
      <c r="C526">
        <v>1</v>
      </c>
      <c r="D526" t="s">
        <v>29</v>
      </c>
      <c r="E526">
        <v>0</v>
      </c>
      <c r="F526" t="s">
        <v>28</v>
      </c>
      <c r="G526">
        <v>12</v>
      </c>
      <c r="H526">
        <v>4</v>
      </c>
      <c r="I526">
        <v>9</v>
      </c>
      <c r="J526">
        <v>6</v>
      </c>
      <c r="K526">
        <v>2</v>
      </c>
      <c r="L526">
        <v>0</v>
      </c>
    </row>
    <row r="527" spans="1:12" x14ac:dyDescent="0.25">
      <c r="A527" t="s">
        <v>43</v>
      </c>
      <c r="C527">
        <v>2</v>
      </c>
      <c r="D527" t="s">
        <v>34</v>
      </c>
      <c r="E527">
        <v>0</v>
      </c>
      <c r="F527" t="s">
        <v>28</v>
      </c>
      <c r="G527">
        <v>22</v>
      </c>
      <c r="H527">
        <v>6</v>
      </c>
      <c r="I527">
        <v>13</v>
      </c>
      <c r="J527">
        <v>13</v>
      </c>
      <c r="K527">
        <v>1</v>
      </c>
      <c r="L527">
        <v>0</v>
      </c>
    </row>
    <row r="528" spans="1:12" x14ac:dyDescent="0.25">
      <c r="A528" t="s">
        <v>39</v>
      </c>
      <c r="C528">
        <v>2</v>
      </c>
      <c r="D528" t="s">
        <v>29</v>
      </c>
      <c r="E528">
        <v>1</v>
      </c>
      <c r="F528" t="s">
        <v>34</v>
      </c>
      <c r="G528">
        <v>16</v>
      </c>
      <c r="H528">
        <v>7</v>
      </c>
      <c r="I528">
        <v>10</v>
      </c>
      <c r="J528">
        <v>5</v>
      </c>
      <c r="K528">
        <v>2</v>
      </c>
      <c r="L528">
        <v>0</v>
      </c>
    </row>
    <row r="529" spans="1:12" x14ac:dyDescent="0.25">
      <c r="A529" t="s">
        <v>52</v>
      </c>
      <c r="C529">
        <v>4</v>
      </c>
      <c r="D529" t="s">
        <v>34</v>
      </c>
      <c r="E529">
        <v>1</v>
      </c>
      <c r="F529" t="s">
        <v>28</v>
      </c>
      <c r="G529">
        <v>17</v>
      </c>
      <c r="H529">
        <v>8</v>
      </c>
      <c r="I529">
        <v>11</v>
      </c>
      <c r="J529">
        <v>10</v>
      </c>
      <c r="K529">
        <v>2</v>
      </c>
      <c r="L529">
        <v>0</v>
      </c>
    </row>
    <row r="530" spans="1:12" x14ac:dyDescent="0.25">
      <c r="A530" t="s">
        <v>37</v>
      </c>
      <c r="C530">
        <v>1</v>
      </c>
      <c r="D530" t="s">
        <v>28</v>
      </c>
      <c r="E530">
        <v>0</v>
      </c>
      <c r="F530" t="s">
        <v>29</v>
      </c>
      <c r="G530">
        <v>19</v>
      </c>
      <c r="H530">
        <v>5</v>
      </c>
      <c r="I530">
        <v>17</v>
      </c>
      <c r="J530">
        <v>0</v>
      </c>
      <c r="K530">
        <v>4</v>
      </c>
      <c r="L530">
        <v>0</v>
      </c>
    </row>
    <row r="531" spans="1:12" x14ac:dyDescent="0.25">
      <c r="A531" t="s">
        <v>38</v>
      </c>
      <c r="C531">
        <v>0</v>
      </c>
      <c r="D531" t="s">
        <v>29</v>
      </c>
      <c r="E531">
        <v>0</v>
      </c>
      <c r="F531" t="s">
        <v>29</v>
      </c>
      <c r="G531">
        <v>2</v>
      </c>
      <c r="H531">
        <v>0</v>
      </c>
      <c r="I531">
        <v>9</v>
      </c>
      <c r="J531">
        <v>2</v>
      </c>
      <c r="K531">
        <v>3</v>
      </c>
      <c r="L531">
        <v>0</v>
      </c>
    </row>
    <row r="532" spans="1:12" x14ac:dyDescent="0.25">
      <c r="A532" t="s">
        <v>27</v>
      </c>
      <c r="C532">
        <v>2</v>
      </c>
      <c r="D532" t="s">
        <v>29</v>
      </c>
      <c r="E532">
        <v>1</v>
      </c>
      <c r="F532" t="s">
        <v>34</v>
      </c>
      <c r="G532">
        <v>12</v>
      </c>
      <c r="H532">
        <v>3</v>
      </c>
      <c r="I532">
        <v>7</v>
      </c>
      <c r="J532">
        <v>4</v>
      </c>
      <c r="K532">
        <v>4</v>
      </c>
      <c r="L532">
        <v>0</v>
      </c>
    </row>
    <row r="533" spans="1:12" x14ac:dyDescent="0.25">
      <c r="A533" t="s">
        <v>55</v>
      </c>
      <c r="C533">
        <v>0</v>
      </c>
      <c r="D533" t="s">
        <v>28</v>
      </c>
      <c r="E533">
        <v>0</v>
      </c>
      <c r="F533" t="s">
        <v>28</v>
      </c>
      <c r="G533">
        <v>4</v>
      </c>
      <c r="H533">
        <v>1</v>
      </c>
      <c r="I533">
        <v>16</v>
      </c>
      <c r="J533">
        <v>2</v>
      </c>
      <c r="K533">
        <v>3</v>
      </c>
      <c r="L533">
        <v>0</v>
      </c>
    </row>
    <row r="534" spans="1:12" x14ac:dyDescent="0.25">
      <c r="A534" t="s">
        <v>32</v>
      </c>
      <c r="C534">
        <v>2</v>
      </c>
      <c r="D534" t="s">
        <v>34</v>
      </c>
      <c r="E534">
        <v>1</v>
      </c>
      <c r="F534" t="s">
        <v>34</v>
      </c>
      <c r="G534">
        <v>10</v>
      </c>
      <c r="H534">
        <v>5</v>
      </c>
      <c r="I534">
        <v>9</v>
      </c>
      <c r="J534">
        <v>3</v>
      </c>
      <c r="K534">
        <v>2</v>
      </c>
      <c r="L534">
        <v>0</v>
      </c>
    </row>
    <row r="535" spans="1:12" x14ac:dyDescent="0.25">
      <c r="A535" t="s">
        <v>46</v>
      </c>
      <c r="C535">
        <v>1</v>
      </c>
      <c r="D535" t="s">
        <v>28</v>
      </c>
      <c r="E535">
        <v>0</v>
      </c>
      <c r="F535" t="s">
        <v>29</v>
      </c>
      <c r="G535">
        <v>8</v>
      </c>
      <c r="H535">
        <v>2</v>
      </c>
      <c r="I535">
        <v>6</v>
      </c>
      <c r="J535">
        <v>3</v>
      </c>
      <c r="K535">
        <v>1</v>
      </c>
      <c r="L535">
        <v>0</v>
      </c>
    </row>
    <row r="536" spans="1:12" x14ac:dyDescent="0.25">
      <c r="A536" t="s">
        <v>50</v>
      </c>
      <c r="C536">
        <v>3</v>
      </c>
      <c r="D536" t="s">
        <v>34</v>
      </c>
      <c r="E536">
        <v>2</v>
      </c>
      <c r="F536" t="s">
        <v>34</v>
      </c>
      <c r="G536">
        <v>13</v>
      </c>
      <c r="H536">
        <v>5</v>
      </c>
      <c r="I536">
        <v>15</v>
      </c>
      <c r="J536">
        <v>5</v>
      </c>
      <c r="K536">
        <v>4</v>
      </c>
      <c r="L536">
        <v>0</v>
      </c>
    </row>
    <row r="537" spans="1:12" x14ac:dyDescent="0.25">
      <c r="A537" t="s">
        <v>26</v>
      </c>
      <c r="C537">
        <v>2</v>
      </c>
      <c r="D537" t="s">
        <v>34</v>
      </c>
      <c r="E537">
        <v>0</v>
      </c>
      <c r="F537" t="s">
        <v>28</v>
      </c>
      <c r="G537">
        <v>10</v>
      </c>
      <c r="H537">
        <v>3</v>
      </c>
      <c r="I537">
        <v>14</v>
      </c>
      <c r="J537">
        <v>2</v>
      </c>
      <c r="K537">
        <v>1</v>
      </c>
      <c r="L537">
        <v>0</v>
      </c>
    </row>
    <row r="538" spans="1:12" x14ac:dyDescent="0.25">
      <c r="A538" t="s">
        <v>49</v>
      </c>
      <c r="C538">
        <v>1</v>
      </c>
      <c r="D538" t="s">
        <v>28</v>
      </c>
      <c r="E538">
        <v>0</v>
      </c>
      <c r="F538" t="s">
        <v>28</v>
      </c>
      <c r="G538">
        <v>9</v>
      </c>
      <c r="H538">
        <v>4</v>
      </c>
      <c r="I538">
        <v>7</v>
      </c>
      <c r="J538">
        <v>5</v>
      </c>
      <c r="K538">
        <v>2</v>
      </c>
      <c r="L538">
        <v>0</v>
      </c>
    </row>
    <row r="539" spans="1:12" x14ac:dyDescent="0.25">
      <c r="A539" t="s">
        <v>56</v>
      </c>
      <c r="C539">
        <v>5</v>
      </c>
      <c r="D539" t="s">
        <v>34</v>
      </c>
      <c r="E539">
        <v>5</v>
      </c>
      <c r="F539" t="s">
        <v>34</v>
      </c>
      <c r="G539">
        <v>18</v>
      </c>
      <c r="H539">
        <v>9</v>
      </c>
      <c r="I539">
        <v>15</v>
      </c>
      <c r="J539">
        <v>5</v>
      </c>
      <c r="K539">
        <v>3</v>
      </c>
      <c r="L539">
        <v>0</v>
      </c>
    </row>
    <row r="540" spans="1:12" x14ac:dyDescent="0.25">
      <c r="A540" t="s">
        <v>45</v>
      </c>
      <c r="C540">
        <v>1</v>
      </c>
      <c r="D540" t="s">
        <v>29</v>
      </c>
      <c r="E540">
        <v>0</v>
      </c>
      <c r="F540" t="s">
        <v>29</v>
      </c>
      <c r="G540">
        <v>16</v>
      </c>
      <c r="H540">
        <v>3</v>
      </c>
      <c r="I540">
        <v>11</v>
      </c>
      <c r="J540">
        <v>6</v>
      </c>
      <c r="K540">
        <v>2</v>
      </c>
      <c r="L540">
        <v>0</v>
      </c>
    </row>
    <row r="541" spans="1:12" x14ac:dyDescent="0.25">
      <c r="A541" t="s">
        <v>53</v>
      </c>
      <c r="C541">
        <v>1</v>
      </c>
      <c r="D541" t="s">
        <v>28</v>
      </c>
      <c r="E541">
        <v>0</v>
      </c>
      <c r="F541" t="s">
        <v>28</v>
      </c>
      <c r="G541">
        <v>12</v>
      </c>
      <c r="H541">
        <v>6</v>
      </c>
      <c r="I541">
        <v>7</v>
      </c>
      <c r="J541">
        <v>4</v>
      </c>
      <c r="K541">
        <v>3</v>
      </c>
      <c r="L541">
        <v>0</v>
      </c>
    </row>
    <row r="542" spans="1:12" x14ac:dyDescent="0.25">
      <c r="A542" t="s">
        <v>42</v>
      </c>
      <c r="C542">
        <v>2</v>
      </c>
      <c r="D542" t="s">
        <v>34</v>
      </c>
      <c r="E542">
        <v>1</v>
      </c>
      <c r="F542" t="s">
        <v>34</v>
      </c>
      <c r="G542">
        <v>10</v>
      </c>
      <c r="H542">
        <v>6</v>
      </c>
      <c r="I542">
        <v>14</v>
      </c>
      <c r="J542">
        <v>5</v>
      </c>
      <c r="K542">
        <v>4</v>
      </c>
      <c r="L542">
        <v>0</v>
      </c>
    </row>
    <row r="543" spans="1:12" x14ac:dyDescent="0.25">
      <c r="A543" t="s">
        <v>40</v>
      </c>
      <c r="C543">
        <v>4</v>
      </c>
      <c r="D543" t="s">
        <v>34</v>
      </c>
      <c r="E543">
        <v>3</v>
      </c>
      <c r="F543" t="s">
        <v>34</v>
      </c>
      <c r="G543">
        <v>15</v>
      </c>
      <c r="H543">
        <v>7</v>
      </c>
      <c r="I543">
        <v>7</v>
      </c>
      <c r="J543">
        <v>1</v>
      </c>
      <c r="K543">
        <v>0</v>
      </c>
      <c r="L543">
        <v>0</v>
      </c>
    </row>
    <row r="544" spans="1:12" x14ac:dyDescent="0.25">
      <c r="A544" t="s">
        <v>39</v>
      </c>
      <c r="C544">
        <v>1</v>
      </c>
      <c r="D544" t="s">
        <v>29</v>
      </c>
      <c r="E544">
        <v>0</v>
      </c>
      <c r="F544" t="s">
        <v>29</v>
      </c>
      <c r="G544">
        <v>12</v>
      </c>
      <c r="H544">
        <v>6</v>
      </c>
      <c r="I544">
        <v>20</v>
      </c>
      <c r="J544">
        <v>4</v>
      </c>
      <c r="K544">
        <v>2</v>
      </c>
      <c r="L544">
        <v>0</v>
      </c>
    </row>
    <row r="545" spans="1:12" x14ac:dyDescent="0.25">
      <c r="A545" t="s">
        <v>36</v>
      </c>
      <c r="C545">
        <v>5</v>
      </c>
      <c r="D545" t="s">
        <v>34</v>
      </c>
      <c r="E545">
        <v>3</v>
      </c>
      <c r="F545" t="s">
        <v>34</v>
      </c>
      <c r="G545">
        <v>14</v>
      </c>
      <c r="H545">
        <v>6</v>
      </c>
      <c r="I545">
        <v>8</v>
      </c>
      <c r="J545">
        <v>3</v>
      </c>
      <c r="K545">
        <v>2</v>
      </c>
      <c r="L545">
        <v>0</v>
      </c>
    </row>
    <row r="546" spans="1:12" x14ac:dyDescent="0.25">
      <c r="A546" t="s">
        <v>52</v>
      </c>
      <c r="C546">
        <v>0</v>
      </c>
      <c r="D546" t="s">
        <v>29</v>
      </c>
      <c r="E546">
        <v>0</v>
      </c>
      <c r="F546" t="s">
        <v>29</v>
      </c>
      <c r="G546">
        <v>12</v>
      </c>
      <c r="H546">
        <v>5</v>
      </c>
      <c r="I546">
        <v>12</v>
      </c>
      <c r="J546">
        <v>5</v>
      </c>
      <c r="K546">
        <v>1</v>
      </c>
      <c r="L546">
        <v>0</v>
      </c>
    </row>
    <row r="547" spans="1:12" x14ac:dyDescent="0.25">
      <c r="A547" t="s">
        <v>41</v>
      </c>
      <c r="C547">
        <v>0</v>
      </c>
      <c r="D547" t="s">
        <v>29</v>
      </c>
      <c r="E547">
        <v>0</v>
      </c>
      <c r="F547" t="s">
        <v>29</v>
      </c>
      <c r="G547">
        <v>5</v>
      </c>
      <c r="H547">
        <v>1</v>
      </c>
      <c r="I547">
        <v>15</v>
      </c>
      <c r="J547">
        <v>5</v>
      </c>
      <c r="K547">
        <v>3</v>
      </c>
      <c r="L547">
        <v>0</v>
      </c>
    </row>
    <row r="548" spans="1:12" x14ac:dyDescent="0.25">
      <c r="A548" t="s">
        <v>37</v>
      </c>
      <c r="C548">
        <v>3</v>
      </c>
      <c r="D548" t="s">
        <v>34</v>
      </c>
      <c r="E548">
        <v>3</v>
      </c>
      <c r="F548" t="s">
        <v>34</v>
      </c>
      <c r="G548">
        <v>8</v>
      </c>
      <c r="H548">
        <v>4</v>
      </c>
      <c r="I548">
        <v>16</v>
      </c>
      <c r="J548">
        <v>1</v>
      </c>
      <c r="K548">
        <v>0</v>
      </c>
      <c r="L548">
        <v>0</v>
      </c>
    </row>
    <row r="549" spans="1:12" x14ac:dyDescent="0.25">
      <c r="A549" t="s">
        <v>43</v>
      </c>
      <c r="C549">
        <v>3</v>
      </c>
      <c r="D549" t="s">
        <v>34</v>
      </c>
      <c r="E549">
        <v>1</v>
      </c>
      <c r="F549" t="s">
        <v>34</v>
      </c>
      <c r="G549">
        <v>10</v>
      </c>
      <c r="H549">
        <v>5</v>
      </c>
      <c r="I549">
        <v>11</v>
      </c>
      <c r="J549">
        <v>1</v>
      </c>
      <c r="K549">
        <v>3</v>
      </c>
      <c r="L549">
        <v>0</v>
      </c>
    </row>
    <row r="550" spans="1:12" x14ac:dyDescent="0.25">
      <c r="A550" t="s">
        <v>33</v>
      </c>
      <c r="C550">
        <v>6</v>
      </c>
      <c r="D550" t="s">
        <v>34</v>
      </c>
      <c r="E550">
        <v>3</v>
      </c>
      <c r="F550" t="s">
        <v>34</v>
      </c>
      <c r="G550">
        <v>24</v>
      </c>
      <c r="H550">
        <v>12</v>
      </c>
      <c r="I550">
        <v>9</v>
      </c>
      <c r="J550">
        <v>5</v>
      </c>
      <c r="K550">
        <v>2</v>
      </c>
      <c r="L550">
        <v>0</v>
      </c>
    </row>
    <row r="551" spans="1:12" x14ac:dyDescent="0.25">
      <c r="A551" t="s">
        <v>38</v>
      </c>
      <c r="C551">
        <v>1</v>
      </c>
      <c r="D551" t="s">
        <v>29</v>
      </c>
      <c r="E551">
        <v>1</v>
      </c>
      <c r="F551" t="s">
        <v>29</v>
      </c>
      <c r="G551">
        <v>8</v>
      </c>
      <c r="H551">
        <v>3</v>
      </c>
      <c r="I551">
        <v>10</v>
      </c>
      <c r="J551">
        <v>5</v>
      </c>
      <c r="K551">
        <v>4</v>
      </c>
      <c r="L551">
        <v>0</v>
      </c>
    </row>
    <row r="552" spans="1:12" x14ac:dyDescent="0.25">
      <c r="A552" t="s">
        <v>50</v>
      </c>
      <c r="C552">
        <v>0</v>
      </c>
      <c r="D552" t="s">
        <v>29</v>
      </c>
      <c r="E552">
        <v>0</v>
      </c>
      <c r="F552" t="s">
        <v>29</v>
      </c>
      <c r="G552">
        <v>10</v>
      </c>
      <c r="H552">
        <v>4</v>
      </c>
      <c r="I552">
        <v>12</v>
      </c>
      <c r="J552">
        <v>2</v>
      </c>
      <c r="K552">
        <v>2</v>
      </c>
      <c r="L552">
        <v>0</v>
      </c>
    </row>
    <row r="553" spans="1:12" x14ac:dyDescent="0.25">
      <c r="A553" t="s">
        <v>27</v>
      </c>
      <c r="C553">
        <v>2</v>
      </c>
      <c r="D553" t="s">
        <v>34</v>
      </c>
      <c r="E553">
        <v>0</v>
      </c>
      <c r="F553" t="s">
        <v>28</v>
      </c>
      <c r="G553">
        <v>14</v>
      </c>
      <c r="H553">
        <v>7</v>
      </c>
      <c r="I553">
        <v>13</v>
      </c>
      <c r="J553">
        <v>1</v>
      </c>
      <c r="K553">
        <v>3</v>
      </c>
      <c r="L553">
        <v>0</v>
      </c>
    </row>
    <row r="554" spans="1:12" x14ac:dyDescent="0.25">
      <c r="A554" t="s">
        <v>46</v>
      </c>
      <c r="C554">
        <v>0</v>
      </c>
      <c r="D554" t="s">
        <v>28</v>
      </c>
      <c r="E554">
        <v>0</v>
      </c>
      <c r="F554" t="s">
        <v>28</v>
      </c>
      <c r="G554">
        <v>4</v>
      </c>
      <c r="H554">
        <v>1</v>
      </c>
      <c r="I554">
        <v>10</v>
      </c>
      <c r="J554">
        <v>6</v>
      </c>
      <c r="K554">
        <v>1</v>
      </c>
      <c r="L554">
        <v>1</v>
      </c>
    </row>
    <row r="555" spans="1:12" x14ac:dyDescent="0.25">
      <c r="A555" t="s">
        <v>56</v>
      </c>
      <c r="C555">
        <v>0</v>
      </c>
      <c r="D555" t="s">
        <v>28</v>
      </c>
      <c r="E555">
        <v>0</v>
      </c>
      <c r="F555" t="s">
        <v>28</v>
      </c>
      <c r="G555">
        <v>13</v>
      </c>
      <c r="H555">
        <v>4</v>
      </c>
      <c r="I555">
        <v>13</v>
      </c>
      <c r="J555">
        <v>7</v>
      </c>
      <c r="K555">
        <v>2</v>
      </c>
      <c r="L555">
        <v>1</v>
      </c>
    </row>
    <row r="556" spans="1:12" x14ac:dyDescent="0.25">
      <c r="A556" t="s">
        <v>45</v>
      </c>
      <c r="C556">
        <v>1</v>
      </c>
      <c r="D556" t="s">
        <v>34</v>
      </c>
      <c r="E556">
        <v>0</v>
      </c>
      <c r="F556" t="s">
        <v>29</v>
      </c>
      <c r="G556">
        <v>16</v>
      </c>
      <c r="H556">
        <v>2</v>
      </c>
      <c r="I556">
        <v>8</v>
      </c>
      <c r="J556">
        <v>2</v>
      </c>
      <c r="K556">
        <v>2</v>
      </c>
      <c r="L556">
        <v>0</v>
      </c>
    </row>
    <row r="557" spans="1:12" x14ac:dyDescent="0.25">
      <c r="A557" t="s">
        <v>26</v>
      </c>
      <c r="C557">
        <v>0</v>
      </c>
      <c r="D557" t="s">
        <v>28</v>
      </c>
      <c r="E557">
        <v>0</v>
      </c>
      <c r="F557" t="s">
        <v>29</v>
      </c>
      <c r="G557">
        <v>11</v>
      </c>
      <c r="H557">
        <v>4</v>
      </c>
      <c r="I557">
        <v>12</v>
      </c>
      <c r="J557">
        <v>4</v>
      </c>
      <c r="K557">
        <v>2</v>
      </c>
      <c r="L557">
        <v>1</v>
      </c>
    </row>
    <row r="558" spans="1:12" x14ac:dyDescent="0.25">
      <c r="A558" t="s">
        <v>55</v>
      </c>
      <c r="C558">
        <v>1</v>
      </c>
      <c r="D558" t="s">
        <v>28</v>
      </c>
      <c r="E558">
        <v>1</v>
      </c>
      <c r="F558" t="s">
        <v>29</v>
      </c>
      <c r="G558">
        <v>4</v>
      </c>
      <c r="H558">
        <v>1</v>
      </c>
      <c r="I558">
        <v>5</v>
      </c>
      <c r="J558">
        <v>1</v>
      </c>
      <c r="K558">
        <v>2</v>
      </c>
      <c r="L558">
        <v>0</v>
      </c>
    </row>
    <row r="559" spans="1:12" x14ac:dyDescent="0.25">
      <c r="A559" t="s">
        <v>49</v>
      </c>
      <c r="C559">
        <v>0</v>
      </c>
      <c r="D559" t="s">
        <v>29</v>
      </c>
      <c r="E559">
        <v>0</v>
      </c>
      <c r="F559" t="s">
        <v>29</v>
      </c>
      <c r="G559">
        <v>8</v>
      </c>
      <c r="H559">
        <v>3</v>
      </c>
      <c r="I559">
        <v>12</v>
      </c>
      <c r="J559">
        <v>3</v>
      </c>
      <c r="K559">
        <v>2</v>
      </c>
      <c r="L559">
        <v>0</v>
      </c>
    </row>
    <row r="560" spans="1:12" x14ac:dyDescent="0.25">
      <c r="A560" t="s">
        <v>32</v>
      </c>
      <c r="C560">
        <v>0</v>
      </c>
      <c r="D560" t="s">
        <v>28</v>
      </c>
      <c r="E560">
        <v>0</v>
      </c>
      <c r="F560" t="s">
        <v>28</v>
      </c>
      <c r="G560">
        <v>3</v>
      </c>
      <c r="H560">
        <v>0</v>
      </c>
      <c r="I560">
        <v>12</v>
      </c>
      <c r="J560">
        <v>1</v>
      </c>
      <c r="K560">
        <v>1</v>
      </c>
      <c r="L560">
        <v>0</v>
      </c>
    </row>
    <row r="561" spans="1:12" x14ac:dyDescent="0.25">
      <c r="A561" t="s">
        <v>53</v>
      </c>
      <c r="C561">
        <v>2</v>
      </c>
      <c r="D561" t="s">
        <v>34</v>
      </c>
      <c r="E561">
        <v>1</v>
      </c>
      <c r="F561" t="s">
        <v>34</v>
      </c>
      <c r="G561">
        <v>14</v>
      </c>
      <c r="H561">
        <v>5</v>
      </c>
      <c r="I561">
        <v>6</v>
      </c>
      <c r="J561">
        <v>4</v>
      </c>
      <c r="K561">
        <v>1</v>
      </c>
      <c r="L561">
        <v>0</v>
      </c>
    </row>
    <row r="562" spans="1:12" x14ac:dyDescent="0.25">
      <c r="A562" t="s">
        <v>41</v>
      </c>
      <c r="C562">
        <v>1</v>
      </c>
      <c r="D562" t="s">
        <v>28</v>
      </c>
      <c r="E562">
        <v>1</v>
      </c>
      <c r="F562" t="s">
        <v>29</v>
      </c>
      <c r="G562">
        <v>7</v>
      </c>
      <c r="H562">
        <v>3</v>
      </c>
      <c r="I562">
        <v>19</v>
      </c>
      <c r="J562">
        <v>7</v>
      </c>
      <c r="K562">
        <v>3</v>
      </c>
      <c r="L562">
        <v>0</v>
      </c>
    </row>
    <row r="563" spans="1:12" x14ac:dyDescent="0.25">
      <c r="A563" t="s">
        <v>42</v>
      </c>
      <c r="C563">
        <v>2</v>
      </c>
      <c r="D563" t="s">
        <v>34</v>
      </c>
      <c r="E563">
        <v>1</v>
      </c>
      <c r="F563" t="s">
        <v>34</v>
      </c>
      <c r="G563">
        <v>11</v>
      </c>
      <c r="H563">
        <v>7</v>
      </c>
      <c r="I563">
        <v>10</v>
      </c>
      <c r="J563">
        <v>4</v>
      </c>
      <c r="K563">
        <v>1</v>
      </c>
      <c r="L563">
        <v>0</v>
      </c>
    </row>
    <row r="564" spans="1:12" x14ac:dyDescent="0.25">
      <c r="A564" t="s">
        <v>43</v>
      </c>
      <c r="C564">
        <v>2</v>
      </c>
      <c r="D564" t="s">
        <v>29</v>
      </c>
      <c r="E564">
        <v>0</v>
      </c>
      <c r="F564" t="s">
        <v>28</v>
      </c>
      <c r="G564">
        <v>16</v>
      </c>
      <c r="H564">
        <v>9</v>
      </c>
      <c r="I564">
        <v>16</v>
      </c>
      <c r="J564">
        <v>7</v>
      </c>
      <c r="K564">
        <v>3</v>
      </c>
      <c r="L564">
        <v>0</v>
      </c>
    </row>
    <row r="565" spans="1:12" x14ac:dyDescent="0.25">
      <c r="A565" t="s">
        <v>37</v>
      </c>
      <c r="C565">
        <v>2</v>
      </c>
      <c r="D565" t="s">
        <v>29</v>
      </c>
      <c r="E565">
        <v>1</v>
      </c>
      <c r="F565" t="s">
        <v>28</v>
      </c>
      <c r="G565">
        <v>11</v>
      </c>
      <c r="H565">
        <v>3</v>
      </c>
      <c r="I565">
        <v>10</v>
      </c>
      <c r="J565">
        <v>5</v>
      </c>
      <c r="K565">
        <v>2</v>
      </c>
      <c r="L565">
        <v>0</v>
      </c>
    </row>
    <row r="566" spans="1:12" x14ac:dyDescent="0.25">
      <c r="A566" t="s">
        <v>33</v>
      </c>
      <c r="C566">
        <v>5</v>
      </c>
      <c r="D566" t="s">
        <v>34</v>
      </c>
      <c r="E566">
        <v>3</v>
      </c>
      <c r="F566" t="s">
        <v>34</v>
      </c>
      <c r="G566">
        <v>22</v>
      </c>
      <c r="H566">
        <v>13</v>
      </c>
      <c r="I566">
        <v>10</v>
      </c>
      <c r="J566">
        <v>6</v>
      </c>
      <c r="K566">
        <v>0</v>
      </c>
      <c r="L566">
        <v>0</v>
      </c>
    </row>
    <row r="567" spans="1:12" x14ac:dyDescent="0.25">
      <c r="A567" t="s">
        <v>39</v>
      </c>
      <c r="C567">
        <v>2</v>
      </c>
      <c r="D567" t="s">
        <v>29</v>
      </c>
      <c r="E567">
        <v>1</v>
      </c>
      <c r="F567" t="s">
        <v>29</v>
      </c>
      <c r="G567">
        <v>13</v>
      </c>
      <c r="H567">
        <v>4</v>
      </c>
      <c r="I567">
        <v>14</v>
      </c>
      <c r="J567">
        <v>3</v>
      </c>
      <c r="K567">
        <v>3</v>
      </c>
      <c r="L567">
        <v>0</v>
      </c>
    </row>
    <row r="568" spans="1:12" x14ac:dyDescent="0.25">
      <c r="A568" t="s">
        <v>52</v>
      </c>
      <c r="C568">
        <v>0</v>
      </c>
      <c r="D568" t="s">
        <v>28</v>
      </c>
      <c r="E568">
        <v>0</v>
      </c>
      <c r="F568" t="s">
        <v>28</v>
      </c>
      <c r="G568">
        <v>20</v>
      </c>
      <c r="H568">
        <v>5</v>
      </c>
      <c r="I568">
        <v>5</v>
      </c>
      <c r="J568">
        <v>7</v>
      </c>
      <c r="K568">
        <v>4</v>
      </c>
      <c r="L568">
        <v>0</v>
      </c>
    </row>
    <row r="569" spans="1:12" x14ac:dyDescent="0.25">
      <c r="A569" t="s">
        <v>40</v>
      </c>
      <c r="C569">
        <v>2</v>
      </c>
      <c r="D569" t="s">
        <v>34</v>
      </c>
      <c r="E569">
        <v>2</v>
      </c>
      <c r="F569" t="s">
        <v>34</v>
      </c>
      <c r="G569">
        <v>12</v>
      </c>
      <c r="H569">
        <v>4</v>
      </c>
      <c r="I569">
        <v>8</v>
      </c>
      <c r="J569">
        <v>3</v>
      </c>
      <c r="K569">
        <v>1</v>
      </c>
      <c r="L569">
        <v>0</v>
      </c>
    </row>
    <row r="570" spans="1:12" x14ac:dyDescent="0.25">
      <c r="A570" t="s">
        <v>36</v>
      </c>
      <c r="C570">
        <v>3</v>
      </c>
      <c r="D570" t="s">
        <v>34</v>
      </c>
      <c r="E570">
        <v>1</v>
      </c>
      <c r="F570" t="s">
        <v>29</v>
      </c>
      <c r="G570">
        <v>14</v>
      </c>
      <c r="H570">
        <v>5</v>
      </c>
      <c r="I570">
        <v>8</v>
      </c>
      <c r="J570">
        <v>3</v>
      </c>
      <c r="K570">
        <v>2</v>
      </c>
      <c r="L570">
        <v>0</v>
      </c>
    </row>
    <row r="571" spans="1:12" x14ac:dyDescent="0.25">
      <c r="A571" t="s">
        <v>40</v>
      </c>
      <c r="C571">
        <v>2</v>
      </c>
      <c r="D571" t="s">
        <v>34</v>
      </c>
      <c r="E571">
        <v>2</v>
      </c>
      <c r="F571" t="s">
        <v>34</v>
      </c>
      <c r="G571">
        <v>14</v>
      </c>
      <c r="H571">
        <v>4</v>
      </c>
      <c r="I571">
        <v>15</v>
      </c>
      <c r="J571">
        <v>10</v>
      </c>
      <c r="K571">
        <v>4</v>
      </c>
      <c r="L571">
        <v>0</v>
      </c>
    </row>
    <row r="572" spans="1:12" x14ac:dyDescent="0.25">
      <c r="A572" t="s">
        <v>55</v>
      </c>
      <c r="C572">
        <v>1</v>
      </c>
      <c r="D572" t="s">
        <v>28</v>
      </c>
      <c r="E572">
        <v>0</v>
      </c>
      <c r="F572" t="s">
        <v>29</v>
      </c>
      <c r="G572">
        <v>4</v>
      </c>
      <c r="H572">
        <v>2</v>
      </c>
      <c r="I572">
        <v>11</v>
      </c>
      <c r="J572">
        <v>2</v>
      </c>
      <c r="K572">
        <v>1</v>
      </c>
      <c r="L572">
        <v>0</v>
      </c>
    </row>
    <row r="573" spans="1:12" x14ac:dyDescent="0.25">
      <c r="A573" t="s">
        <v>38</v>
      </c>
      <c r="C573">
        <v>0</v>
      </c>
      <c r="D573" t="s">
        <v>28</v>
      </c>
      <c r="E573">
        <v>0</v>
      </c>
      <c r="F573" t="s">
        <v>29</v>
      </c>
      <c r="G573">
        <v>9</v>
      </c>
      <c r="H573">
        <v>0</v>
      </c>
      <c r="I573">
        <v>14</v>
      </c>
      <c r="J573">
        <v>3</v>
      </c>
      <c r="K573">
        <v>2</v>
      </c>
      <c r="L573">
        <v>0</v>
      </c>
    </row>
    <row r="574" spans="1:12" x14ac:dyDescent="0.25">
      <c r="A574" t="s">
        <v>52</v>
      </c>
      <c r="C574">
        <v>1</v>
      </c>
      <c r="D574" t="s">
        <v>29</v>
      </c>
      <c r="E574">
        <v>1</v>
      </c>
      <c r="F574" t="s">
        <v>34</v>
      </c>
      <c r="G574">
        <v>15</v>
      </c>
      <c r="H574">
        <v>1</v>
      </c>
      <c r="I574">
        <v>12</v>
      </c>
      <c r="J574">
        <v>6</v>
      </c>
      <c r="K574">
        <v>2</v>
      </c>
      <c r="L574">
        <v>0</v>
      </c>
    </row>
    <row r="575" spans="1:12" x14ac:dyDescent="0.25">
      <c r="A575" t="s">
        <v>45</v>
      </c>
      <c r="C575">
        <v>1</v>
      </c>
      <c r="D575" t="s">
        <v>28</v>
      </c>
      <c r="E575">
        <v>0</v>
      </c>
      <c r="F575" t="s">
        <v>28</v>
      </c>
      <c r="G575">
        <v>17</v>
      </c>
      <c r="H575">
        <v>4</v>
      </c>
      <c r="I575">
        <v>13</v>
      </c>
      <c r="J575">
        <v>1</v>
      </c>
      <c r="K575">
        <v>1</v>
      </c>
      <c r="L575">
        <v>0</v>
      </c>
    </row>
    <row r="576" spans="1:12" x14ac:dyDescent="0.25">
      <c r="A576" t="s">
        <v>49</v>
      </c>
      <c r="C576">
        <v>5</v>
      </c>
      <c r="D576" t="s">
        <v>34</v>
      </c>
      <c r="E576">
        <v>1</v>
      </c>
      <c r="F576" t="s">
        <v>34</v>
      </c>
      <c r="G576">
        <v>20</v>
      </c>
      <c r="H576">
        <v>11</v>
      </c>
      <c r="I576">
        <v>4</v>
      </c>
      <c r="J576">
        <v>2</v>
      </c>
      <c r="K576">
        <v>0</v>
      </c>
      <c r="L576">
        <v>0</v>
      </c>
    </row>
    <row r="577" spans="1:12" x14ac:dyDescent="0.25">
      <c r="A577" t="s">
        <v>36</v>
      </c>
      <c r="C577">
        <v>1</v>
      </c>
      <c r="D577" t="s">
        <v>29</v>
      </c>
      <c r="E577">
        <v>1</v>
      </c>
      <c r="F577" t="s">
        <v>34</v>
      </c>
      <c r="G577">
        <v>9</v>
      </c>
      <c r="H577">
        <v>3</v>
      </c>
      <c r="I577">
        <v>14</v>
      </c>
      <c r="J577">
        <v>5</v>
      </c>
      <c r="K577">
        <v>3</v>
      </c>
      <c r="L577">
        <v>0</v>
      </c>
    </row>
    <row r="578" spans="1:12" x14ac:dyDescent="0.25">
      <c r="A578" t="s">
        <v>32</v>
      </c>
      <c r="C578">
        <v>2</v>
      </c>
      <c r="D578" t="s">
        <v>29</v>
      </c>
      <c r="E578">
        <v>1</v>
      </c>
      <c r="F578" t="s">
        <v>34</v>
      </c>
      <c r="G578">
        <v>7</v>
      </c>
      <c r="H578">
        <v>3</v>
      </c>
      <c r="I578">
        <v>14</v>
      </c>
      <c r="J578">
        <v>2</v>
      </c>
      <c r="K578">
        <v>5</v>
      </c>
      <c r="L578">
        <v>0</v>
      </c>
    </row>
    <row r="579" spans="1:12" x14ac:dyDescent="0.25">
      <c r="A579" t="s">
        <v>26</v>
      </c>
      <c r="C579">
        <v>2</v>
      </c>
      <c r="D579" t="s">
        <v>29</v>
      </c>
      <c r="E579">
        <v>0</v>
      </c>
      <c r="F579" t="s">
        <v>29</v>
      </c>
      <c r="G579">
        <v>13</v>
      </c>
      <c r="H579">
        <v>4</v>
      </c>
      <c r="I579">
        <v>13</v>
      </c>
      <c r="J579">
        <v>9</v>
      </c>
      <c r="K579">
        <v>4</v>
      </c>
      <c r="L579">
        <v>0</v>
      </c>
    </row>
    <row r="580" spans="1:12" x14ac:dyDescent="0.25">
      <c r="A580" t="s">
        <v>42</v>
      </c>
      <c r="C580">
        <v>3</v>
      </c>
      <c r="D580" t="s">
        <v>34</v>
      </c>
      <c r="E580">
        <v>2</v>
      </c>
      <c r="F580" t="s">
        <v>34</v>
      </c>
      <c r="G580">
        <v>11</v>
      </c>
      <c r="H580">
        <v>3</v>
      </c>
      <c r="I580">
        <v>8</v>
      </c>
      <c r="J580">
        <v>3</v>
      </c>
      <c r="K580">
        <v>2</v>
      </c>
      <c r="L580">
        <v>0</v>
      </c>
    </row>
    <row r="581" spans="1:12" x14ac:dyDescent="0.25">
      <c r="A581" t="s">
        <v>53</v>
      </c>
      <c r="C581">
        <v>2</v>
      </c>
      <c r="D581" t="s">
        <v>29</v>
      </c>
      <c r="E581">
        <v>0</v>
      </c>
      <c r="F581" t="s">
        <v>29</v>
      </c>
      <c r="G581">
        <v>21</v>
      </c>
      <c r="H581">
        <v>8</v>
      </c>
      <c r="I581">
        <v>4</v>
      </c>
      <c r="J581">
        <v>5</v>
      </c>
      <c r="K581">
        <v>0</v>
      </c>
      <c r="L581">
        <v>0</v>
      </c>
    </row>
    <row r="582" spans="1:12" x14ac:dyDescent="0.25">
      <c r="A582" t="s">
        <v>43</v>
      </c>
      <c r="C582">
        <v>2</v>
      </c>
      <c r="D582" t="s">
        <v>29</v>
      </c>
      <c r="E582">
        <v>0</v>
      </c>
      <c r="F582" t="s">
        <v>28</v>
      </c>
      <c r="G582">
        <v>7</v>
      </c>
      <c r="H582">
        <v>3</v>
      </c>
      <c r="I582">
        <v>16</v>
      </c>
      <c r="J582">
        <v>3</v>
      </c>
      <c r="K582">
        <v>3</v>
      </c>
      <c r="L582">
        <v>0</v>
      </c>
    </row>
    <row r="583" spans="1:12" x14ac:dyDescent="0.25">
      <c r="A583" t="s">
        <v>27</v>
      </c>
      <c r="C583">
        <v>2</v>
      </c>
      <c r="D583" t="s">
        <v>28</v>
      </c>
      <c r="E583">
        <v>0</v>
      </c>
      <c r="F583" t="s">
        <v>28</v>
      </c>
      <c r="G583">
        <v>21</v>
      </c>
      <c r="H583">
        <v>5</v>
      </c>
      <c r="I583">
        <v>18</v>
      </c>
      <c r="J583">
        <v>3</v>
      </c>
      <c r="K583">
        <v>3</v>
      </c>
      <c r="L583">
        <v>0</v>
      </c>
    </row>
    <row r="584" spans="1:12" x14ac:dyDescent="0.25">
      <c r="A584" t="s">
        <v>33</v>
      </c>
      <c r="C584">
        <v>1</v>
      </c>
      <c r="D584" t="s">
        <v>29</v>
      </c>
      <c r="E584">
        <v>0</v>
      </c>
      <c r="F584" t="s">
        <v>28</v>
      </c>
      <c r="G584">
        <v>23</v>
      </c>
      <c r="H584">
        <v>7</v>
      </c>
      <c r="I584">
        <v>10</v>
      </c>
      <c r="J584">
        <v>9</v>
      </c>
      <c r="K584">
        <v>1</v>
      </c>
      <c r="L584">
        <v>0</v>
      </c>
    </row>
    <row r="585" spans="1:12" x14ac:dyDescent="0.25">
      <c r="A585" t="s">
        <v>46</v>
      </c>
      <c r="C585">
        <v>1</v>
      </c>
      <c r="D585" t="s">
        <v>34</v>
      </c>
      <c r="E585">
        <v>0</v>
      </c>
      <c r="F585" t="s">
        <v>29</v>
      </c>
      <c r="G585">
        <v>11</v>
      </c>
      <c r="H585">
        <v>3</v>
      </c>
      <c r="I585">
        <v>10</v>
      </c>
      <c r="J585">
        <v>5</v>
      </c>
      <c r="K585">
        <v>1</v>
      </c>
      <c r="L585">
        <v>0</v>
      </c>
    </row>
    <row r="586" spans="1:12" x14ac:dyDescent="0.25">
      <c r="A586" t="s">
        <v>50</v>
      </c>
      <c r="C586">
        <v>2</v>
      </c>
      <c r="D586" t="s">
        <v>34</v>
      </c>
      <c r="E586">
        <v>0</v>
      </c>
      <c r="F586" t="s">
        <v>29</v>
      </c>
      <c r="G586">
        <v>9</v>
      </c>
      <c r="H586">
        <v>4</v>
      </c>
      <c r="I586">
        <v>6</v>
      </c>
      <c r="J586">
        <v>3</v>
      </c>
      <c r="K586">
        <v>0</v>
      </c>
      <c r="L586">
        <v>0</v>
      </c>
    </row>
    <row r="587" spans="1:12" x14ac:dyDescent="0.25">
      <c r="A587" t="s">
        <v>37</v>
      </c>
      <c r="C587">
        <v>0</v>
      </c>
      <c r="D587" t="s">
        <v>28</v>
      </c>
      <c r="E587">
        <v>0</v>
      </c>
      <c r="F587" t="s">
        <v>28</v>
      </c>
      <c r="G587">
        <v>13</v>
      </c>
      <c r="H587">
        <v>7</v>
      </c>
      <c r="I587">
        <v>13</v>
      </c>
      <c r="J587">
        <v>2</v>
      </c>
      <c r="K587">
        <v>2</v>
      </c>
      <c r="L587">
        <v>0</v>
      </c>
    </row>
    <row r="588" spans="1:12" x14ac:dyDescent="0.25">
      <c r="A588" t="s">
        <v>56</v>
      </c>
      <c r="C588">
        <v>1</v>
      </c>
      <c r="D588" t="s">
        <v>28</v>
      </c>
      <c r="E588">
        <v>1</v>
      </c>
      <c r="F588" t="s">
        <v>28</v>
      </c>
      <c r="G588">
        <v>10</v>
      </c>
      <c r="H588">
        <v>2</v>
      </c>
      <c r="I588">
        <v>9</v>
      </c>
      <c r="J588">
        <v>4</v>
      </c>
      <c r="K588">
        <v>1</v>
      </c>
      <c r="L588">
        <v>0</v>
      </c>
    </row>
    <row r="589" spans="1:12" x14ac:dyDescent="0.25">
      <c r="A589" t="s">
        <v>39</v>
      </c>
      <c r="C589">
        <v>2</v>
      </c>
      <c r="D589" t="s">
        <v>34</v>
      </c>
      <c r="E589">
        <v>0</v>
      </c>
      <c r="F589" t="s">
        <v>29</v>
      </c>
      <c r="G589">
        <v>11</v>
      </c>
      <c r="H589">
        <v>5</v>
      </c>
      <c r="I589">
        <v>14</v>
      </c>
      <c r="J589">
        <v>9</v>
      </c>
      <c r="K589">
        <v>2</v>
      </c>
      <c r="L589">
        <v>0</v>
      </c>
    </row>
    <row r="590" spans="1:12" x14ac:dyDescent="0.25">
      <c r="A590" t="s">
        <v>41</v>
      </c>
      <c r="C590">
        <v>1</v>
      </c>
      <c r="D590" t="s">
        <v>28</v>
      </c>
      <c r="E590">
        <v>1</v>
      </c>
      <c r="F590" t="s">
        <v>34</v>
      </c>
      <c r="G590">
        <v>13</v>
      </c>
      <c r="H590">
        <v>5</v>
      </c>
      <c r="I590">
        <v>10</v>
      </c>
      <c r="J590">
        <v>4</v>
      </c>
      <c r="K590">
        <v>3</v>
      </c>
      <c r="L590">
        <v>0</v>
      </c>
    </row>
    <row r="591" spans="1:12" x14ac:dyDescent="0.25">
      <c r="A591" t="s">
        <v>43</v>
      </c>
      <c r="C591">
        <v>4</v>
      </c>
      <c r="D591" t="s">
        <v>34</v>
      </c>
      <c r="E591">
        <v>2</v>
      </c>
      <c r="F591" t="s">
        <v>34</v>
      </c>
      <c r="G591">
        <v>19</v>
      </c>
      <c r="H591">
        <v>10</v>
      </c>
      <c r="I591">
        <v>18</v>
      </c>
      <c r="J591">
        <v>6</v>
      </c>
      <c r="K591">
        <v>6</v>
      </c>
      <c r="L591">
        <v>0</v>
      </c>
    </row>
    <row r="592" spans="1:12" x14ac:dyDescent="0.25">
      <c r="A592" t="s">
        <v>33</v>
      </c>
      <c r="C592">
        <v>2</v>
      </c>
      <c r="D592" t="s">
        <v>34</v>
      </c>
      <c r="E592">
        <v>0</v>
      </c>
      <c r="F592" t="s">
        <v>29</v>
      </c>
      <c r="G592">
        <v>37</v>
      </c>
      <c r="H592">
        <v>8</v>
      </c>
      <c r="I592">
        <v>14</v>
      </c>
      <c r="J592">
        <v>15</v>
      </c>
      <c r="K592">
        <v>3</v>
      </c>
      <c r="L592">
        <v>0</v>
      </c>
    </row>
    <row r="593" spans="1:12" x14ac:dyDescent="0.25">
      <c r="A593" t="s">
        <v>27</v>
      </c>
      <c r="C593">
        <v>2</v>
      </c>
      <c r="D593" t="s">
        <v>34</v>
      </c>
      <c r="E593">
        <v>0</v>
      </c>
      <c r="F593" t="s">
        <v>29</v>
      </c>
      <c r="G593">
        <v>17</v>
      </c>
      <c r="H593">
        <v>2</v>
      </c>
      <c r="I593">
        <v>8</v>
      </c>
      <c r="J593">
        <v>2</v>
      </c>
      <c r="K593">
        <v>1</v>
      </c>
      <c r="L593">
        <v>0</v>
      </c>
    </row>
    <row r="594" spans="1:12" x14ac:dyDescent="0.25">
      <c r="A594" t="s">
        <v>50</v>
      </c>
      <c r="C594">
        <v>2</v>
      </c>
      <c r="D594" t="s">
        <v>34</v>
      </c>
      <c r="E594">
        <v>0</v>
      </c>
      <c r="F594" t="s">
        <v>29</v>
      </c>
      <c r="G594">
        <v>12</v>
      </c>
      <c r="H594">
        <v>7</v>
      </c>
      <c r="I594">
        <v>10</v>
      </c>
      <c r="J594">
        <v>4</v>
      </c>
      <c r="K594">
        <v>0</v>
      </c>
      <c r="L594">
        <v>0</v>
      </c>
    </row>
    <row r="595" spans="1:12" x14ac:dyDescent="0.25">
      <c r="A595" t="s">
        <v>46</v>
      </c>
      <c r="C595">
        <v>2</v>
      </c>
      <c r="D595" t="s">
        <v>29</v>
      </c>
      <c r="E595">
        <v>0</v>
      </c>
      <c r="F595" t="s">
        <v>28</v>
      </c>
      <c r="G595">
        <v>8</v>
      </c>
      <c r="H595">
        <v>4</v>
      </c>
      <c r="I595">
        <v>18</v>
      </c>
      <c r="J595">
        <v>1</v>
      </c>
      <c r="K595">
        <v>3</v>
      </c>
      <c r="L595">
        <v>0</v>
      </c>
    </row>
    <row r="596" spans="1:12" x14ac:dyDescent="0.25">
      <c r="A596" t="s">
        <v>56</v>
      </c>
      <c r="C596">
        <v>2</v>
      </c>
      <c r="D596" t="s">
        <v>28</v>
      </c>
      <c r="E596">
        <v>0</v>
      </c>
      <c r="F596" t="s">
        <v>28</v>
      </c>
      <c r="G596">
        <v>11</v>
      </c>
      <c r="H596">
        <v>6</v>
      </c>
      <c r="I596">
        <v>14</v>
      </c>
      <c r="J596">
        <v>8</v>
      </c>
      <c r="K596">
        <v>1</v>
      </c>
      <c r="L596">
        <v>0</v>
      </c>
    </row>
    <row r="597" spans="1:12" x14ac:dyDescent="0.25">
      <c r="A597" t="s">
        <v>39</v>
      </c>
      <c r="C597">
        <v>3</v>
      </c>
      <c r="D597" t="s">
        <v>34</v>
      </c>
      <c r="E597">
        <v>1</v>
      </c>
      <c r="F597" t="s">
        <v>29</v>
      </c>
      <c r="G597">
        <v>6</v>
      </c>
      <c r="H597">
        <v>3</v>
      </c>
      <c r="I597">
        <v>12</v>
      </c>
      <c r="J597">
        <v>2</v>
      </c>
      <c r="K597">
        <v>3</v>
      </c>
      <c r="L597">
        <v>0</v>
      </c>
    </row>
    <row r="598" spans="1:12" x14ac:dyDescent="0.25">
      <c r="A598" t="s">
        <v>41</v>
      </c>
      <c r="C598">
        <v>2</v>
      </c>
      <c r="D598" t="s">
        <v>28</v>
      </c>
      <c r="E598">
        <v>0</v>
      </c>
      <c r="F598" t="s">
        <v>28</v>
      </c>
      <c r="G598">
        <v>10</v>
      </c>
      <c r="H598">
        <v>4</v>
      </c>
      <c r="I598">
        <v>18</v>
      </c>
      <c r="J598">
        <v>8</v>
      </c>
      <c r="K598">
        <v>4</v>
      </c>
      <c r="L598">
        <v>0</v>
      </c>
    </row>
    <row r="599" spans="1:12" x14ac:dyDescent="0.25">
      <c r="A599" t="s">
        <v>53</v>
      </c>
      <c r="C599">
        <v>6</v>
      </c>
      <c r="D599" t="s">
        <v>34</v>
      </c>
      <c r="E599">
        <v>3</v>
      </c>
      <c r="F599" t="s">
        <v>34</v>
      </c>
      <c r="G599">
        <v>17</v>
      </c>
      <c r="H599">
        <v>9</v>
      </c>
      <c r="I599">
        <v>7</v>
      </c>
      <c r="J599">
        <v>7</v>
      </c>
      <c r="K599">
        <v>1</v>
      </c>
      <c r="L599">
        <v>0</v>
      </c>
    </row>
    <row r="600" spans="1:12" x14ac:dyDescent="0.25">
      <c r="A600" t="s">
        <v>37</v>
      </c>
      <c r="C600">
        <v>1</v>
      </c>
      <c r="D600" t="s">
        <v>28</v>
      </c>
      <c r="E600">
        <v>1</v>
      </c>
      <c r="F600" t="s">
        <v>29</v>
      </c>
      <c r="G600">
        <v>9</v>
      </c>
      <c r="H600">
        <v>4</v>
      </c>
      <c r="I600">
        <v>14</v>
      </c>
      <c r="J600">
        <v>6</v>
      </c>
      <c r="K600">
        <v>2</v>
      </c>
      <c r="L600">
        <v>0</v>
      </c>
    </row>
    <row r="601" spans="1:12" x14ac:dyDescent="0.25">
      <c r="A601" t="s">
        <v>42</v>
      </c>
      <c r="C601">
        <v>0</v>
      </c>
      <c r="D601" t="s">
        <v>28</v>
      </c>
      <c r="E601">
        <v>0</v>
      </c>
      <c r="F601" t="s">
        <v>28</v>
      </c>
      <c r="G601">
        <v>18</v>
      </c>
      <c r="H601">
        <v>4</v>
      </c>
      <c r="I601">
        <v>12</v>
      </c>
      <c r="J601">
        <v>9</v>
      </c>
      <c r="K601">
        <v>3</v>
      </c>
      <c r="L601">
        <v>0</v>
      </c>
    </row>
    <row r="602" spans="1:12" x14ac:dyDescent="0.25">
      <c r="A602" t="s">
        <v>38</v>
      </c>
      <c r="C602">
        <v>1</v>
      </c>
      <c r="D602" t="s">
        <v>34</v>
      </c>
      <c r="E602">
        <v>1</v>
      </c>
      <c r="F602" t="s">
        <v>34</v>
      </c>
      <c r="G602">
        <v>3</v>
      </c>
      <c r="H602">
        <v>1</v>
      </c>
      <c r="I602">
        <v>11</v>
      </c>
      <c r="J602">
        <v>1</v>
      </c>
      <c r="K602">
        <v>4</v>
      </c>
      <c r="L602">
        <v>0</v>
      </c>
    </row>
    <row r="603" spans="1:12" x14ac:dyDescent="0.25">
      <c r="A603" t="s">
        <v>32</v>
      </c>
      <c r="C603">
        <v>1</v>
      </c>
      <c r="D603" t="s">
        <v>28</v>
      </c>
      <c r="E603">
        <v>0</v>
      </c>
      <c r="F603" t="s">
        <v>28</v>
      </c>
      <c r="G603">
        <v>3</v>
      </c>
      <c r="H603">
        <v>3</v>
      </c>
      <c r="I603">
        <v>11</v>
      </c>
      <c r="J603">
        <v>4</v>
      </c>
      <c r="K603">
        <v>2</v>
      </c>
      <c r="L603">
        <v>0</v>
      </c>
    </row>
    <row r="604" spans="1:12" x14ac:dyDescent="0.25">
      <c r="A604" t="s">
        <v>40</v>
      </c>
      <c r="C604">
        <v>3</v>
      </c>
      <c r="D604" t="s">
        <v>34</v>
      </c>
      <c r="E604">
        <v>2</v>
      </c>
      <c r="F604" t="s">
        <v>34</v>
      </c>
      <c r="G604">
        <v>17</v>
      </c>
      <c r="H604">
        <v>9</v>
      </c>
      <c r="I604">
        <v>5</v>
      </c>
      <c r="J604">
        <v>8</v>
      </c>
      <c r="K604">
        <v>0</v>
      </c>
      <c r="L604">
        <v>0</v>
      </c>
    </row>
    <row r="605" spans="1:12" x14ac:dyDescent="0.25">
      <c r="A605" t="s">
        <v>36</v>
      </c>
      <c r="C605">
        <v>1</v>
      </c>
      <c r="D605" t="s">
        <v>34</v>
      </c>
      <c r="E605">
        <v>0</v>
      </c>
      <c r="F605" t="s">
        <v>29</v>
      </c>
      <c r="G605">
        <v>9</v>
      </c>
      <c r="H605">
        <v>3</v>
      </c>
      <c r="I605">
        <v>10</v>
      </c>
      <c r="J605">
        <v>5</v>
      </c>
      <c r="K605">
        <v>1</v>
      </c>
      <c r="L605">
        <v>1</v>
      </c>
    </row>
    <row r="606" spans="1:12" x14ac:dyDescent="0.25">
      <c r="A606" t="s">
        <v>52</v>
      </c>
      <c r="C606">
        <v>1</v>
      </c>
      <c r="D606" t="s">
        <v>28</v>
      </c>
      <c r="E606">
        <v>1</v>
      </c>
      <c r="F606" t="s">
        <v>29</v>
      </c>
      <c r="G606">
        <v>10</v>
      </c>
      <c r="H606">
        <v>4</v>
      </c>
      <c r="I606">
        <v>8</v>
      </c>
      <c r="J606">
        <v>4</v>
      </c>
      <c r="K606">
        <v>2</v>
      </c>
      <c r="L606">
        <v>0</v>
      </c>
    </row>
    <row r="607" spans="1:12" x14ac:dyDescent="0.25">
      <c r="A607" t="s">
        <v>49</v>
      </c>
      <c r="C607">
        <v>2</v>
      </c>
      <c r="D607" t="s">
        <v>34</v>
      </c>
      <c r="E607">
        <v>0</v>
      </c>
      <c r="F607" t="s">
        <v>29</v>
      </c>
      <c r="G607">
        <v>13</v>
      </c>
      <c r="H607">
        <v>6</v>
      </c>
      <c r="I607">
        <v>11</v>
      </c>
      <c r="J607">
        <v>7</v>
      </c>
      <c r="K607">
        <v>2</v>
      </c>
      <c r="L607">
        <v>0</v>
      </c>
    </row>
    <row r="608" spans="1:12" x14ac:dyDescent="0.25">
      <c r="A608" t="s">
        <v>55</v>
      </c>
      <c r="C608">
        <v>2</v>
      </c>
      <c r="D608" t="s">
        <v>34</v>
      </c>
      <c r="E608">
        <v>0</v>
      </c>
      <c r="F608" t="s">
        <v>28</v>
      </c>
      <c r="G608">
        <v>12</v>
      </c>
      <c r="H608">
        <v>3</v>
      </c>
      <c r="I608">
        <v>16</v>
      </c>
      <c r="J608">
        <v>4</v>
      </c>
      <c r="K608">
        <v>5</v>
      </c>
      <c r="L608">
        <v>0</v>
      </c>
    </row>
    <row r="609" spans="1:12" x14ac:dyDescent="0.25">
      <c r="A609" t="s">
        <v>45</v>
      </c>
      <c r="C609">
        <v>1</v>
      </c>
      <c r="D609" t="s">
        <v>29</v>
      </c>
      <c r="E609">
        <v>0</v>
      </c>
      <c r="F609" t="s">
        <v>28</v>
      </c>
      <c r="G609">
        <v>14</v>
      </c>
      <c r="H609">
        <v>4</v>
      </c>
      <c r="I609">
        <v>16</v>
      </c>
      <c r="J609">
        <v>3</v>
      </c>
      <c r="K609">
        <v>3</v>
      </c>
      <c r="L609">
        <v>0</v>
      </c>
    </row>
    <row r="610" spans="1:12" x14ac:dyDescent="0.25">
      <c r="A610" t="s">
        <v>26</v>
      </c>
      <c r="C610">
        <v>1</v>
      </c>
      <c r="D610" t="s">
        <v>34</v>
      </c>
      <c r="E610">
        <v>0</v>
      </c>
      <c r="F610" t="s">
        <v>29</v>
      </c>
      <c r="G610">
        <v>4</v>
      </c>
      <c r="H610">
        <v>1</v>
      </c>
      <c r="I610">
        <v>9</v>
      </c>
      <c r="J610">
        <v>0</v>
      </c>
      <c r="K610">
        <v>1</v>
      </c>
      <c r="L610">
        <v>0</v>
      </c>
    </row>
    <row r="611" spans="1:12" x14ac:dyDescent="0.25">
      <c r="A611" t="s">
        <v>39</v>
      </c>
      <c r="C611">
        <v>0</v>
      </c>
      <c r="D611" t="s">
        <v>28</v>
      </c>
      <c r="E611">
        <v>0</v>
      </c>
      <c r="F611" t="s">
        <v>28</v>
      </c>
      <c r="G611">
        <v>10</v>
      </c>
      <c r="H611">
        <v>5</v>
      </c>
      <c r="I611">
        <v>13</v>
      </c>
      <c r="J611">
        <v>6</v>
      </c>
      <c r="K611">
        <v>3</v>
      </c>
      <c r="L611">
        <v>0</v>
      </c>
    </row>
    <row r="612" spans="1:12" x14ac:dyDescent="0.25">
      <c r="A612" t="s">
        <v>33</v>
      </c>
      <c r="C612">
        <v>2</v>
      </c>
      <c r="D612" t="s">
        <v>34</v>
      </c>
      <c r="E612">
        <v>1</v>
      </c>
      <c r="F612" t="s">
        <v>34</v>
      </c>
      <c r="G612">
        <v>19</v>
      </c>
      <c r="H612">
        <v>7</v>
      </c>
      <c r="I612">
        <v>9</v>
      </c>
      <c r="J612">
        <v>3</v>
      </c>
      <c r="K612">
        <v>3</v>
      </c>
      <c r="L612">
        <v>0</v>
      </c>
    </row>
    <row r="613" spans="1:12" x14ac:dyDescent="0.25">
      <c r="A613" t="s">
        <v>55</v>
      </c>
      <c r="C613">
        <v>0</v>
      </c>
      <c r="D613" t="s">
        <v>28</v>
      </c>
      <c r="E613">
        <v>0</v>
      </c>
      <c r="F613" t="s">
        <v>28</v>
      </c>
      <c r="G613">
        <v>9</v>
      </c>
      <c r="H613">
        <v>1</v>
      </c>
      <c r="I613">
        <v>13</v>
      </c>
      <c r="J613">
        <v>6</v>
      </c>
      <c r="K613">
        <v>0</v>
      </c>
      <c r="L613">
        <v>0</v>
      </c>
    </row>
    <row r="614" spans="1:12" x14ac:dyDescent="0.25">
      <c r="A614" t="s">
        <v>41</v>
      </c>
      <c r="C614">
        <v>2</v>
      </c>
      <c r="D614" t="s">
        <v>34</v>
      </c>
      <c r="E614">
        <v>1</v>
      </c>
      <c r="F614" t="s">
        <v>29</v>
      </c>
      <c r="G614">
        <v>9</v>
      </c>
      <c r="H614">
        <v>4</v>
      </c>
      <c r="I614">
        <v>14</v>
      </c>
      <c r="J614">
        <v>2</v>
      </c>
      <c r="K614">
        <v>3</v>
      </c>
      <c r="L614">
        <v>0</v>
      </c>
    </row>
    <row r="615" spans="1:12" x14ac:dyDescent="0.25">
      <c r="A615" t="s">
        <v>27</v>
      </c>
      <c r="C615">
        <v>2</v>
      </c>
      <c r="D615" t="s">
        <v>34</v>
      </c>
      <c r="E615">
        <v>0</v>
      </c>
      <c r="F615" t="s">
        <v>28</v>
      </c>
      <c r="G615">
        <v>15</v>
      </c>
      <c r="H615">
        <v>4</v>
      </c>
      <c r="I615">
        <v>15</v>
      </c>
      <c r="J615">
        <v>7</v>
      </c>
      <c r="K615">
        <v>4</v>
      </c>
      <c r="L615">
        <v>0</v>
      </c>
    </row>
    <row r="616" spans="1:12" x14ac:dyDescent="0.25">
      <c r="A616" t="s">
        <v>46</v>
      </c>
      <c r="C616">
        <v>0</v>
      </c>
      <c r="D616" t="s">
        <v>28</v>
      </c>
      <c r="E616">
        <v>0</v>
      </c>
      <c r="F616" t="s">
        <v>28</v>
      </c>
      <c r="G616">
        <v>10</v>
      </c>
      <c r="H616">
        <v>3</v>
      </c>
      <c r="I616">
        <v>13</v>
      </c>
      <c r="J616">
        <v>8</v>
      </c>
      <c r="K616">
        <v>3</v>
      </c>
      <c r="L616">
        <v>0</v>
      </c>
    </row>
    <row r="617" spans="1:12" x14ac:dyDescent="0.25">
      <c r="A617" t="s">
        <v>56</v>
      </c>
      <c r="C617">
        <v>2</v>
      </c>
      <c r="D617" t="s">
        <v>34</v>
      </c>
      <c r="E617">
        <v>1</v>
      </c>
      <c r="F617" t="s">
        <v>34</v>
      </c>
      <c r="G617">
        <v>13</v>
      </c>
      <c r="H617">
        <v>2</v>
      </c>
      <c r="I617">
        <v>11</v>
      </c>
      <c r="J617">
        <v>3</v>
      </c>
      <c r="K617">
        <v>1</v>
      </c>
      <c r="L617">
        <v>0</v>
      </c>
    </row>
    <row r="618" spans="1:12" x14ac:dyDescent="0.25">
      <c r="A618" t="s">
        <v>50</v>
      </c>
      <c r="C618">
        <v>2</v>
      </c>
      <c r="D618" t="s">
        <v>34</v>
      </c>
      <c r="E618">
        <v>0</v>
      </c>
      <c r="F618" t="s">
        <v>29</v>
      </c>
      <c r="G618">
        <v>11</v>
      </c>
      <c r="H618">
        <v>3</v>
      </c>
      <c r="I618">
        <v>13</v>
      </c>
      <c r="J618">
        <v>0</v>
      </c>
      <c r="K618">
        <v>1</v>
      </c>
      <c r="L618">
        <v>0</v>
      </c>
    </row>
    <row r="619" spans="1:12" x14ac:dyDescent="0.25">
      <c r="A619" t="s">
        <v>53</v>
      </c>
      <c r="C619">
        <v>1</v>
      </c>
      <c r="D619" t="s">
        <v>28</v>
      </c>
      <c r="E619">
        <v>0</v>
      </c>
      <c r="F619" t="s">
        <v>28</v>
      </c>
      <c r="G619">
        <v>7</v>
      </c>
      <c r="H619">
        <v>4</v>
      </c>
      <c r="I619">
        <v>7</v>
      </c>
      <c r="J619">
        <v>2</v>
      </c>
      <c r="K619">
        <v>0</v>
      </c>
      <c r="L619">
        <v>0</v>
      </c>
    </row>
    <row r="620" spans="1:12" x14ac:dyDescent="0.25">
      <c r="A620" t="s">
        <v>45</v>
      </c>
      <c r="C620">
        <v>1</v>
      </c>
      <c r="D620" t="s">
        <v>28</v>
      </c>
      <c r="E620">
        <v>1</v>
      </c>
      <c r="F620" t="s">
        <v>34</v>
      </c>
      <c r="G620">
        <v>14</v>
      </c>
      <c r="H620">
        <v>5</v>
      </c>
      <c r="I620">
        <v>10</v>
      </c>
      <c r="J620">
        <v>3</v>
      </c>
      <c r="K620">
        <v>1</v>
      </c>
      <c r="L620">
        <v>0</v>
      </c>
    </row>
    <row r="621" spans="1:12" x14ac:dyDescent="0.25">
      <c r="A621" t="s">
        <v>33</v>
      </c>
      <c r="C621">
        <v>2</v>
      </c>
      <c r="D621" t="s">
        <v>29</v>
      </c>
      <c r="E621">
        <v>1</v>
      </c>
      <c r="F621" t="s">
        <v>29</v>
      </c>
      <c r="G621">
        <v>6</v>
      </c>
      <c r="H621">
        <v>4</v>
      </c>
      <c r="I621">
        <v>20</v>
      </c>
      <c r="J621">
        <v>3</v>
      </c>
      <c r="K621">
        <v>2</v>
      </c>
      <c r="L621">
        <v>1</v>
      </c>
    </row>
    <row r="622" spans="1:12" x14ac:dyDescent="0.25">
      <c r="A622" t="s">
        <v>52</v>
      </c>
      <c r="C622">
        <v>0</v>
      </c>
      <c r="D622" t="s">
        <v>28</v>
      </c>
      <c r="E622">
        <v>0</v>
      </c>
      <c r="F622" t="s">
        <v>28</v>
      </c>
      <c r="G622">
        <v>8</v>
      </c>
      <c r="H622">
        <v>0</v>
      </c>
      <c r="I622">
        <v>15</v>
      </c>
      <c r="J622">
        <v>9</v>
      </c>
      <c r="K622">
        <v>2</v>
      </c>
      <c r="L622">
        <v>0</v>
      </c>
    </row>
    <row r="623" spans="1:12" x14ac:dyDescent="0.25">
      <c r="A623" t="s">
        <v>36</v>
      </c>
      <c r="C623">
        <v>2</v>
      </c>
      <c r="D623" t="s">
        <v>34</v>
      </c>
      <c r="E623">
        <v>0</v>
      </c>
      <c r="F623" t="s">
        <v>29</v>
      </c>
      <c r="G623">
        <v>11</v>
      </c>
      <c r="H623">
        <v>5</v>
      </c>
      <c r="I623">
        <v>10</v>
      </c>
      <c r="J623">
        <v>7</v>
      </c>
      <c r="K623">
        <v>1</v>
      </c>
      <c r="L623">
        <v>0</v>
      </c>
    </row>
    <row r="624" spans="1:12" x14ac:dyDescent="0.25">
      <c r="A624" t="s">
        <v>32</v>
      </c>
      <c r="C624">
        <v>1</v>
      </c>
      <c r="D624" t="s">
        <v>29</v>
      </c>
      <c r="E624">
        <v>0</v>
      </c>
      <c r="F624" t="s">
        <v>29</v>
      </c>
      <c r="G624">
        <v>4</v>
      </c>
      <c r="H624">
        <v>3</v>
      </c>
      <c r="I624">
        <v>11</v>
      </c>
      <c r="J624">
        <v>1</v>
      </c>
      <c r="K624">
        <v>3</v>
      </c>
      <c r="L624">
        <v>1</v>
      </c>
    </row>
    <row r="625" spans="1:12" x14ac:dyDescent="0.25">
      <c r="A625" t="s">
        <v>42</v>
      </c>
      <c r="C625">
        <v>1</v>
      </c>
      <c r="D625" t="s">
        <v>28</v>
      </c>
      <c r="E625">
        <v>1</v>
      </c>
      <c r="F625" t="s">
        <v>29</v>
      </c>
      <c r="G625">
        <v>8</v>
      </c>
      <c r="H625">
        <v>2</v>
      </c>
      <c r="I625">
        <v>8</v>
      </c>
      <c r="J625">
        <v>4</v>
      </c>
      <c r="K625">
        <v>0</v>
      </c>
      <c r="L625">
        <v>0</v>
      </c>
    </row>
    <row r="626" spans="1:12" x14ac:dyDescent="0.25">
      <c r="A626" t="s">
        <v>40</v>
      </c>
      <c r="C626">
        <v>0</v>
      </c>
      <c r="D626" t="s">
        <v>28</v>
      </c>
      <c r="E626">
        <v>0</v>
      </c>
      <c r="F626" t="s">
        <v>28</v>
      </c>
      <c r="G626">
        <v>3</v>
      </c>
      <c r="H626">
        <v>1</v>
      </c>
      <c r="I626">
        <v>13</v>
      </c>
      <c r="J626">
        <v>4</v>
      </c>
      <c r="K626">
        <v>1</v>
      </c>
      <c r="L626">
        <v>0</v>
      </c>
    </row>
    <row r="627" spans="1:12" x14ac:dyDescent="0.25">
      <c r="A627" t="s">
        <v>43</v>
      </c>
      <c r="C627">
        <v>3</v>
      </c>
      <c r="D627" t="s">
        <v>34</v>
      </c>
      <c r="E627">
        <v>2</v>
      </c>
      <c r="F627" t="s">
        <v>34</v>
      </c>
      <c r="G627">
        <v>14</v>
      </c>
      <c r="H627">
        <v>7</v>
      </c>
      <c r="I627">
        <v>15</v>
      </c>
      <c r="J627">
        <v>6</v>
      </c>
      <c r="K627">
        <v>3</v>
      </c>
      <c r="L627">
        <v>0</v>
      </c>
    </row>
    <row r="628" spans="1:12" x14ac:dyDescent="0.25">
      <c r="A628" t="s">
        <v>49</v>
      </c>
      <c r="C628">
        <v>1</v>
      </c>
      <c r="D628" t="s">
        <v>34</v>
      </c>
      <c r="E628">
        <v>1</v>
      </c>
      <c r="F628" t="s">
        <v>34</v>
      </c>
      <c r="G628">
        <v>14</v>
      </c>
      <c r="H628">
        <v>5</v>
      </c>
      <c r="I628">
        <v>13</v>
      </c>
      <c r="J628">
        <v>2</v>
      </c>
      <c r="K628">
        <v>1</v>
      </c>
      <c r="L628">
        <v>0</v>
      </c>
    </row>
    <row r="629" spans="1:12" x14ac:dyDescent="0.25">
      <c r="A629" t="s">
        <v>38</v>
      </c>
      <c r="C629">
        <v>2</v>
      </c>
      <c r="D629" t="s">
        <v>34</v>
      </c>
      <c r="E629">
        <v>1</v>
      </c>
      <c r="F629" t="s">
        <v>34</v>
      </c>
      <c r="G629">
        <v>11</v>
      </c>
      <c r="H629">
        <v>6</v>
      </c>
      <c r="I629">
        <v>12</v>
      </c>
      <c r="J629">
        <v>2</v>
      </c>
      <c r="K629">
        <v>1</v>
      </c>
      <c r="L629">
        <v>0</v>
      </c>
    </row>
    <row r="630" spans="1:12" x14ac:dyDescent="0.25">
      <c r="A630" t="s">
        <v>37</v>
      </c>
      <c r="C630">
        <v>1</v>
      </c>
      <c r="D630" t="s">
        <v>28</v>
      </c>
      <c r="E630">
        <v>0</v>
      </c>
      <c r="F630" t="s">
        <v>28</v>
      </c>
      <c r="G630">
        <v>16</v>
      </c>
      <c r="H630">
        <v>4</v>
      </c>
      <c r="I630">
        <v>13</v>
      </c>
      <c r="J630">
        <v>3</v>
      </c>
      <c r="K630">
        <v>2</v>
      </c>
      <c r="L630">
        <v>0</v>
      </c>
    </row>
    <row r="631" spans="1:12" x14ac:dyDescent="0.25">
      <c r="A631" t="s">
        <v>26</v>
      </c>
      <c r="C631">
        <v>0</v>
      </c>
      <c r="D631" t="s">
        <v>28</v>
      </c>
      <c r="E631">
        <v>0</v>
      </c>
      <c r="F631" t="s">
        <v>28</v>
      </c>
      <c r="G631">
        <v>16</v>
      </c>
      <c r="H631">
        <v>6</v>
      </c>
      <c r="I631">
        <v>9</v>
      </c>
      <c r="J631">
        <v>5</v>
      </c>
      <c r="K631">
        <v>2</v>
      </c>
      <c r="L631">
        <v>0</v>
      </c>
    </row>
    <row r="632" spans="1:12" x14ac:dyDescent="0.25">
      <c r="A632" t="s">
        <v>33</v>
      </c>
      <c r="C632">
        <v>2</v>
      </c>
      <c r="D632" t="s">
        <v>29</v>
      </c>
      <c r="E632">
        <v>1</v>
      </c>
      <c r="F632" t="s">
        <v>28</v>
      </c>
      <c r="G632">
        <v>17</v>
      </c>
      <c r="H632">
        <v>3</v>
      </c>
      <c r="I632">
        <v>6</v>
      </c>
      <c r="J632">
        <v>8</v>
      </c>
      <c r="K632">
        <v>0</v>
      </c>
      <c r="L632">
        <v>0</v>
      </c>
    </row>
    <row r="633" spans="1:12" x14ac:dyDescent="0.25">
      <c r="A633" t="s">
        <v>49</v>
      </c>
      <c r="C633">
        <v>4</v>
      </c>
      <c r="D633" t="s">
        <v>34</v>
      </c>
      <c r="E633">
        <v>3</v>
      </c>
      <c r="F633" t="s">
        <v>34</v>
      </c>
      <c r="G633">
        <v>14</v>
      </c>
      <c r="H633">
        <v>6</v>
      </c>
      <c r="I633">
        <v>10</v>
      </c>
      <c r="J633">
        <v>6</v>
      </c>
      <c r="K633">
        <v>0</v>
      </c>
      <c r="L633">
        <v>0</v>
      </c>
    </row>
    <row r="634" spans="1:12" x14ac:dyDescent="0.25">
      <c r="A634" t="s">
        <v>26</v>
      </c>
      <c r="C634">
        <v>2</v>
      </c>
      <c r="D634" t="s">
        <v>29</v>
      </c>
      <c r="E634">
        <v>0</v>
      </c>
      <c r="F634" t="s">
        <v>28</v>
      </c>
      <c r="G634">
        <v>9</v>
      </c>
      <c r="H634">
        <v>3</v>
      </c>
      <c r="I634">
        <v>9</v>
      </c>
      <c r="J634">
        <v>9</v>
      </c>
      <c r="K634">
        <v>1</v>
      </c>
      <c r="L634">
        <v>0</v>
      </c>
    </row>
    <row r="635" spans="1:12" x14ac:dyDescent="0.25">
      <c r="A635" t="s">
        <v>45</v>
      </c>
      <c r="C635">
        <v>1</v>
      </c>
      <c r="D635" t="s">
        <v>34</v>
      </c>
      <c r="E635">
        <v>1</v>
      </c>
      <c r="F635" t="s">
        <v>34</v>
      </c>
      <c r="G635">
        <v>5</v>
      </c>
      <c r="H635">
        <v>2</v>
      </c>
      <c r="I635">
        <v>15</v>
      </c>
      <c r="J635">
        <v>0</v>
      </c>
      <c r="K635">
        <v>3</v>
      </c>
      <c r="L635">
        <v>0</v>
      </c>
    </row>
    <row r="636" spans="1:12" x14ac:dyDescent="0.25">
      <c r="A636" t="s">
        <v>37</v>
      </c>
      <c r="C636">
        <v>1</v>
      </c>
      <c r="D636" t="s">
        <v>34</v>
      </c>
      <c r="E636">
        <v>1</v>
      </c>
      <c r="F636" t="s">
        <v>34</v>
      </c>
      <c r="G636">
        <v>13</v>
      </c>
      <c r="H636">
        <v>5</v>
      </c>
      <c r="I636">
        <v>9</v>
      </c>
      <c r="J636">
        <v>7</v>
      </c>
      <c r="K636">
        <v>3</v>
      </c>
      <c r="L636">
        <v>0</v>
      </c>
    </row>
    <row r="637" spans="1:12" x14ac:dyDescent="0.25">
      <c r="A637" t="s">
        <v>50</v>
      </c>
      <c r="C637">
        <v>2</v>
      </c>
      <c r="D637" t="s">
        <v>34</v>
      </c>
      <c r="E637">
        <v>1</v>
      </c>
      <c r="F637" t="s">
        <v>34</v>
      </c>
      <c r="G637">
        <v>10</v>
      </c>
      <c r="H637">
        <v>5</v>
      </c>
      <c r="I637">
        <v>7</v>
      </c>
      <c r="J637">
        <v>7</v>
      </c>
      <c r="K637">
        <v>3</v>
      </c>
      <c r="L637">
        <v>0</v>
      </c>
    </row>
    <row r="638" spans="1:12" x14ac:dyDescent="0.25">
      <c r="A638" t="s">
        <v>56</v>
      </c>
      <c r="C638">
        <v>4</v>
      </c>
      <c r="D638" t="s">
        <v>34</v>
      </c>
      <c r="E638">
        <v>2</v>
      </c>
      <c r="F638" t="s">
        <v>34</v>
      </c>
      <c r="G638">
        <v>10</v>
      </c>
      <c r="H638">
        <v>6</v>
      </c>
      <c r="I638">
        <v>14</v>
      </c>
      <c r="J638">
        <v>4</v>
      </c>
      <c r="K638">
        <v>1</v>
      </c>
      <c r="L638">
        <v>0</v>
      </c>
    </row>
    <row r="639" spans="1:12" x14ac:dyDescent="0.25">
      <c r="A639" t="s">
        <v>39</v>
      </c>
      <c r="C639">
        <v>4</v>
      </c>
      <c r="D639" t="s">
        <v>34</v>
      </c>
      <c r="E639">
        <v>1</v>
      </c>
      <c r="F639" t="s">
        <v>34</v>
      </c>
      <c r="G639">
        <v>18</v>
      </c>
      <c r="H639">
        <v>12</v>
      </c>
      <c r="I639">
        <v>12</v>
      </c>
      <c r="J639">
        <v>6</v>
      </c>
      <c r="K639">
        <v>0</v>
      </c>
      <c r="L639">
        <v>0</v>
      </c>
    </row>
    <row r="640" spans="1:12" x14ac:dyDescent="0.25">
      <c r="A640" t="s">
        <v>52</v>
      </c>
      <c r="C640">
        <v>1</v>
      </c>
      <c r="D640" t="s">
        <v>28</v>
      </c>
      <c r="E640">
        <v>1</v>
      </c>
      <c r="F640" t="s">
        <v>34</v>
      </c>
      <c r="G640">
        <v>15</v>
      </c>
      <c r="H640">
        <v>7</v>
      </c>
      <c r="I640">
        <v>16</v>
      </c>
      <c r="J640">
        <v>3</v>
      </c>
      <c r="K640">
        <v>3</v>
      </c>
      <c r="L640">
        <v>0</v>
      </c>
    </row>
    <row r="641" spans="1:12" x14ac:dyDescent="0.25">
      <c r="A641" t="s">
        <v>42</v>
      </c>
      <c r="C641">
        <v>3</v>
      </c>
      <c r="D641" t="s">
        <v>28</v>
      </c>
      <c r="E641">
        <v>1</v>
      </c>
      <c r="F641" t="s">
        <v>28</v>
      </c>
      <c r="G641">
        <v>17</v>
      </c>
      <c r="H641">
        <v>5</v>
      </c>
      <c r="I641">
        <v>13</v>
      </c>
      <c r="J641">
        <v>6</v>
      </c>
      <c r="K641">
        <v>4</v>
      </c>
      <c r="L641">
        <v>0</v>
      </c>
    </row>
    <row r="642" spans="1:12" x14ac:dyDescent="0.25">
      <c r="A642" t="s">
        <v>33</v>
      </c>
      <c r="C642">
        <v>2</v>
      </c>
      <c r="D642" t="s">
        <v>34</v>
      </c>
      <c r="E642">
        <v>2</v>
      </c>
      <c r="F642" t="s">
        <v>34</v>
      </c>
      <c r="G642">
        <v>8</v>
      </c>
      <c r="H642">
        <v>4</v>
      </c>
      <c r="I642">
        <v>10</v>
      </c>
      <c r="J642">
        <v>5</v>
      </c>
      <c r="K642">
        <v>0</v>
      </c>
      <c r="L642">
        <v>0</v>
      </c>
    </row>
    <row r="643" spans="1:12" x14ac:dyDescent="0.25">
      <c r="A643" t="s">
        <v>43</v>
      </c>
      <c r="C643">
        <v>1</v>
      </c>
      <c r="D643" t="s">
        <v>28</v>
      </c>
      <c r="E643">
        <v>0</v>
      </c>
      <c r="F643" t="s">
        <v>28</v>
      </c>
      <c r="G643">
        <v>19</v>
      </c>
      <c r="H643">
        <v>5</v>
      </c>
      <c r="I643">
        <v>14</v>
      </c>
      <c r="J643">
        <v>9</v>
      </c>
      <c r="K643">
        <v>1</v>
      </c>
      <c r="L643">
        <v>0</v>
      </c>
    </row>
    <row r="644" spans="1:12" x14ac:dyDescent="0.25">
      <c r="A644" t="s">
        <v>46</v>
      </c>
      <c r="C644">
        <v>1</v>
      </c>
      <c r="D644" t="s">
        <v>28</v>
      </c>
      <c r="E644">
        <v>0</v>
      </c>
      <c r="F644" t="s">
        <v>28</v>
      </c>
      <c r="G644">
        <v>6</v>
      </c>
      <c r="H644">
        <v>2</v>
      </c>
      <c r="I644">
        <v>10</v>
      </c>
      <c r="J644">
        <v>8</v>
      </c>
      <c r="K644">
        <v>1</v>
      </c>
      <c r="L644">
        <v>0</v>
      </c>
    </row>
    <row r="645" spans="1:12" x14ac:dyDescent="0.25">
      <c r="A645" t="s">
        <v>27</v>
      </c>
      <c r="C645">
        <v>2</v>
      </c>
      <c r="D645" t="s">
        <v>34</v>
      </c>
      <c r="E645">
        <v>1</v>
      </c>
      <c r="F645" t="s">
        <v>29</v>
      </c>
      <c r="G645">
        <v>11</v>
      </c>
      <c r="H645">
        <v>5</v>
      </c>
      <c r="I645">
        <v>15</v>
      </c>
      <c r="J645">
        <v>5</v>
      </c>
      <c r="K645">
        <v>3</v>
      </c>
      <c r="L645">
        <v>0</v>
      </c>
    </row>
    <row r="646" spans="1:12" x14ac:dyDescent="0.25">
      <c r="A646" t="s">
        <v>41</v>
      </c>
      <c r="C646">
        <v>0</v>
      </c>
      <c r="D646" t="s">
        <v>28</v>
      </c>
      <c r="E646">
        <v>0</v>
      </c>
      <c r="F646" t="s">
        <v>28</v>
      </c>
      <c r="G646">
        <v>7</v>
      </c>
      <c r="H646">
        <v>2</v>
      </c>
      <c r="I646">
        <v>9</v>
      </c>
      <c r="J646">
        <v>2</v>
      </c>
      <c r="K646">
        <v>2</v>
      </c>
      <c r="L646">
        <v>0</v>
      </c>
    </row>
    <row r="647" spans="1:12" x14ac:dyDescent="0.25">
      <c r="A647" t="s">
        <v>38</v>
      </c>
      <c r="C647">
        <v>1</v>
      </c>
      <c r="D647" t="s">
        <v>29</v>
      </c>
      <c r="E647">
        <v>0</v>
      </c>
      <c r="F647" t="s">
        <v>28</v>
      </c>
      <c r="G647">
        <v>14</v>
      </c>
      <c r="H647">
        <v>4</v>
      </c>
      <c r="I647">
        <v>6</v>
      </c>
      <c r="J647">
        <v>5</v>
      </c>
      <c r="K647">
        <v>1</v>
      </c>
      <c r="L647">
        <v>0</v>
      </c>
    </row>
    <row r="648" spans="1:12" x14ac:dyDescent="0.25">
      <c r="A648" t="s">
        <v>32</v>
      </c>
      <c r="C648">
        <v>2</v>
      </c>
      <c r="D648" t="s">
        <v>28</v>
      </c>
      <c r="E648">
        <v>2</v>
      </c>
      <c r="F648" t="s">
        <v>29</v>
      </c>
      <c r="G648">
        <v>12</v>
      </c>
      <c r="H648">
        <v>3</v>
      </c>
      <c r="I648">
        <v>16</v>
      </c>
      <c r="J648">
        <v>6</v>
      </c>
      <c r="K648">
        <v>4</v>
      </c>
      <c r="L648">
        <v>0</v>
      </c>
    </row>
    <row r="649" spans="1:12" x14ac:dyDescent="0.25">
      <c r="A649" t="s">
        <v>36</v>
      </c>
      <c r="C649">
        <v>0</v>
      </c>
      <c r="D649" t="s">
        <v>29</v>
      </c>
      <c r="E649">
        <v>0</v>
      </c>
      <c r="F649" t="s">
        <v>29</v>
      </c>
      <c r="G649">
        <v>13</v>
      </c>
      <c r="H649">
        <v>1</v>
      </c>
      <c r="I649">
        <v>17</v>
      </c>
      <c r="J649">
        <v>11</v>
      </c>
      <c r="K649">
        <v>1</v>
      </c>
      <c r="L649">
        <v>0</v>
      </c>
    </row>
    <row r="650" spans="1:12" x14ac:dyDescent="0.25">
      <c r="A650" t="s">
        <v>53</v>
      </c>
      <c r="C650">
        <v>1</v>
      </c>
      <c r="D650" t="s">
        <v>34</v>
      </c>
      <c r="E650">
        <v>1</v>
      </c>
      <c r="F650" t="s">
        <v>34</v>
      </c>
      <c r="G650">
        <v>12</v>
      </c>
      <c r="H650">
        <v>5</v>
      </c>
      <c r="I650">
        <v>15</v>
      </c>
      <c r="J650">
        <v>3</v>
      </c>
      <c r="K650">
        <v>0</v>
      </c>
      <c r="L650">
        <v>0</v>
      </c>
    </row>
    <row r="651" spans="1:12" x14ac:dyDescent="0.25">
      <c r="A651" t="s">
        <v>40</v>
      </c>
      <c r="C651">
        <v>0</v>
      </c>
      <c r="D651" t="s">
        <v>28</v>
      </c>
      <c r="E651">
        <v>0</v>
      </c>
      <c r="F651" t="s">
        <v>28</v>
      </c>
      <c r="G651">
        <v>3</v>
      </c>
      <c r="H651">
        <v>0</v>
      </c>
      <c r="I651">
        <v>11</v>
      </c>
      <c r="J651">
        <v>2</v>
      </c>
      <c r="K651">
        <v>1</v>
      </c>
      <c r="L651">
        <v>0</v>
      </c>
    </row>
    <row r="652" spans="1:12" x14ac:dyDescent="0.25">
      <c r="A652" t="s">
        <v>55</v>
      </c>
      <c r="C652">
        <v>0</v>
      </c>
      <c r="D652" t="s">
        <v>28</v>
      </c>
      <c r="E652">
        <v>0</v>
      </c>
      <c r="F652" t="s">
        <v>28</v>
      </c>
      <c r="G652">
        <v>10</v>
      </c>
      <c r="H652">
        <v>2</v>
      </c>
      <c r="I652">
        <v>6</v>
      </c>
      <c r="J652">
        <v>3</v>
      </c>
      <c r="K652">
        <v>0</v>
      </c>
      <c r="L652">
        <v>0</v>
      </c>
    </row>
    <row r="653" spans="1:12" x14ac:dyDescent="0.25">
      <c r="A653" t="s">
        <v>53</v>
      </c>
      <c r="C653">
        <v>0</v>
      </c>
      <c r="D653" t="s">
        <v>28</v>
      </c>
      <c r="E653">
        <v>0</v>
      </c>
      <c r="F653" t="s">
        <v>29</v>
      </c>
      <c r="G653">
        <v>14</v>
      </c>
      <c r="H653">
        <v>3</v>
      </c>
      <c r="I653">
        <v>7</v>
      </c>
      <c r="J653">
        <v>2</v>
      </c>
      <c r="K653">
        <v>2</v>
      </c>
      <c r="L653">
        <v>0</v>
      </c>
    </row>
    <row r="654" spans="1:12" x14ac:dyDescent="0.25">
      <c r="A654" t="s">
        <v>27</v>
      </c>
      <c r="C654">
        <v>1</v>
      </c>
      <c r="D654" t="s">
        <v>28</v>
      </c>
      <c r="E654">
        <v>1</v>
      </c>
      <c r="F654" t="s">
        <v>29</v>
      </c>
      <c r="G654">
        <v>6</v>
      </c>
      <c r="H654">
        <v>1</v>
      </c>
      <c r="I654">
        <v>12</v>
      </c>
      <c r="J654">
        <v>7</v>
      </c>
      <c r="K654">
        <v>2</v>
      </c>
      <c r="L654">
        <v>0</v>
      </c>
    </row>
    <row r="655" spans="1:12" x14ac:dyDescent="0.25">
      <c r="A655" t="s">
        <v>32</v>
      </c>
      <c r="C655">
        <v>0</v>
      </c>
      <c r="D655" t="s">
        <v>28</v>
      </c>
      <c r="E655">
        <v>0</v>
      </c>
      <c r="F655" t="s">
        <v>29</v>
      </c>
      <c r="G655">
        <v>15</v>
      </c>
      <c r="H655">
        <v>8</v>
      </c>
      <c r="I655">
        <v>7</v>
      </c>
      <c r="J655">
        <v>4</v>
      </c>
      <c r="K655">
        <v>3</v>
      </c>
      <c r="L655">
        <v>0</v>
      </c>
    </row>
    <row r="656" spans="1:12" x14ac:dyDescent="0.25">
      <c r="A656" t="s">
        <v>41</v>
      </c>
      <c r="C656">
        <v>1</v>
      </c>
      <c r="D656" t="s">
        <v>28</v>
      </c>
      <c r="E656">
        <v>1</v>
      </c>
      <c r="F656" t="s">
        <v>34</v>
      </c>
      <c r="G656">
        <v>6</v>
      </c>
      <c r="H656">
        <v>4</v>
      </c>
      <c r="I656">
        <v>9</v>
      </c>
      <c r="J656">
        <v>4</v>
      </c>
      <c r="K656">
        <v>1</v>
      </c>
      <c r="L656">
        <v>0</v>
      </c>
    </row>
    <row r="657" spans="1:12" x14ac:dyDescent="0.25">
      <c r="A657" t="s">
        <v>46</v>
      </c>
      <c r="C657">
        <v>1</v>
      </c>
      <c r="D657" t="s">
        <v>34</v>
      </c>
      <c r="E657">
        <v>0</v>
      </c>
      <c r="F657" t="s">
        <v>29</v>
      </c>
      <c r="G657">
        <v>12</v>
      </c>
      <c r="H657">
        <v>4</v>
      </c>
      <c r="I657">
        <v>5</v>
      </c>
      <c r="J657">
        <v>5</v>
      </c>
      <c r="K657">
        <v>2</v>
      </c>
      <c r="L657">
        <v>0</v>
      </c>
    </row>
    <row r="658" spans="1:12" x14ac:dyDescent="0.25">
      <c r="A658" t="s">
        <v>38</v>
      </c>
      <c r="C658">
        <v>1</v>
      </c>
      <c r="D658" t="s">
        <v>29</v>
      </c>
      <c r="E658">
        <v>1</v>
      </c>
      <c r="F658" t="s">
        <v>29</v>
      </c>
      <c r="G658">
        <v>12</v>
      </c>
      <c r="H658">
        <v>4</v>
      </c>
      <c r="I658">
        <v>16</v>
      </c>
      <c r="J658">
        <v>5</v>
      </c>
      <c r="K658">
        <v>2</v>
      </c>
      <c r="L658">
        <v>0</v>
      </c>
    </row>
    <row r="659" spans="1:12" x14ac:dyDescent="0.25">
      <c r="A659" t="s">
        <v>55</v>
      </c>
      <c r="C659">
        <v>0</v>
      </c>
      <c r="D659" t="s">
        <v>28</v>
      </c>
      <c r="E659">
        <v>0</v>
      </c>
      <c r="F659" t="s">
        <v>29</v>
      </c>
      <c r="G659">
        <v>3</v>
      </c>
      <c r="H659">
        <v>3</v>
      </c>
      <c r="I659">
        <v>13</v>
      </c>
      <c r="J659">
        <v>2</v>
      </c>
      <c r="K659">
        <v>0</v>
      </c>
      <c r="L659">
        <v>0</v>
      </c>
    </row>
    <row r="660" spans="1:12" x14ac:dyDescent="0.25">
      <c r="A660" t="s">
        <v>43</v>
      </c>
      <c r="C660">
        <v>2</v>
      </c>
      <c r="D660" t="s">
        <v>29</v>
      </c>
      <c r="E660">
        <v>1</v>
      </c>
      <c r="F660" t="s">
        <v>34</v>
      </c>
      <c r="G660">
        <v>17</v>
      </c>
      <c r="H660">
        <v>8</v>
      </c>
      <c r="I660">
        <v>16</v>
      </c>
      <c r="J660">
        <v>6</v>
      </c>
      <c r="K660">
        <v>3</v>
      </c>
      <c r="L660">
        <v>0</v>
      </c>
    </row>
    <row r="661" spans="1:12" x14ac:dyDescent="0.25">
      <c r="A661" t="s">
        <v>36</v>
      </c>
      <c r="C661">
        <v>1</v>
      </c>
      <c r="D661" t="s">
        <v>29</v>
      </c>
      <c r="E661">
        <v>0</v>
      </c>
      <c r="F661" t="s">
        <v>28</v>
      </c>
      <c r="G661">
        <v>17</v>
      </c>
      <c r="H661">
        <v>6</v>
      </c>
      <c r="I661">
        <v>11</v>
      </c>
      <c r="J661">
        <v>9</v>
      </c>
      <c r="K661">
        <v>1</v>
      </c>
      <c r="L661">
        <v>0</v>
      </c>
    </row>
    <row r="662" spans="1:12" x14ac:dyDescent="0.25">
      <c r="A662" t="s">
        <v>40</v>
      </c>
      <c r="C662">
        <v>1</v>
      </c>
      <c r="D662" t="s">
        <v>34</v>
      </c>
      <c r="E662">
        <v>0</v>
      </c>
      <c r="F662" t="s">
        <v>29</v>
      </c>
      <c r="G662">
        <v>9</v>
      </c>
      <c r="H662">
        <v>3</v>
      </c>
      <c r="I662">
        <v>15</v>
      </c>
      <c r="J662">
        <v>4</v>
      </c>
      <c r="K662">
        <v>1</v>
      </c>
      <c r="L662">
        <v>0</v>
      </c>
    </row>
    <row r="663" spans="1:12" x14ac:dyDescent="0.25">
      <c r="A663" t="s">
        <v>45</v>
      </c>
      <c r="C663">
        <v>1</v>
      </c>
      <c r="D663" t="s">
        <v>29</v>
      </c>
      <c r="E663">
        <v>0</v>
      </c>
      <c r="F663" t="s">
        <v>29</v>
      </c>
      <c r="G663">
        <v>10</v>
      </c>
      <c r="H663">
        <v>5</v>
      </c>
      <c r="I663">
        <v>8</v>
      </c>
      <c r="J663">
        <v>5</v>
      </c>
      <c r="K663">
        <v>2</v>
      </c>
      <c r="L663">
        <v>0</v>
      </c>
    </row>
    <row r="664" spans="1:12" x14ac:dyDescent="0.25">
      <c r="A664" t="s">
        <v>42</v>
      </c>
      <c r="C664">
        <v>4</v>
      </c>
      <c r="D664" t="s">
        <v>34</v>
      </c>
      <c r="E664">
        <v>3</v>
      </c>
      <c r="F664" t="s">
        <v>34</v>
      </c>
      <c r="G664">
        <v>11</v>
      </c>
      <c r="H664">
        <v>6</v>
      </c>
      <c r="I664">
        <v>13</v>
      </c>
      <c r="J664">
        <v>3</v>
      </c>
      <c r="K664">
        <v>1</v>
      </c>
      <c r="L664">
        <v>0</v>
      </c>
    </row>
    <row r="665" spans="1:12" x14ac:dyDescent="0.25">
      <c r="A665" t="s">
        <v>39</v>
      </c>
      <c r="C665">
        <v>2</v>
      </c>
      <c r="D665" t="s">
        <v>29</v>
      </c>
      <c r="E665">
        <v>1</v>
      </c>
      <c r="F665" t="s">
        <v>28</v>
      </c>
      <c r="G665">
        <v>15</v>
      </c>
      <c r="H665">
        <v>3</v>
      </c>
      <c r="I665">
        <v>10</v>
      </c>
      <c r="J665">
        <v>5</v>
      </c>
      <c r="K665">
        <v>5</v>
      </c>
      <c r="L665">
        <v>0</v>
      </c>
    </row>
    <row r="666" spans="1:12" x14ac:dyDescent="0.25">
      <c r="A666" t="s">
        <v>37</v>
      </c>
      <c r="C666">
        <v>2</v>
      </c>
      <c r="D666" t="s">
        <v>34</v>
      </c>
      <c r="E666">
        <v>1</v>
      </c>
      <c r="F666" t="s">
        <v>34</v>
      </c>
      <c r="G666">
        <v>5</v>
      </c>
      <c r="H666">
        <v>3</v>
      </c>
      <c r="I666">
        <v>13</v>
      </c>
      <c r="J666">
        <v>1</v>
      </c>
      <c r="K666">
        <v>0</v>
      </c>
      <c r="L666">
        <v>0</v>
      </c>
    </row>
    <row r="667" spans="1:12" x14ac:dyDescent="0.25">
      <c r="A667" t="s">
        <v>49</v>
      </c>
      <c r="C667">
        <v>2</v>
      </c>
      <c r="D667" t="s">
        <v>34</v>
      </c>
      <c r="E667">
        <v>1</v>
      </c>
      <c r="F667" t="s">
        <v>29</v>
      </c>
      <c r="G667">
        <v>10</v>
      </c>
      <c r="H667">
        <v>4</v>
      </c>
      <c r="I667">
        <v>7</v>
      </c>
      <c r="J667">
        <v>3</v>
      </c>
      <c r="K667">
        <v>0</v>
      </c>
      <c r="L667">
        <v>0</v>
      </c>
    </row>
    <row r="668" spans="1:12" x14ac:dyDescent="0.25">
      <c r="A668" t="s">
        <v>52</v>
      </c>
      <c r="C668">
        <v>0</v>
      </c>
      <c r="D668" t="s">
        <v>28</v>
      </c>
      <c r="E668">
        <v>0</v>
      </c>
      <c r="F668" t="s">
        <v>28</v>
      </c>
      <c r="G668">
        <v>8</v>
      </c>
      <c r="H668">
        <v>2</v>
      </c>
      <c r="I668">
        <v>13</v>
      </c>
      <c r="J668">
        <v>4</v>
      </c>
      <c r="K668">
        <v>3</v>
      </c>
      <c r="L668">
        <v>0</v>
      </c>
    </row>
    <row r="669" spans="1:12" x14ac:dyDescent="0.25">
      <c r="A669" t="s">
        <v>56</v>
      </c>
      <c r="C669">
        <v>0</v>
      </c>
      <c r="D669" t="s">
        <v>28</v>
      </c>
      <c r="E669">
        <v>0</v>
      </c>
      <c r="F669" t="s">
        <v>29</v>
      </c>
      <c r="G669">
        <v>12</v>
      </c>
      <c r="H669">
        <v>4</v>
      </c>
      <c r="I669">
        <v>10</v>
      </c>
      <c r="J669">
        <v>5</v>
      </c>
      <c r="K669">
        <v>0</v>
      </c>
      <c r="L669">
        <v>0</v>
      </c>
    </row>
    <row r="670" spans="1:12" x14ac:dyDescent="0.25">
      <c r="A670" t="s">
        <v>26</v>
      </c>
      <c r="C670">
        <v>3</v>
      </c>
      <c r="D670" t="s">
        <v>34</v>
      </c>
      <c r="E670">
        <v>1</v>
      </c>
      <c r="F670" t="s">
        <v>34</v>
      </c>
      <c r="G670">
        <v>18</v>
      </c>
      <c r="H670">
        <v>5</v>
      </c>
      <c r="I670">
        <v>6</v>
      </c>
      <c r="J670">
        <v>4</v>
      </c>
      <c r="K670">
        <v>0</v>
      </c>
      <c r="L670">
        <v>0</v>
      </c>
    </row>
    <row r="671" spans="1:12" x14ac:dyDescent="0.25">
      <c r="A671" t="s">
        <v>27</v>
      </c>
      <c r="C671">
        <v>1</v>
      </c>
      <c r="D671" t="s">
        <v>28</v>
      </c>
      <c r="E671">
        <v>0</v>
      </c>
      <c r="F671" t="s">
        <v>28</v>
      </c>
      <c r="G671">
        <v>9</v>
      </c>
      <c r="H671">
        <v>3</v>
      </c>
      <c r="I671">
        <v>10</v>
      </c>
      <c r="J671">
        <v>4</v>
      </c>
      <c r="K671">
        <v>2</v>
      </c>
      <c r="L671">
        <v>0</v>
      </c>
    </row>
    <row r="672" spans="1:12" x14ac:dyDescent="0.25">
      <c r="A672" t="s">
        <v>45</v>
      </c>
      <c r="C672">
        <v>0</v>
      </c>
      <c r="D672" t="s">
        <v>28</v>
      </c>
      <c r="E672">
        <v>0</v>
      </c>
      <c r="F672" t="s">
        <v>28</v>
      </c>
      <c r="G672">
        <v>10</v>
      </c>
      <c r="H672">
        <v>1</v>
      </c>
      <c r="I672">
        <v>12</v>
      </c>
      <c r="J672">
        <v>2</v>
      </c>
      <c r="K672">
        <v>2</v>
      </c>
      <c r="L672">
        <v>0</v>
      </c>
    </row>
    <row r="673" spans="1:12" x14ac:dyDescent="0.25">
      <c r="A673" t="s">
        <v>26</v>
      </c>
      <c r="C673">
        <v>0</v>
      </c>
      <c r="D673" t="s">
        <v>28</v>
      </c>
      <c r="E673">
        <v>0</v>
      </c>
      <c r="F673" t="s">
        <v>28</v>
      </c>
      <c r="G673">
        <v>23</v>
      </c>
      <c r="H673">
        <v>6</v>
      </c>
      <c r="I673">
        <v>12</v>
      </c>
      <c r="J673">
        <v>10</v>
      </c>
      <c r="K673">
        <v>3</v>
      </c>
      <c r="L673">
        <v>0</v>
      </c>
    </row>
    <row r="674" spans="1:12" x14ac:dyDescent="0.25">
      <c r="A674" t="s">
        <v>32</v>
      </c>
      <c r="C674">
        <v>2</v>
      </c>
      <c r="D674" t="s">
        <v>34</v>
      </c>
      <c r="E674">
        <v>1</v>
      </c>
      <c r="F674" t="s">
        <v>34</v>
      </c>
      <c r="G674">
        <v>10</v>
      </c>
      <c r="H674">
        <v>2</v>
      </c>
      <c r="I674">
        <v>15</v>
      </c>
      <c r="J674">
        <v>3</v>
      </c>
      <c r="K674">
        <v>2</v>
      </c>
      <c r="L674">
        <v>0</v>
      </c>
    </row>
    <row r="675" spans="1:12" x14ac:dyDescent="0.25">
      <c r="A675" t="s">
        <v>46</v>
      </c>
      <c r="C675">
        <v>3</v>
      </c>
      <c r="D675" t="s">
        <v>34</v>
      </c>
      <c r="E675">
        <v>0</v>
      </c>
      <c r="F675" t="s">
        <v>29</v>
      </c>
      <c r="G675">
        <v>8</v>
      </c>
      <c r="H675">
        <v>5</v>
      </c>
      <c r="I675">
        <v>11</v>
      </c>
      <c r="J675">
        <v>0</v>
      </c>
      <c r="K675">
        <v>3</v>
      </c>
      <c r="L675">
        <v>0</v>
      </c>
    </row>
    <row r="676" spans="1:12" x14ac:dyDescent="0.25">
      <c r="A676" t="s">
        <v>55</v>
      </c>
      <c r="C676">
        <v>0</v>
      </c>
      <c r="D676" t="s">
        <v>28</v>
      </c>
      <c r="E676">
        <v>0</v>
      </c>
      <c r="F676" t="s">
        <v>28</v>
      </c>
      <c r="G676">
        <v>2</v>
      </c>
      <c r="H676">
        <v>0</v>
      </c>
      <c r="I676">
        <v>8</v>
      </c>
      <c r="J676">
        <v>0</v>
      </c>
      <c r="K676">
        <v>4</v>
      </c>
      <c r="L676">
        <v>0</v>
      </c>
    </row>
    <row r="677" spans="1:12" x14ac:dyDescent="0.25">
      <c r="A677" t="s">
        <v>49</v>
      </c>
      <c r="C677">
        <v>1</v>
      </c>
      <c r="D677" t="s">
        <v>28</v>
      </c>
      <c r="E677">
        <v>0</v>
      </c>
      <c r="F677" t="s">
        <v>28</v>
      </c>
      <c r="G677">
        <v>12</v>
      </c>
      <c r="H677">
        <v>3</v>
      </c>
      <c r="I677">
        <v>12</v>
      </c>
      <c r="J677">
        <v>5</v>
      </c>
      <c r="K677">
        <v>1</v>
      </c>
      <c r="L677">
        <v>0</v>
      </c>
    </row>
    <row r="678" spans="1:12" x14ac:dyDescent="0.25">
      <c r="A678" t="s">
        <v>50</v>
      </c>
      <c r="C678">
        <v>1</v>
      </c>
      <c r="D678" t="s">
        <v>29</v>
      </c>
      <c r="E678">
        <v>0</v>
      </c>
      <c r="F678" t="s">
        <v>28</v>
      </c>
      <c r="G678">
        <v>9</v>
      </c>
      <c r="H678">
        <v>3</v>
      </c>
      <c r="I678">
        <v>9</v>
      </c>
      <c r="J678">
        <v>2</v>
      </c>
      <c r="K678">
        <v>1</v>
      </c>
      <c r="L678">
        <v>0</v>
      </c>
    </row>
    <row r="679" spans="1:12" x14ac:dyDescent="0.25">
      <c r="A679" t="s">
        <v>38</v>
      </c>
      <c r="C679">
        <v>0</v>
      </c>
      <c r="D679" t="s">
        <v>28</v>
      </c>
      <c r="E679">
        <v>0</v>
      </c>
      <c r="F679" t="s">
        <v>29</v>
      </c>
      <c r="G679">
        <v>5</v>
      </c>
      <c r="H679">
        <v>0</v>
      </c>
      <c r="I679">
        <v>11</v>
      </c>
      <c r="J679">
        <v>5</v>
      </c>
      <c r="K679">
        <v>2</v>
      </c>
      <c r="L679">
        <v>0</v>
      </c>
    </row>
    <row r="680" spans="1:12" x14ac:dyDescent="0.25">
      <c r="A680" t="s">
        <v>56</v>
      </c>
      <c r="C680">
        <v>0</v>
      </c>
      <c r="D680" t="s">
        <v>28</v>
      </c>
      <c r="E680">
        <v>0</v>
      </c>
      <c r="F680" t="s">
        <v>29</v>
      </c>
      <c r="G680">
        <v>8</v>
      </c>
      <c r="H680">
        <v>2</v>
      </c>
      <c r="I680">
        <v>16</v>
      </c>
      <c r="J680">
        <v>6</v>
      </c>
      <c r="K680">
        <v>5</v>
      </c>
      <c r="L680">
        <v>0</v>
      </c>
    </row>
    <row r="681" spans="1:12" x14ac:dyDescent="0.25">
      <c r="A681" t="s">
        <v>36</v>
      </c>
      <c r="C681">
        <v>1</v>
      </c>
      <c r="D681" t="s">
        <v>29</v>
      </c>
      <c r="E681">
        <v>1</v>
      </c>
      <c r="F681" t="s">
        <v>34</v>
      </c>
      <c r="G681">
        <v>14</v>
      </c>
      <c r="H681">
        <v>5</v>
      </c>
      <c r="I681">
        <v>13</v>
      </c>
      <c r="J681">
        <v>8</v>
      </c>
      <c r="K681">
        <v>1</v>
      </c>
      <c r="L681">
        <v>0</v>
      </c>
    </row>
    <row r="682" spans="1:12" x14ac:dyDescent="0.25">
      <c r="A682" t="s">
        <v>39</v>
      </c>
      <c r="C682">
        <v>1</v>
      </c>
      <c r="D682" t="s">
        <v>28</v>
      </c>
      <c r="E682">
        <v>1</v>
      </c>
      <c r="F682" t="s">
        <v>29</v>
      </c>
      <c r="G682">
        <v>11</v>
      </c>
      <c r="H682">
        <v>5</v>
      </c>
      <c r="I682">
        <v>13</v>
      </c>
      <c r="J682">
        <v>4</v>
      </c>
      <c r="K682">
        <v>1</v>
      </c>
      <c r="L682">
        <v>1</v>
      </c>
    </row>
    <row r="683" spans="1:12" x14ac:dyDescent="0.25">
      <c r="A683" t="s">
        <v>37</v>
      </c>
      <c r="C683">
        <v>2</v>
      </c>
      <c r="D683" t="s">
        <v>34</v>
      </c>
      <c r="E683">
        <v>0</v>
      </c>
      <c r="F683" t="s">
        <v>28</v>
      </c>
      <c r="G683">
        <v>22</v>
      </c>
      <c r="H683">
        <v>7</v>
      </c>
      <c r="I683">
        <v>16</v>
      </c>
      <c r="J683">
        <v>8</v>
      </c>
      <c r="K683">
        <v>2</v>
      </c>
      <c r="L683">
        <v>0</v>
      </c>
    </row>
    <row r="684" spans="1:12" x14ac:dyDescent="0.25">
      <c r="A684" t="s">
        <v>43</v>
      </c>
      <c r="C684">
        <v>2</v>
      </c>
      <c r="D684" t="s">
        <v>29</v>
      </c>
      <c r="E684">
        <v>1</v>
      </c>
      <c r="F684" t="s">
        <v>34</v>
      </c>
      <c r="G684">
        <v>11</v>
      </c>
      <c r="H684">
        <v>4</v>
      </c>
      <c r="I684">
        <v>13</v>
      </c>
      <c r="J684">
        <v>7</v>
      </c>
      <c r="K684">
        <v>2</v>
      </c>
      <c r="L684">
        <v>0</v>
      </c>
    </row>
    <row r="685" spans="1:12" x14ac:dyDescent="0.25">
      <c r="A685" t="s">
        <v>42</v>
      </c>
      <c r="C685">
        <v>1</v>
      </c>
      <c r="D685" t="s">
        <v>28</v>
      </c>
      <c r="E685">
        <v>0</v>
      </c>
      <c r="F685" t="s">
        <v>28</v>
      </c>
      <c r="G685">
        <v>19</v>
      </c>
      <c r="H685">
        <v>3</v>
      </c>
      <c r="I685">
        <v>15</v>
      </c>
      <c r="J685">
        <v>4</v>
      </c>
      <c r="K685">
        <v>2</v>
      </c>
      <c r="L685">
        <v>0</v>
      </c>
    </row>
    <row r="686" spans="1:12" x14ac:dyDescent="0.25">
      <c r="A686" t="s">
        <v>52</v>
      </c>
      <c r="C686">
        <v>0</v>
      </c>
      <c r="D686" t="s">
        <v>29</v>
      </c>
      <c r="E686">
        <v>0</v>
      </c>
      <c r="F686" t="s">
        <v>29</v>
      </c>
      <c r="G686">
        <v>21</v>
      </c>
      <c r="H686">
        <v>5</v>
      </c>
      <c r="I686">
        <v>12</v>
      </c>
      <c r="J686">
        <v>6</v>
      </c>
      <c r="K686">
        <v>3</v>
      </c>
      <c r="L686">
        <v>0</v>
      </c>
    </row>
    <row r="687" spans="1:12" x14ac:dyDescent="0.25">
      <c r="A687" t="s">
        <v>33</v>
      </c>
      <c r="C687">
        <v>2</v>
      </c>
      <c r="D687" t="s">
        <v>28</v>
      </c>
      <c r="E687">
        <v>1</v>
      </c>
      <c r="F687" t="s">
        <v>28</v>
      </c>
      <c r="G687">
        <v>14</v>
      </c>
      <c r="H687">
        <v>6</v>
      </c>
      <c r="I687">
        <v>9</v>
      </c>
      <c r="J687">
        <v>4</v>
      </c>
      <c r="K687">
        <v>0</v>
      </c>
      <c r="L687">
        <v>0</v>
      </c>
    </row>
    <row r="688" spans="1:12" x14ac:dyDescent="0.25">
      <c r="A688" t="s">
        <v>41</v>
      </c>
      <c r="C688">
        <v>1</v>
      </c>
      <c r="D688" t="s">
        <v>28</v>
      </c>
      <c r="E688">
        <v>0</v>
      </c>
      <c r="F688" t="s">
        <v>28</v>
      </c>
      <c r="G688">
        <v>12</v>
      </c>
      <c r="H688">
        <v>4</v>
      </c>
      <c r="I688">
        <v>20</v>
      </c>
      <c r="J688">
        <v>1</v>
      </c>
      <c r="K688">
        <v>1</v>
      </c>
      <c r="L688">
        <v>0</v>
      </c>
    </row>
    <row r="689" spans="1:12" x14ac:dyDescent="0.25">
      <c r="A689" t="s">
        <v>53</v>
      </c>
      <c r="C689">
        <v>0</v>
      </c>
      <c r="D689" t="s">
        <v>29</v>
      </c>
      <c r="E689">
        <v>0</v>
      </c>
      <c r="F689" t="s">
        <v>29</v>
      </c>
      <c r="G689">
        <v>9</v>
      </c>
      <c r="H689">
        <v>5</v>
      </c>
      <c r="I689">
        <v>9</v>
      </c>
      <c r="J689">
        <v>3</v>
      </c>
      <c r="K689">
        <v>2</v>
      </c>
      <c r="L689">
        <v>0</v>
      </c>
    </row>
    <row r="690" spans="1:12" x14ac:dyDescent="0.25">
      <c r="A690" t="s">
        <v>40</v>
      </c>
      <c r="C690">
        <v>3</v>
      </c>
      <c r="D690" t="s">
        <v>34</v>
      </c>
      <c r="E690">
        <v>3</v>
      </c>
      <c r="F690" t="s">
        <v>34</v>
      </c>
      <c r="G690">
        <v>16</v>
      </c>
      <c r="H690">
        <v>5</v>
      </c>
      <c r="I690">
        <v>9</v>
      </c>
      <c r="J690">
        <v>2</v>
      </c>
      <c r="K690">
        <v>0</v>
      </c>
      <c r="L690">
        <v>0</v>
      </c>
    </row>
    <row r="691" spans="1:12" x14ac:dyDescent="0.25">
      <c r="A691" t="s">
        <v>50</v>
      </c>
      <c r="C691">
        <v>2</v>
      </c>
      <c r="D691" t="s">
        <v>28</v>
      </c>
      <c r="E691">
        <v>2</v>
      </c>
      <c r="F691" t="s">
        <v>29</v>
      </c>
      <c r="G691">
        <v>8</v>
      </c>
      <c r="H691">
        <v>3</v>
      </c>
      <c r="I691">
        <v>16</v>
      </c>
      <c r="J691">
        <v>4</v>
      </c>
      <c r="K691">
        <v>3</v>
      </c>
      <c r="L691">
        <v>0</v>
      </c>
    </row>
    <row r="692" spans="1:12" x14ac:dyDescent="0.25">
      <c r="A692" t="s">
        <v>55</v>
      </c>
      <c r="C692">
        <v>2</v>
      </c>
      <c r="D692" t="s">
        <v>29</v>
      </c>
      <c r="E692">
        <v>1</v>
      </c>
      <c r="F692" t="s">
        <v>29</v>
      </c>
      <c r="G692">
        <v>15</v>
      </c>
      <c r="H692">
        <v>6</v>
      </c>
      <c r="I692">
        <v>11</v>
      </c>
      <c r="J692">
        <v>6</v>
      </c>
      <c r="K692">
        <v>5</v>
      </c>
      <c r="L692">
        <v>0</v>
      </c>
    </row>
    <row r="693" spans="1:12" x14ac:dyDescent="0.25">
      <c r="A693" t="s">
        <v>38</v>
      </c>
      <c r="C693">
        <v>1</v>
      </c>
      <c r="D693" t="s">
        <v>34</v>
      </c>
      <c r="E693">
        <v>0</v>
      </c>
      <c r="F693" t="s">
        <v>29</v>
      </c>
      <c r="G693">
        <v>13</v>
      </c>
      <c r="H693">
        <v>5</v>
      </c>
      <c r="I693">
        <v>13</v>
      </c>
      <c r="J693">
        <v>7</v>
      </c>
      <c r="K693">
        <v>3</v>
      </c>
      <c r="L693">
        <v>0</v>
      </c>
    </row>
    <row r="694" spans="1:12" x14ac:dyDescent="0.25">
      <c r="A694" t="s">
        <v>46</v>
      </c>
      <c r="C694">
        <v>3</v>
      </c>
      <c r="D694" t="s">
        <v>34</v>
      </c>
      <c r="E694">
        <v>0</v>
      </c>
      <c r="F694" t="s">
        <v>29</v>
      </c>
      <c r="G694">
        <v>25</v>
      </c>
      <c r="H694">
        <v>10</v>
      </c>
      <c r="I694">
        <v>4</v>
      </c>
      <c r="J694">
        <v>14</v>
      </c>
      <c r="K694">
        <v>1</v>
      </c>
      <c r="L694">
        <v>0</v>
      </c>
    </row>
    <row r="695" spans="1:12" x14ac:dyDescent="0.25">
      <c r="A695" t="s">
        <v>49</v>
      </c>
      <c r="C695">
        <v>1</v>
      </c>
      <c r="D695" t="s">
        <v>29</v>
      </c>
      <c r="E695">
        <v>0</v>
      </c>
      <c r="F695" t="s">
        <v>29</v>
      </c>
      <c r="G695">
        <v>3</v>
      </c>
      <c r="H695">
        <v>2</v>
      </c>
      <c r="I695">
        <v>9</v>
      </c>
      <c r="J695">
        <v>5</v>
      </c>
      <c r="K695">
        <v>3</v>
      </c>
      <c r="L695">
        <v>0</v>
      </c>
    </row>
    <row r="696" spans="1:12" x14ac:dyDescent="0.25">
      <c r="A696" t="s">
        <v>32</v>
      </c>
      <c r="C696">
        <v>2</v>
      </c>
      <c r="D696" t="s">
        <v>29</v>
      </c>
      <c r="E696">
        <v>2</v>
      </c>
      <c r="F696" t="s">
        <v>34</v>
      </c>
      <c r="G696">
        <v>13</v>
      </c>
      <c r="H696">
        <v>4</v>
      </c>
      <c r="I696">
        <v>7</v>
      </c>
      <c r="J696">
        <v>4</v>
      </c>
      <c r="K696">
        <v>2</v>
      </c>
      <c r="L696">
        <v>0</v>
      </c>
    </row>
    <row r="697" spans="1:12" x14ac:dyDescent="0.25">
      <c r="A697" t="s">
        <v>45</v>
      </c>
      <c r="C697">
        <v>1</v>
      </c>
      <c r="D697" t="s">
        <v>28</v>
      </c>
      <c r="E697">
        <v>0</v>
      </c>
      <c r="F697" t="s">
        <v>28</v>
      </c>
      <c r="G697">
        <v>11</v>
      </c>
      <c r="H697">
        <v>4</v>
      </c>
      <c r="I697">
        <v>8</v>
      </c>
      <c r="J697">
        <v>3</v>
      </c>
      <c r="K697">
        <v>2</v>
      </c>
      <c r="L697">
        <v>0</v>
      </c>
    </row>
    <row r="698" spans="1:12" x14ac:dyDescent="0.25">
      <c r="A698" t="s">
        <v>56</v>
      </c>
      <c r="C698">
        <v>2</v>
      </c>
      <c r="D698" t="s">
        <v>28</v>
      </c>
      <c r="E698">
        <v>0</v>
      </c>
      <c r="F698" t="s">
        <v>28</v>
      </c>
      <c r="G698">
        <v>11</v>
      </c>
      <c r="H698">
        <v>4</v>
      </c>
      <c r="I698">
        <v>15</v>
      </c>
      <c r="J698">
        <v>4</v>
      </c>
      <c r="K698">
        <v>2</v>
      </c>
      <c r="L698">
        <v>0</v>
      </c>
    </row>
    <row r="699" spans="1:12" x14ac:dyDescent="0.25">
      <c r="A699" t="s">
        <v>26</v>
      </c>
      <c r="C699">
        <v>1</v>
      </c>
      <c r="D699" t="s">
        <v>28</v>
      </c>
      <c r="E699">
        <v>1</v>
      </c>
      <c r="F699" t="s">
        <v>29</v>
      </c>
      <c r="G699">
        <v>9</v>
      </c>
      <c r="H699">
        <v>5</v>
      </c>
      <c r="I699">
        <v>9</v>
      </c>
      <c r="J699">
        <v>2</v>
      </c>
      <c r="K699">
        <v>2</v>
      </c>
      <c r="L699">
        <v>0</v>
      </c>
    </row>
    <row r="700" spans="1:12" x14ac:dyDescent="0.25">
      <c r="A700" t="s">
        <v>27</v>
      </c>
      <c r="C700">
        <v>0</v>
      </c>
      <c r="D700" t="s">
        <v>28</v>
      </c>
      <c r="E700">
        <v>0</v>
      </c>
      <c r="F700" t="s">
        <v>28</v>
      </c>
      <c r="G700">
        <v>12</v>
      </c>
      <c r="H700">
        <v>7</v>
      </c>
      <c r="I700">
        <v>10</v>
      </c>
      <c r="J700">
        <v>9</v>
      </c>
      <c r="K700">
        <v>2</v>
      </c>
      <c r="L700">
        <v>0</v>
      </c>
    </row>
    <row r="701" spans="1:12" x14ac:dyDescent="0.25">
      <c r="A701" t="s">
        <v>50</v>
      </c>
      <c r="C701">
        <v>0</v>
      </c>
      <c r="D701" t="s">
        <v>28</v>
      </c>
      <c r="E701">
        <v>0</v>
      </c>
      <c r="F701" t="s">
        <v>28</v>
      </c>
      <c r="G701">
        <v>11</v>
      </c>
      <c r="H701">
        <v>4</v>
      </c>
      <c r="I701">
        <v>15</v>
      </c>
      <c r="J701">
        <v>4</v>
      </c>
      <c r="K701">
        <v>3</v>
      </c>
      <c r="L701">
        <v>0</v>
      </c>
    </row>
    <row r="702" spans="1:12" x14ac:dyDescent="0.25">
      <c r="A702" t="s">
        <v>39</v>
      </c>
      <c r="C702">
        <v>2</v>
      </c>
      <c r="D702" t="s">
        <v>28</v>
      </c>
      <c r="E702">
        <v>1</v>
      </c>
      <c r="F702" t="s">
        <v>29</v>
      </c>
      <c r="G702">
        <v>12</v>
      </c>
      <c r="H702">
        <v>3</v>
      </c>
      <c r="I702">
        <v>11</v>
      </c>
      <c r="J702">
        <v>8</v>
      </c>
      <c r="K702">
        <v>3</v>
      </c>
      <c r="L702">
        <v>1</v>
      </c>
    </row>
    <row r="703" spans="1:12" x14ac:dyDescent="0.25">
      <c r="A703" t="s">
        <v>43</v>
      </c>
      <c r="C703">
        <v>0</v>
      </c>
      <c r="D703" t="s">
        <v>29</v>
      </c>
      <c r="E703">
        <v>0</v>
      </c>
      <c r="F703" t="s">
        <v>29</v>
      </c>
      <c r="G703">
        <v>15</v>
      </c>
      <c r="H703">
        <v>4</v>
      </c>
      <c r="I703">
        <v>10</v>
      </c>
      <c r="J703">
        <v>4</v>
      </c>
      <c r="K703">
        <v>4</v>
      </c>
      <c r="L703">
        <v>0</v>
      </c>
    </row>
    <row r="704" spans="1:12" x14ac:dyDescent="0.25">
      <c r="A704" t="s">
        <v>53</v>
      </c>
      <c r="C704">
        <v>2</v>
      </c>
      <c r="D704" t="s">
        <v>34</v>
      </c>
      <c r="E704">
        <v>0</v>
      </c>
      <c r="F704" t="s">
        <v>29</v>
      </c>
      <c r="G704">
        <v>12</v>
      </c>
      <c r="H704">
        <v>7</v>
      </c>
      <c r="I704">
        <v>6</v>
      </c>
      <c r="J704">
        <v>5</v>
      </c>
      <c r="K704">
        <v>0</v>
      </c>
      <c r="L704">
        <v>0</v>
      </c>
    </row>
    <row r="705" spans="1:12" x14ac:dyDescent="0.25">
      <c r="A705" t="s">
        <v>41</v>
      </c>
      <c r="C705">
        <v>1</v>
      </c>
      <c r="D705" t="s">
        <v>29</v>
      </c>
      <c r="E705">
        <v>0</v>
      </c>
      <c r="F705" t="s">
        <v>29</v>
      </c>
      <c r="G705">
        <v>15</v>
      </c>
      <c r="H705">
        <v>4</v>
      </c>
      <c r="I705">
        <v>13</v>
      </c>
      <c r="J705">
        <v>5</v>
      </c>
      <c r="K705">
        <v>1</v>
      </c>
      <c r="L705">
        <v>0</v>
      </c>
    </row>
    <row r="706" spans="1:12" x14ac:dyDescent="0.25">
      <c r="A706" t="s">
        <v>40</v>
      </c>
      <c r="C706">
        <v>1</v>
      </c>
      <c r="D706" t="s">
        <v>28</v>
      </c>
      <c r="E706">
        <v>1</v>
      </c>
      <c r="F706" t="s">
        <v>29</v>
      </c>
      <c r="G706">
        <v>10</v>
      </c>
      <c r="H706">
        <v>3</v>
      </c>
      <c r="I706">
        <v>12</v>
      </c>
      <c r="J706">
        <v>7</v>
      </c>
      <c r="K706">
        <v>3</v>
      </c>
      <c r="L706">
        <v>0</v>
      </c>
    </row>
    <row r="707" spans="1:12" x14ac:dyDescent="0.25">
      <c r="A707" t="s">
        <v>52</v>
      </c>
      <c r="C707">
        <v>2</v>
      </c>
      <c r="D707" t="s">
        <v>34</v>
      </c>
      <c r="E707">
        <v>0</v>
      </c>
      <c r="F707" t="s">
        <v>28</v>
      </c>
      <c r="G707">
        <v>13</v>
      </c>
      <c r="H707">
        <v>8</v>
      </c>
      <c r="I707">
        <v>9</v>
      </c>
      <c r="J707">
        <v>4</v>
      </c>
      <c r="K707">
        <v>3</v>
      </c>
      <c r="L707">
        <v>0</v>
      </c>
    </row>
    <row r="708" spans="1:12" x14ac:dyDescent="0.25">
      <c r="A708" t="s">
        <v>36</v>
      </c>
      <c r="C708">
        <v>4</v>
      </c>
      <c r="D708" t="s">
        <v>34</v>
      </c>
      <c r="E708">
        <v>2</v>
      </c>
      <c r="F708" t="s">
        <v>34</v>
      </c>
      <c r="G708">
        <v>24</v>
      </c>
      <c r="H708">
        <v>7</v>
      </c>
      <c r="I708">
        <v>7</v>
      </c>
      <c r="J708">
        <v>12</v>
      </c>
      <c r="K708">
        <v>0</v>
      </c>
      <c r="L708">
        <v>0</v>
      </c>
    </row>
    <row r="709" spans="1:12" x14ac:dyDescent="0.25">
      <c r="A709" t="s">
        <v>37</v>
      </c>
      <c r="C709">
        <v>1</v>
      </c>
      <c r="D709" t="s">
        <v>34</v>
      </c>
      <c r="E709">
        <v>0</v>
      </c>
      <c r="F709" t="s">
        <v>29</v>
      </c>
      <c r="G709">
        <v>4</v>
      </c>
      <c r="H709">
        <v>2</v>
      </c>
      <c r="I709">
        <v>18</v>
      </c>
      <c r="J709">
        <v>2</v>
      </c>
      <c r="K709">
        <v>3</v>
      </c>
      <c r="L709">
        <v>0</v>
      </c>
    </row>
    <row r="710" spans="1:12" x14ac:dyDescent="0.25">
      <c r="A710" t="s">
        <v>33</v>
      </c>
      <c r="C710">
        <v>1</v>
      </c>
      <c r="D710" t="s">
        <v>34</v>
      </c>
      <c r="E710">
        <v>0</v>
      </c>
      <c r="F710" t="s">
        <v>29</v>
      </c>
      <c r="G710">
        <v>28</v>
      </c>
      <c r="H710">
        <v>10</v>
      </c>
      <c r="I710">
        <v>7</v>
      </c>
      <c r="J710">
        <v>13</v>
      </c>
      <c r="K710">
        <v>2</v>
      </c>
      <c r="L710">
        <v>0</v>
      </c>
    </row>
    <row r="711" spans="1:12" x14ac:dyDescent="0.25">
      <c r="A711" t="s">
        <v>42</v>
      </c>
      <c r="C711">
        <v>2</v>
      </c>
      <c r="D711" t="s">
        <v>34</v>
      </c>
      <c r="E711">
        <v>2</v>
      </c>
      <c r="F711" t="s">
        <v>34</v>
      </c>
      <c r="G711">
        <v>4</v>
      </c>
      <c r="H711">
        <v>3</v>
      </c>
      <c r="I711">
        <v>12</v>
      </c>
      <c r="J711">
        <v>1</v>
      </c>
      <c r="K711">
        <v>4</v>
      </c>
      <c r="L711">
        <v>0</v>
      </c>
    </row>
    <row r="712" spans="1:12" x14ac:dyDescent="0.25">
      <c r="A712" t="s">
        <v>46</v>
      </c>
      <c r="C712">
        <v>1</v>
      </c>
      <c r="D712" t="s">
        <v>28</v>
      </c>
      <c r="E712">
        <v>1</v>
      </c>
      <c r="F712" t="s">
        <v>29</v>
      </c>
      <c r="G712">
        <v>7</v>
      </c>
      <c r="H712">
        <v>3</v>
      </c>
      <c r="I712">
        <v>10</v>
      </c>
      <c r="J712">
        <v>2</v>
      </c>
      <c r="K712">
        <v>3</v>
      </c>
      <c r="L712">
        <v>0</v>
      </c>
    </row>
    <row r="713" spans="1:12" x14ac:dyDescent="0.25">
      <c r="A713" t="s">
        <v>50</v>
      </c>
      <c r="C713">
        <v>2</v>
      </c>
      <c r="D713" t="s">
        <v>29</v>
      </c>
      <c r="E713">
        <v>1</v>
      </c>
      <c r="F713" t="s">
        <v>28</v>
      </c>
      <c r="G713">
        <v>15</v>
      </c>
      <c r="H713">
        <v>4</v>
      </c>
      <c r="I713">
        <v>6</v>
      </c>
      <c r="J713">
        <v>6</v>
      </c>
      <c r="K713">
        <v>1</v>
      </c>
      <c r="L713">
        <v>0</v>
      </c>
    </row>
    <row r="714" spans="1:12" x14ac:dyDescent="0.25">
      <c r="A714" t="s">
        <v>38</v>
      </c>
      <c r="C714">
        <v>0</v>
      </c>
      <c r="D714" t="s">
        <v>28</v>
      </c>
      <c r="E714">
        <v>0</v>
      </c>
      <c r="F714" t="s">
        <v>28</v>
      </c>
      <c r="G714">
        <v>6</v>
      </c>
      <c r="H714">
        <v>3</v>
      </c>
      <c r="I714">
        <v>11</v>
      </c>
      <c r="J714">
        <v>2</v>
      </c>
      <c r="K714">
        <v>0</v>
      </c>
      <c r="L714">
        <v>0</v>
      </c>
    </row>
    <row r="715" spans="1:12" x14ac:dyDescent="0.25">
      <c r="A715" t="s">
        <v>45</v>
      </c>
      <c r="C715">
        <v>2</v>
      </c>
      <c r="D715" t="s">
        <v>28</v>
      </c>
      <c r="E715">
        <v>0</v>
      </c>
      <c r="F715" t="s">
        <v>28</v>
      </c>
      <c r="G715">
        <v>12</v>
      </c>
      <c r="H715">
        <v>4</v>
      </c>
      <c r="I715">
        <v>9</v>
      </c>
      <c r="J715">
        <v>1</v>
      </c>
      <c r="K715">
        <v>1</v>
      </c>
      <c r="L715">
        <v>0</v>
      </c>
    </row>
    <row r="716" spans="1:12" x14ac:dyDescent="0.25">
      <c r="A716" t="s">
        <v>32</v>
      </c>
      <c r="C716">
        <v>0</v>
      </c>
      <c r="D716" t="s">
        <v>28</v>
      </c>
      <c r="E716">
        <v>0</v>
      </c>
      <c r="F716" t="s">
        <v>28</v>
      </c>
      <c r="G716">
        <v>4</v>
      </c>
      <c r="H716">
        <v>0</v>
      </c>
      <c r="I716">
        <v>9</v>
      </c>
      <c r="J716">
        <v>2</v>
      </c>
      <c r="K716">
        <v>2</v>
      </c>
      <c r="L716">
        <v>1</v>
      </c>
    </row>
    <row r="717" spans="1:12" x14ac:dyDescent="0.25">
      <c r="A717" t="s">
        <v>27</v>
      </c>
      <c r="C717">
        <v>2</v>
      </c>
      <c r="D717" t="s">
        <v>34</v>
      </c>
      <c r="E717">
        <v>0</v>
      </c>
      <c r="F717" t="s">
        <v>28</v>
      </c>
      <c r="G717">
        <v>26</v>
      </c>
      <c r="H717">
        <v>5</v>
      </c>
      <c r="I717">
        <v>12</v>
      </c>
      <c r="J717">
        <v>13</v>
      </c>
      <c r="K717">
        <v>1</v>
      </c>
      <c r="L717">
        <v>0</v>
      </c>
    </row>
    <row r="718" spans="1:12" x14ac:dyDescent="0.25">
      <c r="A718" t="s">
        <v>55</v>
      </c>
      <c r="C718">
        <v>0</v>
      </c>
      <c r="D718" t="s">
        <v>28</v>
      </c>
      <c r="E718">
        <v>0</v>
      </c>
      <c r="F718" t="s">
        <v>28</v>
      </c>
      <c r="G718">
        <v>8</v>
      </c>
      <c r="H718">
        <v>2</v>
      </c>
      <c r="I718">
        <v>17</v>
      </c>
      <c r="J718">
        <v>2</v>
      </c>
      <c r="K718">
        <v>4</v>
      </c>
      <c r="L718">
        <v>0</v>
      </c>
    </row>
    <row r="719" spans="1:12" x14ac:dyDescent="0.25">
      <c r="A719" t="s">
        <v>26</v>
      </c>
      <c r="C719">
        <v>1</v>
      </c>
      <c r="D719" t="s">
        <v>29</v>
      </c>
      <c r="E719">
        <v>0</v>
      </c>
      <c r="F719" t="s">
        <v>28</v>
      </c>
      <c r="G719">
        <v>25</v>
      </c>
      <c r="H719">
        <v>6</v>
      </c>
      <c r="I719">
        <v>12</v>
      </c>
      <c r="J719">
        <v>10</v>
      </c>
      <c r="K719">
        <v>2</v>
      </c>
      <c r="L719">
        <v>0</v>
      </c>
    </row>
    <row r="720" spans="1:12" x14ac:dyDescent="0.25">
      <c r="A720" t="s">
        <v>56</v>
      </c>
      <c r="C720">
        <v>1</v>
      </c>
      <c r="D720" t="s">
        <v>28</v>
      </c>
      <c r="E720">
        <v>1</v>
      </c>
      <c r="F720" t="s">
        <v>28</v>
      </c>
      <c r="G720">
        <v>8</v>
      </c>
      <c r="H720">
        <v>3</v>
      </c>
      <c r="I720">
        <v>9</v>
      </c>
      <c r="J720">
        <v>2</v>
      </c>
      <c r="K720">
        <v>1</v>
      </c>
      <c r="L720">
        <v>0</v>
      </c>
    </row>
    <row r="721" spans="1:12" x14ac:dyDescent="0.25">
      <c r="A721" t="s">
        <v>49</v>
      </c>
      <c r="C721">
        <v>2</v>
      </c>
      <c r="D721" t="s">
        <v>34</v>
      </c>
      <c r="E721">
        <v>1</v>
      </c>
      <c r="F721" t="s">
        <v>34</v>
      </c>
      <c r="G721">
        <v>11</v>
      </c>
      <c r="H721">
        <v>3</v>
      </c>
      <c r="I721">
        <v>12</v>
      </c>
      <c r="J721">
        <v>5</v>
      </c>
      <c r="K721">
        <v>5</v>
      </c>
      <c r="L721">
        <v>0</v>
      </c>
    </row>
    <row r="722" spans="1:12" x14ac:dyDescent="0.25">
      <c r="A722" t="s">
        <v>37</v>
      </c>
      <c r="C722">
        <v>0</v>
      </c>
      <c r="D722" t="s">
        <v>28</v>
      </c>
      <c r="E722">
        <v>0</v>
      </c>
      <c r="F722" t="s">
        <v>28</v>
      </c>
      <c r="G722">
        <v>6</v>
      </c>
      <c r="H722">
        <v>1</v>
      </c>
      <c r="I722">
        <v>11</v>
      </c>
      <c r="J722">
        <v>5</v>
      </c>
      <c r="K722">
        <v>0</v>
      </c>
      <c r="L722">
        <v>0</v>
      </c>
    </row>
    <row r="723" spans="1:12" x14ac:dyDescent="0.25">
      <c r="A723" t="s">
        <v>27</v>
      </c>
      <c r="C723">
        <v>0</v>
      </c>
      <c r="D723" t="s">
        <v>28</v>
      </c>
      <c r="E723">
        <v>0</v>
      </c>
      <c r="F723" t="s">
        <v>28</v>
      </c>
      <c r="G723">
        <v>11</v>
      </c>
      <c r="H723">
        <v>3</v>
      </c>
      <c r="I723">
        <v>17</v>
      </c>
      <c r="J723">
        <v>3</v>
      </c>
      <c r="K723">
        <v>5</v>
      </c>
      <c r="L723">
        <v>0</v>
      </c>
    </row>
    <row r="724" spans="1:12" x14ac:dyDescent="0.25">
      <c r="A724" t="s">
        <v>32</v>
      </c>
      <c r="C724">
        <v>2</v>
      </c>
      <c r="D724" t="s">
        <v>29</v>
      </c>
      <c r="E724">
        <v>1</v>
      </c>
      <c r="F724" t="s">
        <v>28</v>
      </c>
      <c r="G724">
        <v>12</v>
      </c>
      <c r="H724">
        <v>5</v>
      </c>
      <c r="I724">
        <v>15</v>
      </c>
      <c r="J724">
        <v>3</v>
      </c>
      <c r="K724">
        <v>4</v>
      </c>
      <c r="L724">
        <v>0</v>
      </c>
    </row>
    <row r="725" spans="1:12" x14ac:dyDescent="0.25">
      <c r="A725" t="s">
        <v>41</v>
      </c>
      <c r="C725">
        <v>0</v>
      </c>
      <c r="D725" t="s">
        <v>28</v>
      </c>
      <c r="E725">
        <v>0</v>
      </c>
      <c r="F725" t="s">
        <v>28</v>
      </c>
      <c r="G725">
        <v>8</v>
      </c>
      <c r="H725">
        <v>2</v>
      </c>
      <c r="I725">
        <v>13</v>
      </c>
      <c r="J725">
        <v>7</v>
      </c>
      <c r="K725">
        <v>3</v>
      </c>
      <c r="L725">
        <v>0</v>
      </c>
    </row>
    <row r="726" spans="1:12" x14ac:dyDescent="0.25">
      <c r="A726" t="s">
        <v>43</v>
      </c>
      <c r="C726">
        <v>2</v>
      </c>
      <c r="D726" t="s">
        <v>34</v>
      </c>
      <c r="E726">
        <v>0</v>
      </c>
      <c r="F726" t="s">
        <v>28</v>
      </c>
      <c r="G726">
        <v>9</v>
      </c>
      <c r="H726">
        <v>2</v>
      </c>
      <c r="I726">
        <v>16</v>
      </c>
      <c r="J726">
        <v>3</v>
      </c>
      <c r="K726">
        <v>2</v>
      </c>
      <c r="L726">
        <v>0</v>
      </c>
    </row>
    <row r="727" spans="1:12" x14ac:dyDescent="0.25">
      <c r="A727" t="s">
        <v>26</v>
      </c>
      <c r="C727">
        <v>3</v>
      </c>
      <c r="D727" t="s">
        <v>28</v>
      </c>
      <c r="E727">
        <v>1</v>
      </c>
      <c r="F727" t="s">
        <v>28</v>
      </c>
      <c r="G727">
        <v>14</v>
      </c>
      <c r="H727">
        <v>5</v>
      </c>
      <c r="I727">
        <v>10</v>
      </c>
      <c r="J727">
        <v>4</v>
      </c>
      <c r="K727">
        <v>2</v>
      </c>
      <c r="L727">
        <v>0</v>
      </c>
    </row>
    <row r="728" spans="1:12" x14ac:dyDescent="0.25">
      <c r="A728" t="s">
        <v>40</v>
      </c>
      <c r="C728">
        <v>1</v>
      </c>
      <c r="D728" t="s">
        <v>29</v>
      </c>
      <c r="E728">
        <v>0</v>
      </c>
      <c r="F728" t="s">
        <v>28</v>
      </c>
      <c r="G728">
        <v>13</v>
      </c>
      <c r="H728">
        <v>5</v>
      </c>
      <c r="I728">
        <v>10</v>
      </c>
      <c r="J728">
        <v>4</v>
      </c>
      <c r="K728">
        <v>1</v>
      </c>
      <c r="L728">
        <v>0</v>
      </c>
    </row>
    <row r="729" spans="1:12" x14ac:dyDescent="0.25">
      <c r="A729" t="s">
        <v>56</v>
      </c>
      <c r="C729">
        <v>1</v>
      </c>
      <c r="D729" t="s">
        <v>29</v>
      </c>
      <c r="E729">
        <v>1</v>
      </c>
      <c r="F729" t="s">
        <v>29</v>
      </c>
      <c r="G729">
        <v>7</v>
      </c>
      <c r="H729">
        <v>2</v>
      </c>
      <c r="I729">
        <v>15</v>
      </c>
      <c r="J729">
        <v>3</v>
      </c>
      <c r="K729">
        <v>2</v>
      </c>
      <c r="L729">
        <v>0</v>
      </c>
    </row>
    <row r="730" spans="1:12" x14ac:dyDescent="0.25">
      <c r="A730" t="s">
        <v>33</v>
      </c>
      <c r="C730">
        <v>1</v>
      </c>
      <c r="D730" t="s">
        <v>28</v>
      </c>
      <c r="E730">
        <v>0</v>
      </c>
      <c r="F730" t="s">
        <v>28</v>
      </c>
      <c r="G730">
        <v>11</v>
      </c>
      <c r="H730">
        <v>2</v>
      </c>
      <c r="I730">
        <v>11</v>
      </c>
      <c r="J730">
        <v>6</v>
      </c>
      <c r="K730">
        <v>2</v>
      </c>
      <c r="L730">
        <v>0</v>
      </c>
    </row>
    <row r="731" spans="1:12" x14ac:dyDescent="0.25">
      <c r="A731" t="s">
        <v>42</v>
      </c>
      <c r="C731">
        <v>1</v>
      </c>
      <c r="D731" t="s">
        <v>29</v>
      </c>
      <c r="E731">
        <v>0</v>
      </c>
      <c r="F731" t="s">
        <v>29</v>
      </c>
      <c r="G731">
        <v>12</v>
      </c>
      <c r="H731">
        <v>4</v>
      </c>
      <c r="I731">
        <v>15</v>
      </c>
      <c r="J731">
        <v>4</v>
      </c>
      <c r="K731">
        <v>8</v>
      </c>
      <c r="L731">
        <v>0</v>
      </c>
    </row>
    <row r="732" spans="1:12" x14ac:dyDescent="0.25">
      <c r="A732" t="s">
        <v>38</v>
      </c>
      <c r="C732">
        <v>3</v>
      </c>
      <c r="D732" t="s">
        <v>34</v>
      </c>
      <c r="E732">
        <v>1</v>
      </c>
      <c r="F732" t="s">
        <v>29</v>
      </c>
      <c r="G732">
        <v>11</v>
      </c>
      <c r="H732">
        <v>7</v>
      </c>
      <c r="I732">
        <v>9</v>
      </c>
      <c r="J732">
        <v>5</v>
      </c>
      <c r="K732">
        <v>0</v>
      </c>
      <c r="L732">
        <v>0</v>
      </c>
    </row>
    <row r="733" spans="1:12" x14ac:dyDescent="0.25">
      <c r="A733" t="s">
        <v>49</v>
      </c>
      <c r="C733">
        <v>1</v>
      </c>
      <c r="D733" t="s">
        <v>34</v>
      </c>
      <c r="E733">
        <v>1</v>
      </c>
      <c r="F733" t="s">
        <v>34</v>
      </c>
      <c r="G733">
        <v>15</v>
      </c>
      <c r="H733">
        <v>5</v>
      </c>
      <c r="I733">
        <v>12</v>
      </c>
      <c r="J733">
        <v>6</v>
      </c>
      <c r="K733">
        <v>4</v>
      </c>
      <c r="L733">
        <v>0</v>
      </c>
    </row>
    <row r="734" spans="1:12" x14ac:dyDescent="0.25">
      <c r="A734" t="s">
        <v>53</v>
      </c>
      <c r="C734">
        <v>0</v>
      </c>
      <c r="D734" t="s">
        <v>29</v>
      </c>
      <c r="E734">
        <v>0</v>
      </c>
      <c r="F734" t="s">
        <v>29</v>
      </c>
      <c r="G734">
        <v>26</v>
      </c>
      <c r="H734">
        <v>5</v>
      </c>
      <c r="I734">
        <v>8</v>
      </c>
      <c r="J734">
        <v>15</v>
      </c>
      <c r="K734">
        <v>0</v>
      </c>
      <c r="L734">
        <v>0</v>
      </c>
    </row>
    <row r="735" spans="1:12" x14ac:dyDescent="0.25">
      <c r="A735" t="s">
        <v>39</v>
      </c>
      <c r="C735">
        <v>2</v>
      </c>
      <c r="D735" t="s">
        <v>34</v>
      </c>
      <c r="E735">
        <v>1</v>
      </c>
      <c r="F735" t="s">
        <v>34</v>
      </c>
      <c r="G735">
        <v>7</v>
      </c>
      <c r="H735">
        <v>2</v>
      </c>
      <c r="I735">
        <v>12</v>
      </c>
      <c r="J735">
        <v>4</v>
      </c>
      <c r="K735">
        <v>1</v>
      </c>
      <c r="L735">
        <v>0</v>
      </c>
    </row>
    <row r="736" spans="1:12" x14ac:dyDescent="0.25">
      <c r="A736" t="s">
        <v>46</v>
      </c>
      <c r="C736">
        <v>1</v>
      </c>
      <c r="D736" t="s">
        <v>34</v>
      </c>
      <c r="E736">
        <v>1</v>
      </c>
      <c r="F736" t="s">
        <v>34</v>
      </c>
      <c r="G736">
        <v>6</v>
      </c>
      <c r="H736">
        <v>3</v>
      </c>
      <c r="I736">
        <v>12</v>
      </c>
      <c r="J736">
        <v>0</v>
      </c>
      <c r="K736">
        <v>3</v>
      </c>
      <c r="L736">
        <v>1</v>
      </c>
    </row>
    <row r="737" spans="1:12" x14ac:dyDescent="0.25">
      <c r="A737" t="s">
        <v>52</v>
      </c>
      <c r="C737">
        <v>0</v>
      </c>
      <c r="D737" t="s">
        <v>28</v>
      </c>
      <c r="E737">
        <v>0</v>
      </c>
      <c r="F737" t="s">
        <v>28</v>
      </c>
      <c r="G737">
        <v>10</v>
      </c>
      <c r="H737">
        <v>3</v>
      </c>
      <c r="I737">
        <v>13</v>
      </c>
      <c r="J737">
        <v>8</v>
      </c>
      <c r="K737">
        <v>2</v>
      </c>
      <c r="L737">
        <v>1</v>
      </c>
    </row>
    <row r="738" spans="1:12" x14ac:dyDescent="0.25">
      <c r="A738" t="s">
        <v>45</v>
      </c>
      <c r="C738">
        <v>2</v>
      </c>
      <c r="D738" t="s">
        <v>34</v>
      </c>
      <c r="E738">
        <v>1</v>
      </c>
      <c r="F738" t="s">
        <v>34</v>
      </c>
      <c r="G738">
        <v>9</v>
      </c>
      <c r="H738">
        <v>4</v>
      </c>
      <c r="I738">
        <v>13</v>
      </c>
      <c r="J738">
        <v>5</v>
      </c>
      <c r="K738">
        <v>1</v>
      </c>
      <c r="L738">
        <v>0</v>
      </c>
    </row>
    <row r="739" spans="1:12" x14ac:dyDescent="0.25">
      <c r="A739" t="s">
        <v>55</v>
      </c>
      <c r="C739">
        <v>2</v>
      </c>
      <c r="D739" t="s">
        <v>29</v>
      </c>
      <c r="E739">
        <v>1</v>
      </c>
      <c r="F739" t="s">
        <v>29</v>
      </c>
      <c r="G739">
        <v>10</v>
      </c>
      <c r="H739">
        <v>6</v>
      </c>
      <c r="I739">
        <v>11</v>
      </c>
      <c r="J739">
        <v>4</v>
      </c>
      <c r="K739">
        <v>3</v>
      </c>
      <c r="L739">
        <v>0</v>
      </c>
    </row>
    <row r="740" spans="1:12" x14ac:dyDescent="0.25">
      <c r="A740" t="s">
        <v>50</v>
      </c>
      <c r="C740">
        <v>2</v>
      </c>
      <c r="D740" t="s">
        <v>34</v>
      </c>
      <c r="E740">
        <v>1</v>
      </c>
      <c r="F740" t="s">
        <v>34</v>
      </c>
      <c r="G740">
        <v>23</v>
      </c>
      <c r="H740">
        <v>10</v>
      </c>
      <c r="I740">
        <v>10</v>
      </c>
      <c r="J740">
        <v>8</v>
      </c>
      <c r="K740">
        <v>1</v>
      </c>
      <c r="L740">
        <v>0</v>
      </c>
    </row>
    <row r="741" spans="1:12" x14ac:dyDescent="0.25">
      <c r="A741" t="s">
        <v>36</v>
      </c>
      <c r="C741">
        <v>2</v>
      </c>
      <c r="D741" t="s">
        <v>29</v>
      </c>
      <c r="E741">
        <v>0</v>
      </c>
      <c r="F741" t="s">
        <v>28</v>
      </c>
      <c r="G741">
        <v>15</v>
      </c>
      <c r="H741">
        <v>7</v>
      </c>
      <c r="I741">
        <v>10</v>
      </c>
      <c r="J741">
        <v>1</v>
      </c>
      <c r="K741">
        <v>1</v>
      </c>
      <c r="L741">
        <v>1</v>
      </c>
    </row>
    <row r="742" spans="1:12" x14ac:dyDescent="0.25">
      <c r="A742" t="s">
        <v>56</v>
      </c>
      <c r="C742">
        <v>0</v>
      </c>
      <c r="D742" t="s">
        <v>28</v>
      </c>
      <c r="E742">
        <v>0</v>
      </c>
      <c r="F742" t="s">
        <v>29</v>
      </c>
      <c r="G742">
        <v>3</v>
      </c>
      <c r="H742">
        <v>1</v>
      </c>
      <c r="I742">
        <v>12</v>
      </c>
      <c r="J742">
        <v>1</v>
      </c>
      <c r="K742">
        <v>2</v>
      </c>
      <c r="L742">
        <v>0</v>
      </c>
    </row>
    <row r="743" spans="1:12" x14ac:dyDescent="0.25">
      <c r="A743" t="s">
        <v>26</v>
      </c>
      <c r="C743">
        <v>0</v>
      </c>
      <c r="D743" t="s">
        <v>28</v>
      </c>
      <c r="E743">
        <v>0</v>
      </c>
      <c r="F743" t="s">
        <v>29</v>
      </c>
      <c r="G743">
        <v>4</v>
      </c>
      <c r="H743">
        <v>1</v>
      </c>
      <c r="I743">
        <v>14</v>
      </c>
      <c r="J743">
        <v>2</v>
      </c>
      <c r="K743">
        <v>6</v>
      </c>
      <c r="L743">
        <v>0</v>
      </c>
    </row>
    <row r="744" spans="1:12" x14ac:dyDescent="0.25">
      <c r="A744" t="s">
        <v>41</v>
      </c>
      <c r="C744">
        <v>0</v>
      </c>
      <c r="D744" t="s">
        <v>28</v>
      </c>
      <c r="E744">
        <v>0</v>
      </c>
      <c r="F744" t="s">
        <v>28</v>
      </c>
      <c r="G744">
        <v>6</v>
      </c>
      <c r="H744">
        <v>2</v>
      </c>
      <c r="I744">
        <v>10</v>
      </c>
      <c r="J744">
        <v>5</v>
      </c>
      <c r="K744">
        <v>1</v>
      </c>
      <c r="L744">
        <v>0</v>
      </c>
    </row>
    <row r="745" spans="1:12" x14ac:dyDescent="0.25">
      <c r="A745" t="s">
        <v>42</v>
      </c>
      <c r="C745">
        <v>2</v>
      </c>
      <c r="D745" t="s">
        <v>34</v>
      </c>
      <c r="E745">
        <v>1</v>
      </c>
      <c r="F745" t="s">
        <v>34</v>
      </c>
      <c r="G745">
        <v>10</v>
      </c>
      <c r="H745">
        <v>5</v>
      </c>
      <c r="I745">
        <v>7</v>
      </c>
      <c r="J745">
        <v>7</v>
      </c>
      <c r="K745">
        <v>3</v>
      </c>
      <c r="L745">
        <v>0</v>
      </c>
    </row>
    <row r="746" spans="1:12" x14ac:dyDescent="0.25">
      <c r="A746" t="s">
        <v>27</v>
      </c>
      <c r="C746">
        <v>3</v>
      </c>
      <c r="D746" t="s">
        <v>34</v>
      </c>
      <c r="E746">
        <v>1</v>
      </c>
      <c r="F746" t="s">
        <v>28</v>
      </c>
      <c r="G746">
        <v>16</v>
      </c>
      <c r="H746">
        <v>7</v>
      </c>
      <c r="I746">
        <v>8</v>
      </c>
      <c r="J746">
        <v>3</v>
      </c>
      <c r="K746">
        <v>4</v>
      </c>
      <c r="L746">
        <v>0</v>
      </c>
    </row>
    <row r="747" spans="1:12" x14ac:dyDescent="0.25">
      <c r="A747" t="s">
        <v>32</v>
      </c>
      <c r="C747">
        <v>0</v>
      </c>
      <c r="D747" t="s">
        <v>28</v>
      </c>
      <c r="E747">
        <v>0</v>
      </c>
      <c r="F747" t="s">
        <v>28</v>
      </c>
      <c r="G747">
        <v>20</v>
      </c>
      <c r="H747">
        <v>2</v>
      </c>
      <c r="I747">
        <v>12</v>
      </c>
      <c r="J747">
        <v>2</v>
      </c>
      <c r="K747">
        <v>0</v>
      </c>
      <c r="L747">
        <v>0</v>
      </c>
    </row>
    <row r="748" spans="1:12" x14ac:dyDescent="0.25">
      <c r="A748" t="s">
        <v>40</v>
      </c>
      <c r="C748">
        <v>0</v>
      </c>
      <c r="D748" t="s">
        <v>28</v>
      </c>
      <c r="E748">
        <v>0</v>
      </c>
      <c r="F748" t="s">
        <v>29</v>
      </c>
      <c r="G748">
        <v>14</v>
      </c>
      <c r="H748">
        <v>5</v>
      </c>
      <c r="I748">
        <v>9</v>
      </c>
      <c r="J748">
        <v>7</v>
      </c>
      <c r="K748">
        <v>3</v>
      </c>
      <c r="L748">
        <v>0</v>
      </c>
    </row>
    <row r="749" spans="1:12" x14ac:dyDescent="0.25">
      <c r="A749" t="s">
        <v>33</v>
      </c>
      <c r="C749">
        <v>2</v>
      </c>
      <c r="D749" t="s">
        <v>28</v>
      </c>
      <c r="E749">
        <v>2</v>
      </c>
      <c r="F749" t="s">
        <v>34</v>
      </c>
      <c r="G749">
        <v>18</v>
      </c>
      <c r="H749">
        <v>5</v>
      </c>
      <c r="I749">
        <v>8</v>
      </c>
      <c r="J749">
        <v>3</v>
      </c>
      <c r="K749">
        <v>0</v>
      </c>
      <c r="L749">
        <v>0</v>
      </c>
    </row>
    <row r="750" spans="1:12" x14ac:dyDescent="0.25">
      <c r="A750" t="s">
        <v>37</v>
      </c>
      <c r="C750">
        <v>2</v>
      </c>
      <c r="D750" t="s">
        <v>28</v>
      </c>
      <c r="E750">
        <v>1</v>
      </c>
      <c r="F750" t="s">
        <v>28</v>
      </c>
      <c r="G750">
        <v>12</v>
      </c>
      <c r="H750">
        <v>3</v>
      </c>
      <c r="I750">
        <v>8</v>
      </c>
      <c r="J750">
        <v>10</v>
      </c>
      <c r="K750">
        <v>2</v>
      </c>
      <c r="L750">
        <v>0</v>
      </c>
    </row>
    <row r="751" spans="1:12" x14ac:dyDescent="0.25">
      <c r="A751" t="s">
        <v>43</v>
      </c>
      <c r="C751">
        <v>1</v>
      </c>
      <c r="D751" t="s">
        <v>28</v>
      </c>
      <c r="E751">
        <v>0</v>
      </c>
      <c r="F751" t="s">
        <v>28</v>
      </c>
      <c r="G751">
        <v>8</v>
      </c>
      <c r="H751">
        <v>2</v>
      </c>
      <c r="I751">
        <v>13</v>
      </c>
      <c r="J751">
        <v>1</v>
      </c>
      <c r="K751">
        <v>3</v>
      </c>
      <c r="L751">
        <v>1</v>
      </c>
    </row>
    <row r="752" spans="1:12" x14ac:dyDescent="0.25">
      <c r="A752" t="s">
        <v>55</v>
      </c>
      <c r="C752">
        <v>0</v>
      </c>
      <c r="D752" t="s">
        <v>28</v>
      </c>
      <c r="E752">
        <v>0</v>
      </c>
      <c r="F752" t="s">
        <v>29</v>
      </c>
      <c r="G752">
        <v>3</v>
      </c>
      <c r="H752">
        <v>0</v>
      </c>
      <c r="I752">
        <v>16</v>
      </c>
      <c r="J752">
        <v>1</v>
      </c>
      <c r="K752">
        <v>2</v>
      </c>
      <c r="L752">
        <v>0</v>
      </c>
    </row>
    <row r="753" spans="1:12" x14ac:dyDescent="0.25">
      <c r="A753" t="s">
        <v>53</v>
      </c>
      <c r="C753">
        <v>2</v>
      </c>
      <c r="D753" t="s">
        <v>34</v>
      </c>
      <c r="E753">
        <v>1</v>
      </c>
      <c r="F753" t="s">
        <v>34</v>
      </c>
      <c r="G753">
        <v>20</v>
      </c>
      <c r="H753">
        <v>5</v>
      </c>
      <c r="I753">
        <v>5</v>
      </c>
      <c r="J753">
        <v>6</v>
      </c>
      <c r="K753">
        <v>0</v>
      </c>
      <c r="L753">
        <v>0</v>
      </c>
    </row>
    <row r="754" spans="1:12" x14ac:dyDescent="0.25">
      <c r="A754" t="s">
        <v>45</v>
      </c>
      <c r="C754">
        <v>3</v>
      </c>
      <c r="D754" t="s">
        <v>34</v>
      </c>
      <c r="E754">
        <v>1</v>
      </c>
      <c r="F754" t="s">
        <v>34</v>
      </c>
      <c r="G754">
        <v>10</v>
      </c>
      <c r="H754">
        <v>6</v>
      </c>
      <c r="I754">
        <v>9</v>
      </c>
      <c r="J754">
        <v>0</v>
      </c>
      <c r="K754">
        <v>1</v>
      </c>
      <c r="L754">
        <v>0</v>
      </c>
    </row>
    <row r="755" spans="1:12" x14ac:dyDescent="0.25">
      <c r="A755" t="s">
        <v>50</v>
      </c>
      <c r="C755">
        <v>1</v>
      </c>
      <c r="D755" t="s">
        <v>29</v>
      </c>
      <c r="E755">
        <v>1</v>
      </c>
      <c r="F755" t="s">
        <v>34</v>
      </c>
      <c r="G755">
        <v>8</v>
      </c>
      <c r="H755">
        <v>5</v>
      </c>
      <c r="I755">
        <v>10</v>
      </c>
      <c r="J755">
        <v>0</v>
      </c>
      <c r="K755">
        <v>0</v>
      </c>
      <c r="L755">
        <v>0</v>
      </c>
    </row>
    <row r="756" spans="1:12" x14ac:dyDescent="0.25">
      <c r="A756" t="s">
        <v>46</v>
      </c>
      <c r="C756">
        <v>0</v>
      </c>
      <c r="D756" t="s">
        <v>28</v>
      </c>
      <c r="E756">
        <v>0</v>
      </c>
      <c r="F756" t="s">
        <v>29</v>
      </c>
      <c r="G756">
        <v>6</v>
      </c>
      <c r="H756">
        <v>1</v>
      </c>
      <c r="I756">
        <v>10</v>
      </c>
      <c r="J756">
        <v>3</v>
      </c>
      <c r="K756">
        <v>2</v>
      </c>
      <c r="L756">
        <v>1</v>
      </c>
    </row>
    <row r="757" spans="1:12" x14ac:dyDescent="0.25">
      <c r="A757" t="s">
        <v>38</v>
      </c>
      <c r="C757">
        <v>1</v>
      </c>
      <c r="D757" t="s">
        <v>34</v>
      </c>
      <c r="E757">
        <v>0</v>
      </c>
      <c r="F757" t="s">
        <v>29</v>
      </c>
      <c r="G757">
        <v>14</v>
      </c>
      <c r="H757">
        <v>6</v>
      </c>
      <c r="I757">
        <v>9</v>
      </c>
      <c r="J757">
        <v>3</v>
      </c>
      <c r="K757">
        <v>4</v>
      </c>
      <c r="L757">
        <v>0</v>
      </c>
    </row>
    <row r="758" spans="1:12" x14ac:dyDescent="0.25">
      <c r="A758" t="s">
        <v>52</v>
      </c>
      <c r="C758">
        <v>1</v>
      </c>
      <c r="D758" t="s">
        <v>34</v>
      </c>
      <c r="E758">
        <v>0</v>
      </c>
      <c r="F758" t="s">
        <v>29</v>
      </c>
      <c r="G758">
        <v>6</v>
      </c>
      <c r="H758">
        <v>2</v>
      </c>
      <c r="I758">
        <v>11</v>
      </c>
      <c r="J758">
        <v>4</v>
      </c>
      <c r="K758">
        <v>2</v>
      </c>
      <c r="L758">
        <v>0</v>
      </c>
    </row>
    <row r="759" spans="1:12" x14ac:dyDescent="0.25">
      <c r="A759" t="s">
        <v>36</v>
      </c>
      <c r="C759">
        <v>2</v>
      </c>
      <c r="D759" t="s">
        <v>34</v>
      </c>
      <c r="E759">
        <v>1</v>
      </c>
      <c r="F759" t="s">
        <v>34</v>
      </c>
      <c r="G759">
        <v>23</v>
      </c>
      <c r="H759">
        <v>8</v>
      </c>
      <c r="I759">
        <v>8</v>
      </c>
      <c r="J759">
        <v>8</v>
      </c>
      <c r="K759">
        <v>0</v>
      </c>
      <c r="L759">
        <v>0</v>
      </c>
    </row>
    <row r="760" spans="1:12" x14ac:dyDescent="0.25">
      <c r="A760" t="s">
        <v>39</v>
      </c>
      <c r="C760">
        <v>4</v>
      </c>
      <c r="D760" t="s">
        <v>34</v>
      </c>
      <c r="E760">
        <v>0</v>
      </c>
      <c r="F760" t="s">
        <v>28</v>
      </c>
      <c r="G760">
        <v>23</v>
      </c>
      <c r="H760">
        <v>8</v>
      </c>
      <c r="I760">
        <v>8</v>
      </c>
      <c r="J760">
        <v>11</v>
      </c>
      <c r="K760">
        <v>1</v>
      </c>
      <c r="L760">
        <v>0</v>
      </c>
    </row>
    <row r="761" spans="1:12" x14ac:dyDescent="0.25">
      <c r="A761" t="s">
        <v>49</v>
      </c>
      <c r="C761">
        <v>1</v>
      </c>
      <c r="D761" t="s">
        <v>29</v>
      </c>
      <c r="E761">
        <v>1</v>
      </c>
      <c r="F761" t="s">
        <v>34</v>
      </c>
      <c r="G761">
        <v>13</v>
      </c>
      <c r="H761">
        <v>7</v>
      </c>
      <c r="I761">
        <v>9</v>
      </c>
      <c r="J761">
        <v>3</v>
      </c>
      <c r="K761">
        <v>1</v>
      </c>
      <c r="L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RICHARD SOUWIKO</cp:lastModifiedBy>
  <dcterms:created xsi:type="dcterms:W3CDTF">2025-07-15T01:45:54Z</dcterms:created>
  <dcterms:modified xsi:type="dcterms:W3CDTF">2025-08-09T05:42:30Z</dcterms:modified>
  <cp:category/>
</cp:coreProperties>
</file>