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chi\Universidad\Memoria\"/>
    </mc:Choice>
  </mc:AlternateContent>
  <xr:revisionPtr revIDLastSave="0" documentId="13_ncr:1_{40CD0E95-0507-4E9E-8F8D-14114B071B67}" xr6:coauthVersionLast="47" xr6:coauthVersionMax="47" xr10:uidLastSave="{00000000-0000-0000-0000-000000000000}"/>
  <bookViews>
    <workbookView xWindow="-120" yWindow="2055" windowWidth="21600" windowHeight="11835" xr2:uid="{79A80E51-A22B-4928-BFA9-18DC986BF1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5" i="1" s="1"/>
  <c r="I18" i="1"/>
  <c r="I12" i="1"/>
  <c r="I13" i="1"/>
  <c r="I14" i="1"/>
  <c r="I17" i="1"/>
  <c r="L17" i="1"/>
  <c r="L15" i="1"/>
  <c r="L13" i="1"/>
  <c r="L14" i="1"/>
  <c r="L12" i="1"/>
  <c r="L11" i="1"/>
  <c r="D4" i="1"/>
  <c r="I11" i="1"/>
  <c r="L16" i="1" l="1"/>
</calcChain>
</file>

<file path=xl/sharedStrings.xml><?xml version="1.0" encoding="utf-8"?>
<sst xmlns="http://schemas.openxmlformats.org/spreadsheetml/2006/main" count="46" uniqueCount="45">
  <si>
    <t>Tareas</t>
  </si>
  <si>
    <t>Inicio</t>
  </si>
  <si>
    <t>Fin</t>
  </si>
  <si>
    <t>Selección de tema</t>
  </si>
  <si>
    <t>Busqueda de profesor</t>
  </si>
  <si>
    <t>Reunión con profesor</t>
  </si>
  <si>
    <t>Definición de objetivos</t>
  </si>
  <si>
    <t>Definición modo de trabajo</t>
  </si>
  <si>
    <t>Lectura de papers para conocer el tema</t>
  </si>
  <si>
    <t>% Completitud</t>
  </si>
  <si>
    <t>1.1</t>
  </si>
  <si>
    <t>1.2</t>
  </si>
  <si>
    <t>1.3</t>
  </si>
  <si>
    <t>2.1</t>
  </si>
  <si>
    <t>2.2</t>
  </si>
  <si>
    <t>3.1</t>
  </si>
  <si>
    <t>Días de trabajo</t>
  </si>
  <si>
    <t>Días completados</t>
  </si>
  <si>
    <t>Días restantes</t>
  </si>
  <si>
    <t>Investigación</t>
  </si>
  <si>
    <t>Actividades del curso EL6908</t>
  </si>
  <si>
    <t>Charla biblioteca 1</t>
  </si>
  <si>
    <t>Charla biblioteca 2</t>
  </si>
  <si>
    <t>Charla actividad y escritura</t>
  </si>
  <si>
    <t>Charla presentaciones activas</t>
  </si>
  <si>
    <t>Presentación intermedia estudiantes</t>
  </si>
  <si>
    <t>Presentación final curso</t>
  </si>
  <si>
    <t>Entrega informe final</t>
  </si>
  <si>
    <t>Estudio estado del arte</t>
  </si>
  <si>
    <t>Duración(días)</t>
  </si>
  <si>
    <t>4.1</t>
  </si>
  <si>
    <t>4.2</t>
  </si>
  <si>
    <t>4.3</t>
  </si>
  <si>
    <t>4.4</t>
  </si>
  <si>
    <t>4.5</t>
  </si>
  <si>
    <t>4.6</t>
  </si>
  <si>
    <t>4.7</t>
  </si>
  <si>
    <t>Muestra de avances</t>
  </si>
  <si>
    <t>Carta Gantt</t>
  </si>
  <si>
    <t>Ricardo López Díaz</t>
  </si>
  <si>
    <t>Introducción a trabajo de título</t>
  </si>
  <si>
    <t>Control de sistemas de climatización basado en aprendizaje reforzado</t>
  </si>
  <si>
    <t>2.3</t>
  </si>
  <si>
    <t>3.2</t>
  </si>
  <si>
    <t>Aprendizaje herramientas(matlab)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</si>
</sst>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" xfId="0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3" borderId="0" xfId="0" applyFill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9" fontId="0" fillId="2" borderId="0" xfId="0" applyNumberFormat="1" applyFill="1" applyBorder="1"/>
    <xf numFmtId="9" fontId="0" fillId="0" borderId="0" xfId="0" applyNumberFormat="1" applyBorder="1"/>
    <xf numFmtId="9" fontId="0" fillId="0" borderId="0" xfId="0" applyNumberFormat="1" applyFill="1" applyBorder="1"/>
    <xf numFmtId="0" fontId="1" fillId="0" borderId="1" xfId="0" applyFont="1" applyBorder="1"/>
    <xf numFmtId="0" fontId="1" fillId="0" borderId="1" xfId="0" applyFont="1" applyBorder="1" applyAlignment="1">
      <alignment textRotation="90"/>
    </xf>
    <xf numFmtId="14" fontId="1" fillId="0" borderId="2" xfId="0" applyNumberFormat="1" applyFont="1" applyBorder="1" applyAlignment="1">
      <alignment textRotation="90"/>
    </xf>
    <xf numFmtId="0" fontId="4" fillId="0" borderId="0" xfId="0" applyFont="1" applyAlignment="1">
      <alignment vertical="top" wrapText="1"/>
    </xf>
    <xf numFmtId="14" fontId="0" fillId="0" borderId="0" xfId="0" applyNumberFormat="1" applyBorder="1"/>
    <xf numFmtId="0" fontId="0" fillId="2" borderId="0" xfId="0" applyNumberFormat="1" applyFill="1" applyBorder="1"/>
    <xf numFmtId="0" fontId="0" fillId="6" borderId="0" xfId="0" applyFill="1" applyBorder="1"/>
    <xf numFmtId="0" fontId="0" fillId="5" borderId="0" xfId="0" applyFill="1"/>
    <xf numFmtId="1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8111-C29A-4553-9FF1-94D0F2D094EC}">
  <dimension ref="A3:AD37"/>
  <sheetViews>
    <sheetView showGridLines="0" tabSelected="1" topLeftCell="B4" zoomScaleNormal="100" workbookViewId="0">
      <selection activeCell="K18" sqref="K18"/>
    </sheetView>
  </sheetViews>
  <sheetFormatPr baseColWidth="10" defaultRowHeight="15" x14ac:dyDescent="0.25"/>
  <cols>
    <col min="1" max="1" width="10.7109375" customWidth="1"/>
    <col min="2" max="2" width="35.28515625" customWidth="1"/>
    <col min="5" max="5" width="14.7109375" customWidth="1"/>
    <col min="6" max="8" width="3.7109375" bestFit="1" customWidth="1"/>
    <col min="9" max="9" width="8.42578125" bestFit="1" customWidth="1"/>
    <col min="10" max="10" width="4" bestFit="1" customWidth="1"/>
    <col min="11" max="11" width="10.42578125" bestFit="1" customWidth="1"/>
    <col min="12" max="12" width="14" customWidth="1"/>
    <col min="13" max="30" width="3.7109375" bestFit="1" customWidth="1"/>
  </cols>
  <sheetData>
    <row r="3" spans="2:30" ht="26.25" x14ac:dyDescent="0.4">
      <c r="B3" s="12" t="s">
        <v>38</v>
      </c>
    </row>
    <row r="4" spans="2:30" x14ac:dyDescent="0.25">
      <c r="B4" s="13" t="s">
        <v>40</v>
      </c>
      <c r="D4" s="21">
        <f ca="1">TODAY()</f>
        <v>44371</v>
      </c>
    </row>
    <row r="5" spans="2:30" x14ac:dyDescent="0.25">
      <c r="B5" t="s">
        <v>39</v>
      </c>
    </row>
    <row r="6" spans="2:30" ht="88.5" thickBot="1" x14ac:dyDescent="0.3">
      <c r="B6" s="20" t="s">
        <v>41</v>
      </c>
      <c r="D6" s="3"/>
      <c r="E6" s="17" t="s">
        <v>0</v>
      </c>
      <c r="F6" s="17" t="s">
        <v>1</v>
      </c>
      <c r="G6" s="17" t="s">
        <v>2</v>
      </c>
      <c r="H6" s="17" t="s">
        <v>29</v>
      </c>
      <c r="I6" s="18" t="s">
        <v>9</v>
      </c>
      <c r="J6" s="18" t="s">
        <v>16</v>
      </c>
      <c r="K6" s="18" t="s">
        <v>17</v>
      </c>
      <c r="L6" s="18" t="s">
        <v>18</v>
      </c>
      <c r="M6" s="19">
        <v>44270</v>
      </c>
      <c r="N6" s="19">
        <v>44277</v>
      </c>
      <c r="O6" s="19">
        <v>44284</v>
      </c>
      <c r="P6" s="19">
        <v>44291</v>
      </c>
      <c r="Q6" s="19">
        <v>44298</v>
      </c>
      <c r="R6" s="19">
        <v>44305</v>
      </c>
      <c r="S6" s="19">
        <v>44312</v>
      </c>
      <c r="T6" s="19">
        <v>44319</v>
      </c>
      <c r="U6" s="19">
        <v>44326</v>
      </c>
      <c r="V6" s="19">
        <v>44333</v>
      </c>
      <c r="W6" s="19">
        <v>44340</v>
      </c>
      <c r="X6" s="19">
        <v>44347</v>
      </c>
      <c r="Y6" s="19">
        <v>44354</v>
      </c>
      <c r="Z6" s="19">
        <v>44361</v>
      </c>
      <c r="AA6" s="19">
        <v>44368</v>
      </c>
      <c r="AB6" s="19">
        <v>44375</v>
      </c>
      <c r="AC6" s="19">
        <v>44382</v>
      </c>
      <c r="AD6" s="19">
        <v>44389</v>
      </c>
    </row>
    <row r="7" spans="2:30" x14ac:dyDescent="0.25">
      <c r="D7" s="4">
        <v>1</v>
      </c>
      <c r="E7" s="5" t="s">
        <v>3</v>
      </c>
      <c r="F7" s="6"/>
      <c r="G7" s="6"/>
      <c r="H7" s="6"/>
      <c r="I7" s="14">
        <v>1</v>
      </c>
      <c r="J7" s="6">
        <v>30</v>
      </c>
      <c r="K7" s="6">
        <v>30</v>
      </c>
      <c r="L7" s="6">
        <v>0</v>
      </c>
      <c r="M7" s="7"/>
      <c r="N7" s="7"/>
      <c r="O7" s="7"/>
      <c r="P7" s="7"/>
      <c r="Q7" s="1"/>
      <c r="R7" s="1"/>
      <c r="S7" s="1"/>
      <c r="T7" s="1"/>
      <c r="U7" s="1"/>
      <c r="V7" s="1"/>
      <c r="W7" s="1"/>
    </row>
    <row r="8" spans="2:30" x14ac:dyDescent="0.25">
      <c r="D8" s="2" t="s">
        <v>10</v>
      </c>
      <c r="E8" s="1" t="s">
        <v>4</v>
      </c>
      <c r="F8" s="1"/>
      <c r="G8" s="1"/>
      <c r="H8" s="1"/>
      <c r="I8" s="15">
        <v>1</v>
      </c>
      <c r="J8" s="1">
        <v>21</v>
      </c>
      <c r="K8" s="1">
        <v>21</v>
      </c>
      <c r="L8" s="11">
        <v>0</v>
      </c>
      <c r="M8" s="9"/>
      <c r="N8" s="9"/>
      <c r="O8" s="9"/>
      <c r="P8" s="1"/>
      <c r="Q8" s="1"/>
      <c r="R8" s="1"/>
      <c r="S8" s="1"/>
      <c r="T8" s="1"/>
      <c r="U8" s="1"/>
      <c r="V8" s="1"/>
      <c r="W8" s="1"/>
    </row>
    <row r="9" spans="2:30" x14ac:dyDescent="0.25">
      <c r="D9" s="2" t="s">
        <v>11</v>
      </c>
      <c r="E9" s="1" t="s">
        <v>8</v>
      </c>
      <c r="F9" s="1"/>
      <c r="G9" s="1"/>
      <c r="H9" s="1"/>
      <c r="I9" s="15">
        <v>1</v>
      </c>
      <c r="J9" s="1">
        <v>14</v>
      </c>
      <c r="K9" s="1">
        <v>14</v>
      </c>
      <c r="L9" s="11">
        <v>0</v>
      </c>
      <c r="M9" s="8"/>
      <c r="N9" s="8"/>
      <c r="O9" s="9"/>
      <c r="P9" s="9"/>
      <c r="Q9" s="1"/>
      <c r="R9" s="1"/>
      <c r="S9" s="1"/>
      <c r="T9" s="1"/>
      <c r="U9" s="1"/>
      <c r="V9" s="1"/>
      <c r="W9" s="1"/>
    </row>
    <row r="10" spans="2:30" x14ac:dyDescent="0.25">
      <c r="D10" s="2" t="s">
        <v>12</v>
      </c>
      <c r="E10" s="1" t="s">
        <v>3</v>
      </c>
      <c r="F10" s="1"/>
      <c r="G10" s="1"/>
      <c r="H10" s="1"/>
      <c r="I10" s="15">
        <v>1</v>
      </c>
      <c r="J10" s="11">
        <v>30</v>
      </c>
      <c r="K10" s="11">
        <v>30</v>
      </c>
      <c r="L10" s="11">
        <v>0</v>
      </c>
      <c r="M10" s="9"/>
      <c r="N10" s="9"/>
      <c r="O10" s="9"/>
      <c r="P10" s="9"/>
      <c r="Q10" s="1"/>
      <c r="R10" s="1"/>
      <c r="S10" s="1"/>
      <c r="T10" s="1"/>
      <c r="U10" s="1"/>
      <c r="V10" s="1"/>
      <c r="W10" s="1"/>
    </row>
    <row r="11" spans="2:30" x14ac:dyDescent="0.25">
      <c r="D11" s="4">
        <v>2</v>
      </c>
      <c r="E11" s="5" t="s">
        <v>5</v>
      </c>
      <c r="F11" s="6"/>
      <c r="G11" s="6"/>
      <c r="H11" s="6"/>
      <c r="I11" s="14">
        <f>AVERAGE(I12:I14)</f>
        <v>0.77777777777777779</v>
      </c>
      <c r="J11" s="6">
        <v>110</v>
      </c>
      <c r="K11" s="6">
        <v>0</v>
      </c>
      <c r="L11" s="22">
        <f>J11-K11</f>
        <v>110</v>
      </c>
      <c r="M11" s="1"/>
      <c r="N11" s="1"/>
      <c r="O11" s="1"/>
      <c r="P11" s="1"/>
      <c r="Q11" s="7"/>
      <c r="R11" s="7"/>
      <c r="S11" s="7"/>
      <c r="T11" s="7"/>
      <c r="U11" s="7"/>
      <c r="V11" s="7"/>
      <c r="W11" s="7"/>
      <c r="X11" s="10"/>
      <c r="Y11" s="10"/>
      <c r="Z11" s="10"/>
      <c r="AA11" s="10"/>
      <c r="AB11" s="10"/>
      <c r="AC11" s="10"/>
      <c r="AD11" s="10"/>
    </row>
    <row r="12" spans="2:30" x14ac:dyDescent="0.25">
      <c r="D12" s="2" t="s">
        <v>13</v>
      </c>
      <c r="E12" s="1" t="s">
        <v>6</v>
      </c>
      <c r="F12" s="1"/>
      <c r="G12" s="1"/>
      <c r="H12" s="1"/>
      <c r="I12" s="16">
        <f t="shared" ref="I12:I13" si="0">(K12/J12)</f>
        <v>1</v>
      </c>
      <c r="J12" s="1">
        <v>21</v>
      </c>
      <c r="K12" s="1">
        <v>21</v>
      </c>
      <c r="L12" s="11">
        <f>J12-K12</f>
        <v>0</v>
      </c>
      <c r="M12" s="1"/>
      <c r="N12" s="1"/>
      <c r="O12" s="1"/>
      <c r="P12" s="1"/>
      <c r="Q12" s="9"/>
      <c r="R12" s="9"/>
      <c r="S12" s="9"/>
      <c r="T12" s="8"/>
      <c r="U12" s="8"/>
      <c r="V12" s="1"/>
      <c r="W12" s="1"/>
    </row>
    <row r="13" spans="2:30" x14ac:dyDescent="0.25">
      <c r="D13" s="2" t="s">
        <v>14</v>
      </c>
      <c r="E13" s="1" t="s">
        <v>7</v>
      </c>
      <c r="F13" s="1"/>
      <c r="G13" s="1"/>
      <c r="H13" s="1"/>
      <c r="I13" s="16">
        <f t="shared" si="0"/>
        <v>1</v>
      </c>
      <c r="J13" s="1">
        <v>21</v>
      </c>
      <c r="K13" s="1">
        <v>21</v>
      </c>
      <c r="L13" s="11">
        <f t="shared" ref="L13:L14" si="1">J13-K13</f>
        <v>0</v>
      </c>
      <c r="M13" s="1"/>
      <c r="N13" s="1"/>
      <c r="O13" s="1"/>
      <c r="P13" s="1"/>
      <c r="Q13" s="9"/>
      <c r="R13" s="9"/>
      <c r="S13" s="9"/>
      <c r="T13" s="8"/>
      <c r="U13" s="8"/>
      <c r="V13" s="1"/>
      <c r="W13" s="1"/>
    </row>
    <row r="14" spans="2:30" x14ac:dyDescent="0.25">
      <c r="D14" s="2" t="s">
        <v>42</v>
      </c>
      <c r="E14" s="11" t="s">
        <v>37</v>
      </c>
      <c r="F14" s="1"/>
      <c r="G14" s="1"/>
      <c r="H14" s="1"/>
      <c r="I14" s="16">
        <f>(K14/J14)</f>
        <v>0.33333333333333331</v>
      </c>
      <c r="J14" s="11">
        <v>9</v>
      </c>
      <c r="K14" s="11">
        <v>3</v>
      </c>
      <c r="L14" s="11">
        <f t="shared" si="1"/>
        <v>6</v>
      </c>
      <c r="M14" s="1"/>
      <c r="N14" s="1"/>
      <c r="O14" s="1"/>
      <c r="P14" s="1"/>
      <c r="Q14" s="9"/>
      <c r="R14" s="11"/>
      <c r="S14" s="11"/>
      <c r="T14" s="9"/>
      <c r="U14" s="11"/>
      <c r="V14" s="11"/>
      <c r="W14" s="9"/>
      <c r="X14" s="11"/>
      <c r="Y14" s="9"/>
      <c r="Z14" s="9"/>
      <c r="AA14" s="9"/>
      <c r="AB14" s="9"/>
      <c r="AC14" s="9"/>
      <c r="AD14" s="9"/>
    </row>
    <row r="15" spans="2:30" x14ac:dyDescent="0.25">
      <c r="D15" s="4">
        <v>3</v>
      </c>
      <c r="E15" s="5" t="s">
        <v>19</v>
      </c>
      <c r="F15" s="6"/>
      <c r="G15" s="6"/>
      <c r="H15" s="6"/>
      <c r="I15" s="14">
        <f>AVERAGE(I16:I17)</f>
        <v>0.69240953221535739</v>
      </c>
      <c r="J15" s="6">
        <v>103</v>
      </c>
      <c r="K15" s="6">
        <v>0</v>
      </c>
      <c r="L15" s="6">
        <f>J15-K15</f>
        <v>103</v>
      </c>
      <c r="M15" s="1"/>
      <c r="N15" s="1"/>
      <c r="O15" s="1"/>
      <c r="P15" s="1"/>
      <c r="Q15" s="7"/>
      <c r="R15" s="7"/>
      <c r="S15" s="7"/>
      <c r="T15" s="7"/>
      <c r="U15" s="7"/>
      <c r="V15" s="7"/>
      <c r="W15" s="7"/>
      <c r="X15" s="7"/>
      <c r="Y15" s="7"/>
      <c r="Z15" s="7"/>
      <c r="AA15" s="10"/>
      <c r="AB15" s="10"/>
      <c r="AC15" s="10"/>
    </row>
    <row r="16" spans="2:30" x14ac:dyDescent="0.25">
      <c r="D16" s="2" t="s">
        <v>15</v>
      </c>
      <c r="E16" s="1" t="s">
        <v>28</v>
      </c>
      <c r="F16" s="1"/>
      <c r="G16" s="1"/>
      <c r="H16" s="1"/>
      <c r="I16" s="16">
        <f>(K16/J16)</f>
        <v>0.47572815533980584</v>
      </c>
      <c r="J16" s="11">
        <v>103</v>
      </c>
      <c r="K16" s="25">
        <v>49</v>
      </c>
      <c r="L16" s="11">
        <f>J16-K16</f>
        <v>54</v>
      </c>
      <c r="M16" s="1"/>
      <c r="N16" s="1"/>
      <c r="O16" s="1"/>
      <c r="P16" s="1"/>
      <c r="Q16" s="1"/>
      <c r="R16" s="1"/>
      <c r="S16" s="1"/>
      <c r="T16" s="1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spans="1:30" x14ac:dyDescent="0.25">
      <c r="D17" s="2" t="s">
        <v>43</v>
      </c>
      <c r="E17" s="11" t="s">
        <v>44</v>
      </c>
      <c r="F17" s="1"/>
      <c r="G17" s="1"/>
      <c r="H17" s="1"/>
      <c r="I17" s="16">
        <f>(K17/J17)</f>
        <v>0.90909090909090906</v>
      </c>
      <c r="J17" s="11">
        <v>110</v>
      </c>
      <c r="K17" s="11">
        <v>100</v>
      </c>
      <c r="L17" s="11">
        <f>J17-K17</f>
        <v>10</v>
      </c>
      <c r="M17" s="1"/>
      <c r="N17" s="1"/>
      <c r="O17" s="1"/>
      <c r="P17" s="1"/>
      <c r="Q17" s="11"/>
      <c r="R17" s="23"/>
      <c r="S17" s="23"/>
      <c r="T17" s="23"/>
      <c r="U17" s="23"/>
      <c r="V17" s="23"/>
      <c r="W17" s="23"/>
      <c r="X17" s="23"/>
      <c r="Y17" s="23"/>
      <c r="Z17" s="23"/>
    </row>
    <row r="18" spans="1:30" x14ac:dyDescent="0.25">
      <c r="D18" s="4">
        <v>4</v>
      </c>
      <c r="E18" s="5" t="s">
        <v>20</v>
      </c>
      <c r="F18" s="6"/>
      <c r="G18" s="6"/>
      <c r="H18" s="6"/>
      <c r="I18" s="14">
        <f>AVERAGE(I19:I25)</f>
        <v>0.42857142857142855</v>
      </c>
      <c r="J18" s="6">
        <v>140</v>
      </c>
      <c r="K18" s="6">
        <v>17</v>
      </c>
      <c r="L18" s="6">
        <v>113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10"/>
      <c r="Y18" s="10"/>
      <c r="Z18" s="10"/>
      <c r="AA18" s="10"/>
      <c r="AB18" s="10"/>
      <c r="AC18" s="10"/>
      <c r="AD18" s="10"/>
    </row>
    <row r="19" spans="1:30" x14ac:dyDescent="0.25">
      <c r="D19" s="2" t="s">
        <v>30</v>
      </c>
      <c r="E19" s="1" t="s">
        <v>21</v>
      </c>
      <c r="F19" s="1"/>
      <c r="G19" s="1"/>
      <c r="H19" s="1"/>
      <c r="I19" s="15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30" x14ac:dyDescent="0.25">
      <c r="D20" s="2" t="s">
        <v>31</v>
      </c>
      <c r="E20" s="1" t="s">
        <v>22</v>
      </c>
      <c r="F20" s="1"/>
      <c r="G20" s="1"/>
      <c r="H20" s="1"/>
      <c r="I20" s="15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30" x14ac:dyDescent="0.25">
      <c r="C21" s="1"/>
      <c r="D21" s="2" t="s">
        <v>32</v>
      </c>
      <c r="E21" s="1" t="s">
        <v>23</v>
      </c>
      <c r="F21" s="1"/>
      <c r="G21" s="1"/>
      <c r="H21" s="1"/>
      <c r="I21" s="15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AA21" s="24"/>
    </row>
    <row r="22" spans="1:30" x14ac:dyDescent="0.25">
      <c r="A22" s="1"/>
      <c r="B22" s="1"/>
      <c r="C22" s="1"/>
      <c r="D22" s="2" t="s">
        <v>33</v>
      </c>
      <c r="E22" s="1" t="s">
        <v>24</v>
      </c>
      <c r="F22" s="1"/>
      <c r="G22" s="1"/>
      <c r="H22" s="1"/>
      <c r="I22" s="15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Z22" s="24"/>
    </row>
    <row r="23" spans="1:30" x14ac:dyDescent="0.25">
      <c r="A23" s="1"/>
      <c r="B23" s="1"/>
      <c r="C23" s="1"/>
      <c r="D23" s="2" t="s">
        <v>34</v>
      </c>
      <c r="E23" s="1" t="s">
        <v>25</v>
      </c>
      <c r="F23" s="1"/>
      <c r="G23" s="1"/>
      <c r="H23" s="1"/>
      <c r="I23" s="15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Y23" s="23"/>
    </row>
    <row r="24" spans="1:30" x14ac:dyDescent="0.25">
      <c r="A24" s="1"/>
      <c r="B24" s="1"/>
      <c r="C24" s="1"/>
      <c r="D24" s="2" t="s">
        <v>35</v>
      </c>
      <c r="E24" s="1" t="s">
        <v>26</v>
      </c>
      <c r="F24" s="1"/>
      <c r="G24" s="1"/>
      <c r="H24" s="1"/>
      <c r="I24" s="15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30" x14ac:dyDescent="0.25">
      <c r="A25" s="1"/>
      <c r="B25" s="1"/>
      <c r="C25" s="1"/>
      <c r="D25" s="2" t="s">
        <v>36</v>
      </c>
      <c r="E25" s="1" t="s">
        <v>27</v>
      </c>
      <c r="F25" s="1"/>
      <c r="G25" s="1"/>
      <c r="H25" s="1"/>
      <c r="I25" s="15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AD25" s="24"/>
    </row>
    <row r="26" spans="1:30" x14ac:dyDescent="0.25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3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3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3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3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3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</dc:creator>
  <cp:lastModifiedBy>Richi</cp:lastModifiedBy>
  <dcterms:created xsi:type="dcterms:W3CDTF">2021-04-01T19:37:54Z</dcterms:created>
  <dcterms:modified xsi:type="dcterms:W3CDTF">2021-06-24T20:17:27Z</dcterms:modified>
</cp:coreProperties>
</file>